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255" windowWidth="19140" windowHeight="8940"/>
  </bookViews>
  <sheets>
    <sheet name="Sheet1" sheetId="1" r:id="rId1"/>
    <sheet name="Sheet2" sheetId="2" r:id="rId2"/>
    <sheet name="Sheet3" sheetId="3" r:id="rId3"/>
    <sheet name="Sheet4" sheetId="4" r:id="rId4"/>
  </sheets>
  <definedNames>
    <definedName name="_13_01_2014">Sheet1!$H$5:$J$118</definedName>
    <definedName name="_xlnm._FilterDatabase" localSheetId="0" hidden="1">Sheet1!$A$4:$E$914</definedName>
    <definedName name="Calendar">Sheet1!$H$5:$J$178</definedName>
    <definedName name="Date">Sheet1!$F$4</definedName>
    <definedName name="WK_Comm">Sheet1!$G$4</definedName>
  </definedNames>
  <calcPr calcId="125725"/>
</workbook>
</file>

<file path=xl/calcChain.xml><?xml version="1.0" encoding="utf-8"?>
<calcChain xmlns="http://schemas.openxmlformats.org/spreadsheetml/2006/main">
  <c r="F4" i="1"/>
  <c r="D297" s="1"/>
  <c r="D381" l="1"/>
  <c r="D547"/>
  <c r="D278"/>
  <c r="D459"/>
  <c r="D609"/>
  <c r="D409"/>
  <c r="D300"/>
  <c r="D472"/>
  <c r="D406"/>
  <c r="D640"/>
  <c r="D199"/>
  <c r="D320"/>
  <c r="D736"/>
  <c r="D569"/>
  <c r="D549"/>
  <c r="D705"/>
  <c r="D498"/>
  <c r="D496"/>
  <c r="D315"/>
  <c r="D272"/>
  <c r="D19"/>
  <c r="H2"/>
  <c r="A915"/>
  <c r="D842" l="1"/>
  <c r="D911"/>
  <c r="D907"/>
  <c r="D903"/>
  <c r="D899"/>
  <c r="D895"/>
  <c r="D891"/>
  <c r="D884"/>
  <c r="D880"/>
  <c r="D876"/>
  <c r="D872"/>
  <c r="D868"/>
  <c r="D864"/>
  <c r="D912"/>
  <c r="D908"/>
  <c r="D904"/>
  <c r="D900"/>
  <c r="D896"/>
  <c r="D892"/>
  <c r="D887"/>
  <c r="D885"/>
  <c r="D881"/>
  <c r="D877"/>
  <c r="D873"/>
  <c r="D869"/>
  <c r="D865"/>
  <c r="D914"/>
  <c r="D910"/>
  <c r="D906"/>
  <c r="D902"/>
  <c r="D898"/>
  <c r="D894"/>
  <c r="D890"/>
  <c r="D888"/>
  <c r="D883"/>
  <c r="D879"/>
  <c r="D875"/>
  <c r="D871"/>
  <c r="D867"/>
  <c r="D913"/>
  <c r="D909"/>
  <c r="D905"/>
  <c r="D901"/>
  <c r="D897"/>
  <c r="D893"/>
  <c r="D889"/>
  <c r="D886"/>
  <c r="D882"/>
  <c r="D878"/>
  <c r="D874"/>
  <c r="D870"/>
  <c r="D866"/>
  <c r="D24"/>
  <c r="D51"/>
  <c r="D85"/>
  <c r="D117"/>
  <c r="D150"/>
  <c r="D183"/>
  <c r="D220"/>
  <c r="D253"/>
  <c r="D288"/>
  <c r="D325"/>
  <c r="D371"/>
  <c r="D466"/>
  <c r="D534"/>
  <c r="D641"/>
  <c r="D777"/>
  <c r="D16"/>
  <c r="D38"/>
  <c r="D67"/>
  <c r="D133"/>
  <c r="D166"/>
  <c r="D201"/>
  <c r="D269"/>
  <c r="D307"/>
  <c r="D432"/>
  <c r="D5"/>
  <c r="D34"/>
  <c r="D62"/>
  <c r="D96"/>
  <c r="D128"/>
  <c r="D161"/>
  <c r="D195"/>
  <c r="D228"/>
  <c r="D261"/>
  <c r="D296"/>
  <c r="D333"/>
  <c r="D407"/>
  <c r="D489"/>
  <c r="D558"/>
  <c r="D663"/>
  <c r="D799"/>
  <c r="D20"/>
  <c r="D43"/>
  <c r="D80"/>
  <c r="D112"/>
  <c r="D144"/>
  <c r="D178"/>
  <c r="D213"/>
  <c r="D245"/>
  <c r="D280"/>
  <c r="D316"/>
  <c r="D349"/>
  <c r="D453"/>
  <c r="D523"/>
  <c r="D594"/>
  <c r="D731"/>
  <c r="D863"/>
  <c r="D101"/>
  <c r="D236"/>
  <c r="D341"/>
  <c r="D502"/>
  <c r="D570"/>
  <c r="D710"/>
  <c r="D402"/>
  <c r="G4"/>
  <c r="E297" s="1"/>
  <c r="D844"/>
  <c r="D303"/>
  <c r="D273"/>
  <c r="D73"/>
  <c r="D40"/>
  <c r="D415"/>
  <c r="D430"/>
  <c r="D175"/>
  <c r="D572"/>
  <c r="D30"/>
  <c r="D422"/>
  <c r="D420"/>
  <c r="D418"/>
  <c r="D416"/>
  <c r="D413"/>
  <c r="D411"/>
  <c r="D408"/>
  <c r="D405"/>
  <c r="D403"/>
  <c r="D400"/>
  <c r="D398"/>
  <c r="D396"/>
  <c r="D394"/>
  <c r="D391"/>
  <c r="D389"/>
  <c r="D387"/>
  <c r="D385"/>
  <c r="D383"/>
  <c r="D380"/>
  <c r="D378"/>
  <c r="D376"/>
  <c r="D374"/>
  <c r="D372"/>
  <c r="D370"/>
  <c r="D368"/>
  <c r="D366"/>
  <c r="D363"/>
  <c r="D361"/>
  <c r="D359"/>
  <c r="D357"/>
  <c r="D355"/>
  <c r="D196"/>
  <c r="D70"/>
  <c r="D583"/>
  <c r="D29"/>
  <c r="D861"/>
  <c r="D858"/>
  <c r="D853"/>
  <c r="D850"/>
  <c r="D845"/>
  <c r="D841"/>
  <c r="D836"/>
  <c r="D833"/>
  <c r="D828"/>
  <c r="D825"/>
  <c r="D820"/>
  <c r="D817"/>
  <c r="D812"/>
  <c r="D809"/>
  <c r="D804"/>
  <c r="D801"/>
  <c r="D796"/>
  <c r="D793"/>
  <c r="D787"/>
  <c r="D784"/>
  <c r="D779"/>
  <c r="D776"/>
  <c r="D771"/>
  <c r="D767"/>
  <c r="D762"/>
  <c r="D759"/>
  <c r="D753"/>
  <c r="D750"/>
  <c r="D745"/>
  <c r="D743"/>
  <c r="D737"/>
  <c r="D733"/>
  <c r="D728"/>
  <c r="D725"/>
  <c r="D720"/>
  <c r="D717"/>
  <c r="D712"/>
  <c r="D709"/>
  <c r="D703"/>
  <c r="D699"/>
  <c r="D694"/>
  <c r="D691"/>
  <c r="D685"/>
  <c r="D682"/>
  <c r="D677"/>
  <c r="D674"/>
  <c r="D668"/>
  <c r="D665"/>
  <c r="D660"/>
  <c r="D657"/>
  <c r="D652"/>
  <c r="D649"/>
  <c r="D644"/>
  <c r="D639"/>
  <c r="D634"/>
  <c r="D631"/>
  <c r="D626"/>
  <c r="D623"/>
  <c r="D617"/>
  <c r="D614"/>
  <c r="D607"/>
  <c r="D604"/>
  <c r="D599"/>
  <c r="D596"/>
  <c r="D591"/>
  <c r="D588"/>
  <c r="D581"/>
  <c r="D578"/>
  <c r="D573"/>
  <c r="D568"/>
  <c r="D563"/>
  <c r="D560"/>
  <c r="D555"/>
  <c r="D552"/>
  <c r="D545"/>
  <c r="D542"/>
  <c r="D536"/>
  <c r="D533"/>
  <c r="D528"/>
  <c r="D525"/>
  <c r="D520"/>
  <c r="D517"/>
  <c r="D512"/>
  <c r="D509"/>
  <c r="D504"/>
  <c r="D501"/>
  <c r="D494"/>
  <c r="D491"/>
  <c r="D486"/>
  <c r="D483"/>
  <c r="D478"/>
  <c r="D474"/>
  <c r="D468"/>
  <c r="D465"/>
  <c r="D460"/>
  <c r="D455"/>
  <c r="D450"/>
  <c r="D447"/>
  <c r="D442"/>
  <c r="D439"/>
  <c r="D434"/>
  <c r="D431"/>
  <c r="D425"/>
  <c r="D419"/>
  <c r="D410"/>
  <c r="D399"/>
  <c r="D390"/>
  <c r="D382"/>
  <c r="D373"/>
  <c r="D365"/>
  <c r="D356"/>
  <c r="D690"/>
  <c r="D364"/>
  <c r="D477"/>
  <c r="D611"/>
  <c r="D671"/>
  <c r="D643"/>
  <c r="D243"/>
  <c r="D857"/>
  <c r="D854"/>
  <c r="D849"/>
  <c r="D846"/>
  <c r="D840"/>
  <c r="D837"/>
  <c r="D832"/>
  <c r="D829"/>
  <c r="D824"/>
  <c r="D821"/>
  <c r="D816"/>
  <c r="D813"/>
  <c r="D808"/>
  <c r="D805"/>
  <c r="D800"/>
  <c r="D797"/>
  <c r="D791"/>
  <c r="D788"/>
  <c r="D783"/>
  <c r="D780"/>
  <c r="D775"/>
  <c r="D772"/>
  <c r="D766"/>
  <c r="D763"/>
  <c r="D758"/>
  <c r="D754"/>
  <c r="D749"/>
  <c r="D746"/>
  <c r="D741"/>
  <c r="D738"/>
  <c r="D732"/>
  <c r="D729"/>
  <c r="D723"/>
  <c r="D721"/>
  <c r="D716"/>
  <c r="D713"/>
  <c r="D708"/>
  <c r="D704"/>
  <c r="D698"/>
  <c r="D695"/>
  <c r="D689"/>
  <c r="D686"/>
  <c r="D681"/>
  <c r="D678"/>
  <c r="D673"/>
  <c r="D669"/>
  <c r="D664"/>
  <c r="D661"/>
  <c r="D656"/>
  <c r="D653"/>
  <c r="D648"/>
  <c r="D645"/>
  <c r="D638"/>
  <c r="D635"/>
  <c r="D630"/>
  <c r="D627"/>
  <c r="D622"/>
  <c r="D618"/>
  <c r="D613"/>
  <c r="D608"/>
  <c r="D603"/>
  <c r="D600"/>
  <c r="D595"/>
  <c r="D592"/>
  <c r="D587"/>
  <c r="D582"/>
  <c r="D577"/>
  <c r="D574"/>
  <c r="D567"/>
  <c r="D564"/>
  <c r="D559"/>
  <c r="D556"/>
  <c r="D551"/>
  <c r="D546"/>
  <c r="D541"/>
  <c r="D537"/>
  <c r="D532"/>
  <c r="D529"/>
  <c r="D524"/>
  <c r="D521"/>
  <c r="D516"/>
  <c r="D513"/>
  <c r="D508"/>
  <c r="D505"/>
  <c r="D500"/>
  <c r="D495"/>
  <c r="D490"/>
  <c r="D487"/>
  <c r="D482"/>
  <c r="D479"/>
  <c r="D473"/>
  <c r="D469"/>
  <c r="D464"/>
  <c r="D461"/>
  <c r="D454"/>
  <c r="D451"/>
  <c r="D446"/>
  <c r="D443"/>
  <c r="D438"/>
  <c r="D435"/>
  <c r="D429"/>
  <c r="D426"/>
  <c r="D414"/>
  <c r="D404"/>
  <c r="D395"/>
  <c r="D386"/>
  <c r="D377"/>
  <c r="D369"/>
  <c r="D360"/>
  <c r="D792"/>
  <c r="D757"/>
  <c r="D225"/>
  <c r="D700"/>
  <c r="D458"/>
  <c r="D860"/>
  <c r="D855"/>
  <c r="D843"/>
  <c r="D838"/>
  <c r="D827"/>
  <c r="D822"/>
  <c r="D811"/>
  <c r="D806"/>
  <c r="D795"/>
  <c r="D789"/>
  <c r="D778"/>
  <c r="D773"/>
  <c r="D761"/>
  <c r="D755"/>
  <c r="D744"/>
  <c r="D739"/>
  <c r="D727"/>
  <c r="D722"/>
  <c r="D711"/>
  <c r="D706"/>
  <c r="D693"/>
  <c r="D687"/>
  <c r="D676"/>
  <c r="D670"/>
  <c r="D659"/>
  <c r="D654"/>
  <c r="D642"/>
  <c r="D636"/>
  <c r="D625"/>
  <c r="D619"/>
  <c r="D606"/>
  <c r="D601"/>
  <c r="D590"/>
  <c r="D584"/>
  <c r="D571"/>
  <c r="D565"/>
  <c r="D554"/>
  <c r="D548"/>
  <c r="D535"/>
  <c r="D530"/>
  <c r="D519"/>
  <c r="D514"/>
  <c r="D503"/>
  <c r="D497"/>
  <c r="D485"/>
  <c r="D480"/>
  <c r="D467"/>
  <c r="D462"/>
  <c r="D449"/>
  <c r="D444"/>
  <c r="D433"/>
  <c r="D427"/>
  <c r="D421"/>
  <c r="D401"/>
  <c r="D384"/>
  <c r="D367"/>
  <c r="D350"/>
  <c r="D346"/>
  <c r="D342"/>
  <c r="D338"/>
  <c r="D334"/>
  <c r="D330"/>
  <c r="D326"/>
  <c r="D322"/>
  <c r="D317"/>
  <c r="D312"/>
  <c r="D308"/>
  <c r="D304"/>
  <c r="D298"/>
  <c r="D293"/>
  <c r="D289"/>
  <c r="D285"/>
  <c r="D281"/>
  <c r="D276"/>
  <c r="D270"/>
  <c r="D266"/>
  <c r="D262"/>
  <c r="D258"/>
  <c r="D254"/>
  <c r="D250"/>
  <c r="D246"/>
  <c r="D241"/>
  <c r="D237"/>
  <c r="D233"/>
  <c r="D229"/>
  <c r="D224"/>
  <c r="D221"/>
  <c r="D217"/>
  <c r="D211"/>
  <c r="D207"/>
  <c r="D202"/>
  <c r="D198"/>
  <c r="D192"/>
  <c r="D189"/>
  <c r="D184"/>
  <c r="D181"/>
  <c r="D176"/>
  <c r="D172"/>
  <c r="D167"/>
  <c r="D164"/>
  <c r="D159"/>
  <c r="D156"/>
  <c r="D151"/>
  <c r="D148"/>
  <c r="D142"/>
  <c r="D139"/>
  <c r="D134"/>
  <c r="D131"/>
  <c r="D126"/>
  <c r="D123"/>
  <c r="D118"/>
  <c r="D115"/>
  <c r="D110"/>
  <c r="D107"/>
  <c r="D102"/>
  <c r="D99"/>
  <c r="D94"/>
  <c r="D91"/>
  <c r="D86"/>
  <c r="D83"/>
  <c r="D78"/>
  <c r="D75"/>
  <c r="D68"/>
  <c r="D65"/>
  <c r="D60"/>
  <c r="D57"/>
  <c r="D52"/>
  <c r="D49"/>
  <c r="D39"/>
  <c r="D27"/>
  <c r="D856"/>
  <c r="D851"/>
  <c r="D839"/>
  <c r="D834"/>
  <c r="D823"/>
  <c r="D818"/>
  <c r="D807"/>
  <c r="D802"/>
  <c r="D790"/>
  <c r="D785"/>
  <c r="D774"/>
  <c r="D768"/>
  <c r="D756"/>
  <c r="D751"/>
  <c r="D740"/>
  <c r="D734"/>
  <c r="D724"/>
  <c r="D718"/>
  <c r="D707"/>
  <c r="D701"/>
  <c r="D688"/>
  <c r="D683"/>
  <c r="D672"/>
  <c r="D666"/>
  <c r="D655"/>
  <c r="D650"/>
  <c r="D637"/>
  <c r="D632"/>
  <c r="D621"/>
  <c r="D615"/>
  <c r="D602"/>
  <c r="D597"/>
  <c r="D586"/>
  <c r="D579"/>
  <c r="D566"/>
  <c r="D561"/>
  <c r="D550"/>
  <c r="D543"/>
  <c r="D531"/>
  <c r="D526"/>
  <c r="D515"/>
  <c r="D510"/>
  <c r="D499"/>
  <c r="D492"/>
  <c r="D481"/>
  <c r="D475"/>
  <c r="D463"/>
  <c r="D456"/>
  <c r="D445"/>
  <c r="D440"/>
  <c r="D428"/>
  <c r="D423"/>
  <c r="D417"/>
  <c r="D397"/>
  <c r="D379"/>
  <c r="D362"/>
  <c r="D351"/>
  <c r="D347"/>
  <c r="D343"/>
  <c r="D339"/>
  <c r="D335"/>
  <c r="D331"/>
  <c r="D327"/>
  <c r="D323"/>
  <c r="D318"/>
  <c r="D313"/>
  <c r="D309"/>
  <c r="D305"/>
  <c r="D299"/>
  <c r="D294"/>
  <c r="D290"/>
  <c r="D286"/>
  <c r="D282"/>
  <c r="D277"/>
  <c r="D271"/>
  <c r="D267"/>
  <c r="D263"/>
  <c r="D259"/>
  <c r="D255"/>
  <c r="D251"/>
  <c r="D247"/>
  <c r="D242"/>
  <c r="D238"/>
  <c r="D234"/>
  <c r="D230"/>
  <c r="D226"/>
  <c r="D222"/>
  <c r="D218"/>
  <c r="D214"/>
  <c r="D208"/>
  <c r="D205"/>
  <c r="D200"/>
  <c r="D194"/>
  <c r="D190"/>
  <c r="D187"/>
  <c r="D182"/>
  <c r="D179"/>
  <c r="D173"/>
  <c r="D170"/>
  <c r="D165"/>
  <c r="D162"/>
  <c r="D157"/>
  <c r="D154"/>
  <c r="D149"/>
  <c r="D145"/>
  <c r="D140"/>
  <c r="D137"/>
  <c r="D132"/>
  <c r="D129"/>
  <c r="D124"/>
  <c r="D121"/>
  <c r="D116"/>
  <c r="D113"/>
  <c r="D108"/>
  <c r="D105"/>
  <c r="D100"/>
  <c r="D97"/>
  <c r="D92"/>
  <c r="D89"/>
  <c r="D84"/>
  <c r="D81"/>
  <c r="D76"/>
  <c r="D72"/>
  <c r="D66"/>
  <c r="D63"/>
  <c r="D58"/>
  <c r="D55"/>
  <c r="D50"/>
  <c r="D47"/>
  <c r="D42"/>
  <c r="D37"/>
  <c r="D32"/>
  <c r="D26"/>
  <c r="D21"/>
  <c r="D17"/>
  <c r="D12"/>
  <c r="D9"/>
  <c r="D620"/>
  <c r="D539"/>
  <c r="D146"/>
  <c r="D353"/>
  <c r="D862"/>
  <c r="D852"/>
  <c r="D847"/>
  <c r="D835"/>
  <c r="D830"/>
  <c r="D819"/>
  <c r="D814"/>
  <c r="D803"/>
  <c r="D798"/>
  <c r="D786"/>
  <c r="D781"/>
  <c r="D769"/>
  <c r="D764"/>
  <c r="D752"/>
  <c r="D747"/>
  <c r="D735"/>
  <c r="D730"/>
  <c r="D719"/>
  <c r="D714"/>
  <c r="D702"/>
  <c r="D696"/>
  <c r="D684"/>
  <c r="D679"/>
  <c r="D667"/>
  <c r="D662"/>
  <c r="D651"/>
  <c r="D646"/>
  <c r="D633"/>
  <c r="D628"/>
  <c r="D616"/>
  <c r="D610"/>
  <c r="D598"/>
  <c r="D8"/>
  <c r="D11"/>
  <c r="D15"/>
  <c r="D23"/>
  <c r="D28"/>
  <c r="D33"/>
  <c r="D46"/>
  <c r="D56"/>
  <c r="D61"/>
  <c r="D74"/>
  <c r="D79"/>
  <c r="D90"/>
  <c r="D95"/>
  <c r="D106"/>
  <c r="D111"/>
  <c r="D122"/>
  <c r="D127"/>
  <c r="D138"/>
  <c r="D143"/>
  <c r="D155"/>
  <c r="D160"/>
  <c r="D171"/>
  <c r="D177"/>
  <c r="D188"/>
  <c r="D193"/>
  <c r="D206"/>
  <c r="D212"/>
  <c r="D219"/>
  <c r="D227"/>
  <c r="D235"/>
  <c r="D244"/>
  <c r="D252"/>
  <c r="D260"/>
  <c r="D268"/>
  <c r="D279"/>
  <c r="D287"/>
  <c r="D295"/>
  <c r="D306"/>
  <c r="D314"/>
  <c r="D324"/>
  <c r="D332"/>
  <c r="D340"/>
  <c r="D348"/>
  <c r="D358"/>
  <c r="D392"/>
  <c r="D441"/>
  <c r="D452"/>
  <c r="D476"/>
  <c r="D488"/>
  <c r="D511"/>
  <c r="D522"/>
  <c r="D544"/>
  <c r="D557"/>
  <c r="D580"/>
  <c r="D593"/>
  <c r="D612"/>
  <c r="D658"/>
  <c r="D680"/>
  <c r="D726"/>
  <c r="D748"/>
  <c r="D794"/>
  <c r="D815"/>
  <c r="D859"/>
  <c r="D585"/>
  <c r="D7"/>
  <c r="D14"/>
  <c r="D18"/>
  <c r="D22"/>
  <c r="D36"/>
  <c r="D41"/>
  <c r="D45"/>
  <c r="D54"/>
  <c r="D59"/>
  <c r="D71"/>
  <c r="D77"/>
  <c r="D88"/>
  <c r="D93"/>
  <c r="D104"/>
  <c r="D109"/>
  <c r="D120"/>
  <c r="D125"/>
  <c r="D136"/>
  <c r="D141"/>
  <c r="D153"/>
  <c r="D158"/>
  <c r="D169"/>
  <c r="D174"/>
  <c r="D186"/>
  <c r="D191"/>
  <c r="D204"/>
  <c r="D210"/>
  <c r="D216"/>
  <c r="D209"/>
  <c r="D232"/>
  <c r="D240"/>
  <c r="D249"/>
  <c r="D257"/>
  <c r="D265"/>
  <c r="D275"/>
  <c r="D284"/>
  <c r="D292"/>
  <c r="D302"/>
  <c r="D311"/>
  <c r="D321"/>
  <c r="D329"/>
  <c r="D337"/>
  <c r="D345"/>
  <c r="D354"/>
  <c r="D388"/>
  <c r="D437"/>
  <c r="D448"/>
  <c r="D471"/>
  <c r="D484"/>
  <c r="D507"/>
  <c r="D518"/>
  <c r="D540"/>
  <c r="D553"/>
  <c r="D576"/>
  <c r="D589"/>
  <c r="D605"/>
  <c r="D629"/>
  <c r="D675"/>
  <c r="D697"/>
  <c r="D742"/>
  <c r="D765"/>
  <c r="D810"/>
  <c r="D831"/>
  <c r="D6"/>
  <c r="D10"/>
  <c r="D13"/>
  <c r="D25"/>
  <c r="D31"/>
  <c r="D35"/>
  <c r="D44"/>
  <c r="D48"/>
  <c r="D53"/>
  <c r="D64"/>
  <c r="D69"/>
  <c r="D82"/>
  <c r="D87"/>
  <c r="D98"/>
  <c r="D103"/>
  <c r="D114"/>
  <c r="D119"/>
  <c r="D130"/>
  <c r="D135"/>
  <c r="D147"/>
  <c r="D152"/>
  <c r="D163"/>
  <c r="D168"/>
  <c r="D180"/>
  <c r="D185"/>
  <c r="D197"/>
  <c r="D203"/>
  <c r="D215"/>
  <c r="D223"/>
  <c r="D231"/>
  <c r="D239"/>
  <c r="D248"/>
  <c r="D256"/>
  <c r="D264"/>
  <c r="D274"/>
  <c r="D283"/>
  <c r="D291"/>
  <c r="D301"/>
  <c r="D310"/>
  <c r="D319"/>
  <c r="D328"/>
  <c r="D336"/>
  <c r="D344"/>
  <c r="D352"/>
  <c r="D375"/>
  <c r="D412"/>
  <c r="D424"/>
  <c r="D436"/>
  <c r="D457"/>
  <c r="D470"/>
  <c r="D493"/>
  <c r="D506"/>
  <c r="D527"/>
  <c r="D538"/>
  <c r="D562"/>
  <c r="D575"/>
  <c r="D624"/>
  <c r="D647"/>
  <c r="D692"/>
  <c r="D715"/>
  <c r="D760"/>
  <c r="D782"/>
  <c r="D826"/>
  <c r="D848"/>
  <c r="D770"/>
  <c r="D393"/>
  <c r="E381" l="1"/>
  <c r="E547"/>
  <c r="E609"/>
  <c r="E459"/>
  <c r="E278"/>
  <c r="E472"/>
  <c r="E300"/>
  <c r="E409"/>
  <c r="E705"/>
  <c r="E549"/>
  <c r="E569"/>
  <c r="E406"/>
  <c r="E320"/>
  <c r="E199"/>
  <c r="E640"/>
  <c r="E736"/>
  <c r="E19"/>
  <c r="E272"/>
  <c r="E496"/>
  <c r="E498"/>
  <c r="E315"/>
  <c r="D3"/>
  <c r="E5"/>
  <c r="E9"/>
  <c r="E13"/>
  <c r="E17"/>
  <c r="E22"/>
  <c r="E26"/>
  <c r="E30"/>
  <c r="E34"/>
  <c r="E38"/>
  <c r="E42"/>
  <c r="E46"/>
  <c r="E50"/>
  <c r="E54"/>
  <c r="E58"/>
  <c r="E62"/>
  <c r="E66"/>
  <c r="E70"/>
  <c r="E74"/>
  <c r="E78"/>
  <c r="E82"/>
  <c r="E86"/>
  <c r="E90"/>
  <c r="E94"/>
  <c r="E98"/>
  <c r="E102"/>
  <c r="E106"/>
  <c r="E110"/>
  <c r="E114"/>
  <c r="E118"/>
  <c r="E122"/>
  <c r="E126"/>
  <c r="E130"/>
  <c r="E134"/>
  <c r="E138"/>
  <c r="E142"/>
  <c r="E146"/>
  <c r="E150"/>
  <c r="E154"/>
  <c r="E158"/>
  <c r="E162"/>
  <c r="E166"/>
  <c r="E170"/>
  <c r="E174"/>
  <c r="E178"/>
  <c r="E182"/>
  <c r="E186"/>
  <c r="E190"/>
  <c r="E195"/>
  <c r="E198"/>
  <c r="E203"/>
  <c r="E207"/>
  <c r="E212"/>
  <c r="E216"/>
  <c r="E220"/>
  <c r="E209"/>
  <c r="E227"/>
  <c r="E231"/>
  <c r="E235"/>
  <c r="E239"/>
  <c r="E243"/>
  <c r="E247"/>
  <c r="E251"/>
  <c r="E255"/>
  <c r="E259"/>
  <c r="E263"/>
  <c r="E267"/>
  <c r="E271"/>
  <c r="E276"/>
  <c r="E281"/>
  <c r="E285"/>
  <c r="E289"/>
  <c r="E293"/>
  <c r="E298"/>
  <c r="E303"/>
  <c r="E307"/>
  <c r="E311"/>
  <c r="E316"/>
  <c r="E321"/>
  <c r="E325"/>
  <c r="E329"/>
  <c r="E333"/>
  <c r="E337"/>
  <c r="E341"/>
  <c r="E345"/>
  <c r="E349"/>
  <c r="E353"/>
  <c r="E357"/>
  <c r="E361"/>
  <c r="E365"/>
  <c r="E369"/>
  <c r="E373"/>
  <c r="E377"/>
  <c r="E382"/>
  <c r="E386"/>
  <c r="E390"/>
  <c r="E394"/>
  <c r="E398"/>
  <c r="E402"/>
  <c r="E407"/>
  <c r="E412"/>
  <c r="E416"/>
  <c r="E420"/>
  <c r="E424"/>
  <c r="E428"/>
  <c r="E432"/>
  <c r="E436"/>
  <c r="E440"/>
  <c r="E444"/>
  <c r="E448"/>
  <c r="E452"/>
  <c r="E456"/>
  <c r="E461"/>
  <c r="E465"/>
  <c r="E469"/>
  <c r="E474"/>
  <c r="E478"/>
  <c r="E482"/>
  <c r="E486"/>
  <c r="E490"/>
  <c r="E494"/>
  <c r="E500"/>
  <c r="E504"/>
  <c r="E508"/>
  <c r="E512"/>
  <c r="E516"/>
  <c r="E520"/>
  <c r="E524"/>
  <c r="E528"/>
  <c r="E532"/>
  <c r="E536"/>
  <c r="E540"/>
  <c r="E544"/>
  <c r="E550"/>
  <c r="E554"/>
  <c r="E558"/>
  <c r="E562"/>
  <c r="E566"/>
  <c r="E571"/>
  <c r="E575"/>
  <c r="E579"/>
  <c r="E583"/>
  <c r="E587"/>
  <c r="E591"/>
  <c r="E595"/>
  <c r="E599"/>
  <c r="E603"/>
  <c r="E607"/>
  <c r="E612"/>
  <c r="E616"/>
  <c r="E620"/>
  <c r="E624"/>
  <c r="E628"/>
  <c r="E632"/>
  <c r="E636"/>
  <c r="E641"/>
  <c r="E645"/>
  <c r="E649"/>
  <c r="E653"/>
  <c r="E657"/>
  <c r="E661"/>
  <c r="E665"/>
  <c r="E669"/>
  <c r="E673"/>
  <c r="E677"/>
  <c r="E681"/>
  <c r="E685"/>
  <c r="E689"/>
  <c r="E693"/>
  <c r="E697"/>
  <c r="E701"/>
  <c r="E706"/>
  <c r="E710"/>
  <c r="E714"/>
  <c r="E718"/>
  <c r="E722"/>
  <c r="E726"/>
  <c r="E730"/>
  <c r="E734"/>
  <c r="E739"/>
  <c r="E742"/>
  <c r="E747"/>
  <c r="E751"/>
  <c r="E755"/>
  <c r="E759"/>
  <c r="E763"/>
  <c r="E767"/>
  <c r="E771"/>
  <c r="E775"/>
  <c r="E779"/>
  <c r="E783"/>
  <c r="E787"/>
  <c r="E791"/>
  <c r="E795"/>
  <c r="E799"/>
  <c r="E803"/>
  <c r="E807"/>
  <c r="E811"/>
  <c r="E815"/>
  <c r="E819"/>
  <c r="E823"/>
  <c r="E827"/>
  <c r="E831"/>
  <c r="E835"/>
  <c r="E839"/>
  <c r="E843"/>
  <c r="E847"/>
  <c r="E851"/>
  <c r="E855"/>
  <c r="E859"/>
  <c r="E863"/>
  <c r="E867"/>
  <c r="E871"/>
  <c r="E875"/>
  <c r="E879"/>
  <c r="E883"/>
  <c r="E888"/>
  <c r="E890"/>
  <c r="E894"/>
  <c r="E898"/>
  <c r="E902"/>
  <c r="E906"/>
  <c r="E910"/>
  <c r="E914"/>
  <c r="E11"/>
  <c r="E28"/>
  <c r="E36"/>
  <c r="E44"/>
  <c r="E52"/>
  <c r="E60"/>
  <c r="E72"/>
  <c r="E80"/>
  <c r="E88"/>
  <c r="E96"/>
  <c r="E104"/>
  <c r="E112"/>
  <c r="E120"/>
  <c r="E128"/>
  <c r="E136"/>
  <c r="E144"/>
  <c r="E152"/>
  <c r="E160"/>
  <c r="E168"/>
  <c r="E176"/>
  <c r="E184"/>
  <c r="E192"/>
  <c r="E201"/>
  <c r="E210"/>
  <c r="E218"/>
  <c r="E225"/>
  <c r="E233"/>
  <c r="E241"/>
  <c r="E249"/>
  <c r="E257"/>
  <c r="E265"/>
  <c r="E8"/>
  <c r="E12"/>
  <c r="E16"/>
  <c r="E21"/>
  <c r="E25"/>
  <c r="E29"/>
  <c r="E33"/>
  <c r="E37"/>
  <c r="E41"/>
  <c r="E45"/>
  <c r="E49"/>
  <c r="E53"/>
  <c r="E57"/>
  <c r="E61"/>
  <c r="E65"/>
  <c r="E69"/>
  <c r="E73"/>
  <c r="E77"/>
  <c r="E81"/>
  <c r="E85"/>
  <c r="E89"/>
  <c r="E93"/>
  <c r="E97"/>
  <c r="E101"/>
  <c r="E105"/>
  <c r="E109"/>
  <c r="E113"/>
  <c r="E117"/>
  <c r="E121"/>
  <c r="E125"/>
  <c r="E129"/>
  <c r="E133"/>
  <c r="E137"/>
  <c r="E141"/>
  <c r="E145"/>
  <c r="E149"/>
  <c r="E153"/>
  <c r="E157"/>
  <c r="E161"/>
  <c r="E165"/>
  <c r="E169"/>
  <c r="E173"/>
  <c r="E177"/>
  <c r="E181"/>
  <c r="E185"/>
  <c r="E189"/>
  <c r="E193"/>
  <c r="E197"/>
  <c r="E202"/>
  <c r="E206"/>
  <c r="E211"/>
  <c r="E215"/>
  <c r="E219"/>
  <c r="E223"/>
  <c r="E226"/>
  <c r="E230"/>
  <c r="E234"/>
  <c r="E238"/>
  <c r="E242"/>
  <c r="E246"/>
  <c r="E250"/>
  <c r="E254"/>
  <c r="E258"/>
  <c r="E262"/>
  <c r="E266"/>
  <c r="E270"/>
  <c r="E275"/>
  <c r="E280"/>
  <c r="E284"/>
  <c r="E288"/>
  <c r="E292"/>
  <c r="E296"/>
  <c r="E302"/>
  <c r="E306"/>
  <c r="E310"/>
  <c r="E314"/>
  <c r="E319"/>
  <c r="E324"/>
  <c r="E328"/>
  <c r="E332"/>
  <c r="E336"/>
  <c r="E340"/>
  <c r="E344"/>
  <c r="E348"/>
  <c r="E352"/>
  <c r="E356"/>
  <c r="E360"/>
  <c r="E364"/>
  <c r="E368"/>
  <c r="E372"/>
  <c r="E376"/>
  <c r="E380"/>
  <c r="E385"/>
  <c r="E389"/>
  <c r="E393"/>
  <c r="E397"/>
  <c r="E401"/>
  <c r="E405"/>
  <c r="E411"/>
  <c r="E415"/>
  <c r="E419"/>
  <c r="E423"/>
  <c r="E427"/>
  <c r="E431"/>
  <c r="E435"/>
  <c r="E439"/>
  <c r="E443"/>
  <c r="E447"/>
  <c r="E451"/>
  <c r="E455"/>
  <c r="E460"/>
  <c r="E464"/>
  <c r="E468"/>
  <c r="E473"/>
  <c r="E477"/>
  <c r="E481"/>
  <c r="E485"/>
  <c r="E489"/>
  <c r="E493"/>
  <c r="E499"/>
  <c r="E503"/>
  <c r="E507"/>
  <c r="E511"/>
  <c r="E515"/>
  <c r="E519"/>
  <c r="E523"/>
  <c r="E527"/>
  <c r="E531"/>
  <c r="E535"/>
  <c r="E539"/>
  <c r="E543"/>
  <c r="E548"/>
  <c r="E553"/>
  <c r="E557"/>
  <c r="E561"/>
  <c r="E565"/>
  <c r="E570"/>
  <c r="E574"/>
  <c r="E578"/>
  <c r="E582"/>
  <c r="E586"/>
  <c r="E590"/>
  <c r="E594"/>
  <c r="E598"/>
  <c r="E602"/>
  <c r="E606"/>
  <c r="E611"/>
  <c r="E615"/>
  <c r="E619"/>
  <c r="E623"/>
  <c r="E627"/>
  <c r="E631"/>
  <c r="E635"/>
  <c r="E639"/>
  <c r="E644"/>
  <c r="E648"/>
  <c r="E652"/>
  <c r="E656"/>
  <c r="E660"/>
  <c r="E664"/>
  <c r="E668"/>
  <c r="E672"/>
  <c r="E676"/>
  <c r="E680"/>
  <c r="E684"/>
  <c r="E688"/>
  <c r="E692"/>
  <c r="E696"/>
  <c r="E700"/>
  <c r="E704"/>
  <c r="E709"/>
  <c r="E713"/>
  <c r="E717"/>
  <c r="E721"/>
  <c r="E725"/>
  <c r="E729"/>
  <c r="E733"/>
  <c r="E738"/>
  <c r="E743"/>
  <c r="E746"/>
  <c r="E750"/>
  <c r="E754"/>
  <c r="E758"/>
  <c r="E762"/>
  <c r="E766"/>
  <c r="E770"/>
  <c r="E774"/>
  <c r="E778"/>
  <c r="E782"/>
  <c r="E786"/>
  <c r="E790"/>
  <c r="E794"/>
  <c r="E798"/>
  <c r="E802"/>
  <c r="E806"/>
  <c r="E810"/>
  <c r="E814"/>
  <c r="E818"/>
  <c r="E822"/>
  <c r="E826"/>
  <c r="E830"/>
  <c r="E834"/>
  <c r="E838"/>
  <c r="E842"/>
  <c r="E846"/>
  <c r="E850"/>
  <c r="E854"/>
  <c r="E858"/>
  <c r="E862"/>
  <c r="E866"/>
  <c r="E870"/>
  <c r="E874"/>
  <c r="E878"/>
  <c r="E882"/>
  <c r="E886"/>
  <c r="E889"/>
  <c r="E893"/>
  <c r="E897"/>
  <c r="E901"/>
  <c r="E905"/>
  <c r="E909"/>
  <c r="E913"/>
  <c r="E7"/>
  <c r="E15"/>
  <c r="E20"/>
  <c r="E24"/>
  <c r="E32"/>
  <c r="E40"/>
  <c r="E48"/>
  <c r="E56"/>
  <c r="E64"/>
  <c r="E68"/>
  <c r="E76"/>
  <c r="E84"/>
  <c r="E92"/>
  <c r="E100"/>
  <c r="E108"/>
  <c r="E116"/>
  <c r="E124"/>
  <c r="E132"/>
  <c r="E140"/>
  <c r="E148"/>
  <c r="E156"/>
  <c r="E164"/>
  <c r="E172"/>
  <c r="E180"/>
  <c r="E188"/>
  <c r="E196"/>
  <c r="E205"/>
  <c r="E214"/>
  <c r="E222"/>
  <c r="E229"/>
  <c r="E237"/>
  <c r="E245"/>
  <c r="E253"/>
  <c r="E261"/>
  <c r="E18"/>
  <c r="E35"/>
  <c r="E51"/>
  <c r="E67"/>
  <c r="E83"/>
  <c r="E99"/>
  <c r="E115"/>
  <c r="E131"/>
  <c r="E147"/>
  <c r="E163"/>
  <c r="E179"/>
  <c r="E194"/>
  <c r="E213"/>
  <c r="E228"/>
  <c r="E244"/>
  <c r="E260"/>
  <c r="E273"/>
  <c r="E282"/>
  <c r="E290"/>
  <c r="E299"/>
  <c r="E308"/>
  <c r="E317"/>
  <c r="E326"/>
  <c r="E334"/>
  <c r="E342"/>
  <c r="E350"/>
  <c r="E358"/>
  <c r="E366"/>
  <c r="E374"/>
  <c r="E383"/>
  <c r="E391"/>
  <c r="E399"/>
  <c r="E408"/>
  <c r="E417"/>
  <c r="E425"/>
  <c r="E433"/>
  <c r="E441"/>
  <c r="E449"/>
  <c r="E457"/>
  <c r="E466"/>
  <c r="E475"/>
  <c r="E483"/>
  <c r="E491"/>
  <c r="E501"/>
  <c r="E509"/>
  <c r="E517"/>
  <c r="E525"/>
  <c r="E533"/>
  <c r="E541"/>
  <c r="E551"/>
  <c r="E559"/>
  <c r="E567"/>
  <c r="E576"/>
  <c r="E584"/>
  <c r="E592"/>
  <c r="E600"/>
  <c r="E608"/>
  <c r="E617"/>
  <c r="E625"/>
  <c r="E633"/>
  <c r="E642"/>
  <c r="E650"/>
  <c r="E658"/>
  <c r="E666"/>
  <c r="E674"/>
  <c r="E682"/>
  <c r="E690"/>
  <c r="E698"/>
  <c r="E707"/>
  <c r="E715"/>
  <c r="E724"/>
  <c r="E731"/>
  <c r="E740"/>
  <c r="E748"/>
  <c r="E756"/>
  <c r="E764"/>
  <c r="E772"/>
  <c r="E780"/>
  <c r="E788"/>
  <c r="E796"/>
  <c r="E804"/>
  <c r="E812"/>
  <c r="E820"/>
  <c r="E828"/>
  <c r="E836"/>
  <c r="E844"/>
  <c r="E852"/>
  <c r="E860"/>
  <c r="E868"/>
  <c r="E876"/>
  <c r="E884"/>
  <c r="E891"/>
  <c r="E899"/>
  <c r="E907"/>
  <c r="E256"/>
  <c r="E388"/>
  <c r="E414"/>
  <c r="E430"/>
  <c r="E446"/>
  <c r="E463"/>
  <c r="E480"/>
  <c r="E497"/>
  <c r="E514"/>
  <c r="E530"/>
  <c r="E538"/>
  <c r="E556"/>
  <c r="E573"/>
  <c r="E589"/>
  <c r="E605"/>
  <c r="E622"/>
  <c r="E638"/>
  <c r="E647"/>
  <c r="E663"/>
  <c r="E679"/>
  <c r="E695"/>
  <c r="E712"/>
  <c r="E720"/>
  <c r="E737"/>
  <c r="E753"/>
  <c r="E769"/>
  <c r="E785"/>
  <c r="E793"/>
  <c r="E809"/>
  <c r="E825"/>
  <c r="E841"/>
  <c r="E857"/>
  <c r="E873"/>
  <c r="E887"/>
  <c r="E896"/>
  <c r="E912"/>
  <c r="E10"/>
  <c r="E27"/>
  <c r="E43"/>
  <c r="E59"/>
  <c r="E75"/>
  <c r="E91"/>
  <c r="E107"/>
  <c r="E123"/>
  <c r="E139"/>
  <c r="E155"/>
  <c r="E171"/>
  <c r="E187"/>
  <c r="E204"/>
  <c r="E221"/>
  <c r="E236"/>
  <c r="E252"/>
  <c r="E268"/>
  <c r="E277"/>
  <c r="E286"/>
  <c r="E294"/>
  <c r="E304"/>
  <c r="E312"/>
  <c r="E322"/>
  <c r="E330"/>
  <c r="E338"/>
  <c r="E346"/>
  <c r="E354"/>
  <c r="E362"/>
  <c r="E370"/>
  <c r="E378"/>
  <c r="E387"/>
  <c r="E395"/>
  <c r="E403"/>
  <c r="E413"/>
  <c r="E421"/>
  <c r="E429"/>
  <c r="E437"/>
  <c r="E445"/>
  <c r="E453"/>
  <c r="E462"/>
  <c r="E470"/>
  <c r="E479"/>
  <c r="E487"/>
  <c r="E495"/>
  <c r="E505"/>
  <c r="E513"/>
  <c r="E521"/>
  <c r="E529"/>
  <c r="E537"/>
  <c r="E545"/>
  <c r="E555"/>
  <c r="E563"/>
  <c r="E572"/>
  <c r="E580"/>
  <c r="E588"/>
  <c r="E596"/>
  <c r="E604"/>
  <c r="E613"/>
  <c r="E621"/>
  <c r="E629"/>
  <c r="E637"/>
  <c r="E646"/>
  <c r="E654"/>
  <c r="E662"/>
  <c r="E670"/>
  <c r="E678"/>
  <c r="E686"/>
  <c r="E694"/>
  <c r="E702"/>
  <c r="E711"/>
  <c r="E719"/>
  <c r="E727"/>
  <c r="E735"/>
  <c r="E744"/>
  <c r="E752"/>
  <c r="E760"/>
  <c r="E768"/>
  <c r="E776"/>
  <c r="E784"/>
  <c r="E792"/>
  <c r="E800"/>
  <c r="E808"/>
  <c r="E816"/>
  <c r="E824"/>
  <c r="E832"/>
  <c r="E840"/>
  <c r="E848"/>
  <c r="E856"/>
  <c r="E864"/>
  <c r="E872"/>
  <c r="E880"/>
  <c r="E895"/>
  <c r="E903"/>
  <c r="E911"/>
  <c r="E6"/>
  <c r="E23"/>
  <c r="E39"/>
  <c r="E55"/>
  <c r="E71"/>
  <c r="E87"/>
  <c r="E103"/>
  <c r="E119"/>
  <c r="E135"/>
  <c r="E151"/>
  <c r="E167"/>
  <c r="E183"/>
  <c r="E200"/>
  <c r="E217"/>
  <c r="E232"/>
  <c r="E248"/>
  <c r="E264"/>
  <c r="E274"/>
  <c r="E283"/>
  <c r="E291"/>
  <c r="E301"/>
  <c r="E309"/>
  <c r="E318"/>
  <c r="E327"/>
  <c r="E335"/>
  <c r="E343"/>
  <c r="E351"/>
  <c r="E359"/>
  <c r="E367"/>
  <c r="E375"/>
  <c r="E384"/>
  <c r="E392"/>
  <c r="E400"/>
  <c r="E410"/>
  <c r="E418"/>
  <c r="E426"/>
  <c r="E434"/>
  <c r="E442"/>
  <c r="E450"/>
  <c r="E458"/>
  <c r="E467"/>
  <c r="E476"/>
  <c r="E484"/>
  <c r="E492"/>
  <c r="E502"/>
  <c r="E510"/>
  <c r="E518"/>
  <c r="E526"/>
  <c r="E534"/>
  <c r="E542"/>
  <c r="E552"/>
  <c r="E560"/>
  <c r="E568"/>
  <c r="E577"/>
  <c r="E585"/>
  <c r="E593"/>
  <c r="E601"/>
  <c r="E610"/>
  <c r="E618"/>
  <c r="E626"/>
  <c r="E634"/>
  <c r="E643"/>
  <c r="E651"/>
  <c r="E659"/>
  <c r="E667"/>
  <c r="E675"/>
  <c r="E683"/>
  <c r="E691"/>
  <c r="E699"/>
  <c r="E708"/>
  <c r="E716"/>
  <c r="E723"/>
  <c r="E732"/>
  <c r="E741"/>
  <c r="E749"/>
  <c r="E757"/>
  <c r="E765"/>
  <c r="E773"/>
  <c r="E781"/>
  <c r="E789"/>
  <c r="E797"/>
  <c r="E805"/>
  <c r="E813"/>
  <c r="E821"/>
  <c r="E829"/>
  <c r="E837"/>
  <c r="E845"/>
  <c r="E853"/>
  <c r="E861"/>
  <c r="E869"/>
  <c r="E877"/>
  <c r="E885"/>
  <c r="E892"/>
  <c r="E900"/>
  <c r="E908"/>
  <c r="E14"/>
  <c r="E31"/>
  <c r="E47"/>
  <c r="E63"/>
  <c r="E79"/>
  <c r="E95"/>
  <c r="E111"/>
  <c r="E127"/>
  <c r="E143"/>
  <c r="E159"/>
  <c r="E175"/>
  <c r="E191"/>
  <c r="E208"/>
  <c r="E224"/>
  <c r="E240"/>
  <c r="E269"/>
  <c r="E279"/>
  <c r="E287"/>
  <c r="E295"/>
  <c r="E305"/>
  <c r="E313"/>
  <c r="E323"/>
  <c r="E331"/>
  <c r="E339"/>
  <c r="E347"/>
  <c r="E355"/>
  <c r="E363"/>
  <c r="E371"/>
  <c r="E379"/>
  <c r="E396"/>
  <c r="E404"/>
  <c r="E422"/>
  <c r="E438"/>
  <c r="E454"/>
  <c r="E471"/>
  <c r="E488"/>
  <c r="E506"/>
  <c r="E522"/>
  <c r="E546"/>
  <c r="E564"/>
  <c r="E581"/>
  <c r="E597"/>
  <c r="E614"/>
  <c r="E630"/>
  <c r="E655"/>
  <c r="E671"/>
  <c r="E687"/>
  <c r="E703"/>
  <c r="E728"/>
  <c r="E745"/>
  <c r="E761"/>
  <c r="E777"/>
  <c r="E801"/>
  <c r="E817"/>
  <c r="E833"/>
  <c r="E849"/>
  <c r="E865"/>
  <c r="E881"/>
  <c r="E904"/>
</calcChain>
</file>

<file path=xl/sharedStrings.xml><?xml version="1.0" encoding="utf-8"?>
<sst xmlns="http://schemas.openxmlformats.org/spreadsheetml/2006/main" count="2181" uniqueCount="930">
  <si>
    <t>Corby Borough Council Refuse Collections</t>
  </si>
  <si>
    <t>To find which bin(s) are due to be collected this week for your street click in the STREET NAME box below and use the dropdown arrow to select custom from the options available, a custom autofilter window will be displayed,  in the box next to the equals field enter the name of your street in full or you can use * as a wildcard e.g.for high street enter hig* and click OK, all streets starting with hig will be displayed.   If you save this at this point whenever you open the spreadsheet again it will show you which bin is due for collection this week.</t>
  </si>
  <si>
    <t>Week Commencing</t>
  </si>
  <si>
    <t>Street Name</t>
  </si>
  <si>
    <t>Week No</t>
  </si>
  <si>
    <t>DAY</t>
  </si>
  <si>
    <t>Bin Collection this week</t>
  </si>
  <si>
    <t>Message</t>
  </si>
  <si>
    <t>date</t>
  </si>
  <si>
    <t>Wk 1</t>
  </si>
  <si>
    <t>Wk 2</t>
  </si>
  <si>
    <t>ADMIRAL CLOSE, LITTLE STANION</t>
  </si>
  <si>
    <t>WED</t>
  </si>
  <si>
    <t>Black &amp; Brown</t>
  </si>
  <si>
    <t xml:space="preserve">Black </t>
  </si>
  <si>
    <t>AINTREE CLOSE, CORBY</t>
  </si>
  <si>
    <t>FRI</t>
  </si>
  <si>
    <t>ALBANY  GARDENS, CORBY</t>
  </si>
  <si>
    <t>B/H</t>
  </si>
  <si>
    <t>Green</t>
  </si>
  <si>
    <t>Brown &amp; Green</t>
  </si>
  <si>
    <t>ALBERTA CLOSE, CORBY</t>
  </si>
  <si>
    <t>ALTHORP PLACE, CORBY</t>
  </si>
  <si>
    <t>TUE</t>
  </si>
  <si>
    <t>ANGUS HOUSE, CORBY</t>
  </si>
  <si>
    <t>ANNANDALE ROAD, CORBY</t>
  </si>
  <si>
    <t>THU</t>
  </si>
  <si>
    <t>ANSON CLOSE, CORBY</t>
  </si>
  <si>
    <t>MON</t>
  </si>
  <si>
    <t>APPLEGARTH CLOSE, CORBY</t>
  </si>
  <si>
    <t>ARDEN CLOSE, LITTLE STANION</t>
  </si>
  <si>
    <t>ARGYLL HOUSE, CORBY</t>
  </si>
  <si>
    <t>ARGYLL STREET, CORBY</t>
  </si>
  <si>
    <t>ARNHILL ROAD, GRETTON</t>
  </si>
  <si>
    <t>ARRAN WAY, CORBY</t>
  </si>
  <si>
    <t>ARUNDEL WALK, CORBY</t>
  </si>
  <si>
    <t>ASCOT CLOSE, CORBY</t>
  </si>
  <si>
    <t>ASHDOWN PLACE, CORBY</t>
  </si>
  <si>
    <t>ASHLEY AVENUE, CORBY</t>
  </si>
  <si>
    <t>ASHLEY ROAD, MIDDLETON</t>
  </si>
  <si>
    <t>ASHURST CRESCENT, CORBY</t>
  </si>
  <si>
    <t>AUDEN WAY, CORBY</t>
  </si>
  <si>
    <t>AYR CLOSE, CORBY</t>
  </si>
  <si>
    <t>BALCOMBE PLACE, CORBY</t>
  </si>
  <si>
    <t>BALTIC CLOSE, CORBY</t>
  </si>
  <si>
    <t>BAMBURG CLOSE, CORBY</t>
  </si>
  <si>
    <t>BAMPTON COURT, CORBY</t>
  </si>
  <si>
    <t>BANCROFT ROAD, COTTINGHAM</t>
  </si>
  <si>
    <t>BANKSIDE, CORBY</t>
  </si>
  <si>
    <t>BARN CLOSE, CORBY</t>
  </si>
  <si>
    <t>BARNSLEY SQUARE, CORBY</t>
  </si>
  <si>
    <t>BARTH CLOSE, CORBY</t>
  </si>
  <si>
    <t>BARTON SQUARE, CORBY</t>
  </si>
  <si>
    <t>BAYSDALE AVENUE, CORBY</t>
  </si>
  <si>
    <t>BEANFIELD AVENUE, CORBY</t>
  </si>
  <si>
    <t>BEARDSLEY COURT, CORBY</t>
  </si>
  <si>
    <t>BEARS LANE, WELDON</t>
  </si>
  <si>
    <t>BEATTY GARDENS, CORBY</t>
  </si>
  <si>
    <t>BEDE CLOSE, CORBY</t>
  </si>
  <si>
    <t>BEECH CLOSE, CORBY</t>
  </si>
  <si>
    <t>BEESTON PLACE, CORBY</t>
  </si>
  <si>
    <t>BELVOIR CLOSE, CORBY</t>
  </si>
  <si>
    <t>BENNET ROAD, CORBY</t>
  </si>
  <si>
    <t>BENTLEY WALK, CORBY</t>
  </si>
  <si>
    <t>BERGEN WALK, CORBY</t>
  </si>
  <si>
    <t>BERNESHAW CLOSE, CORBY</t>
  </si>
  <si>
    <t>BERRYFIELD ROAD, COTTINGHAM</t>
  </si>
  <si>
    <t>BERWICK ROAD, STANION</t>
  </si>
  <si>
    <t>BESSEMER GROVE, CORBY</t>
  </si>
  <si>
    <t>BESTWOOD GREEN, CORBY</t>
  </si>
  <si>
    <t>BEVERLEY WALK, CORBY</t>
  </si>
  <si>
    <t>BEXHILL WALK, CORBY</t>
  </si>
  <si>
    <t>BIDEFORD SQUARE, CORBY</t>
  </si>
  <si>
    <t>BIES CLOSE, CORBY</t>
  </si>
  <si>
    <t>BINBROOK WALK, CORBY</t>
  </si>
  <si>
    <t>BINDERS COURT, STANION</t>
  </si>
  <si>
    <t>BINGHAM WALK, CORBY</t>
  </si>
  <si>
    <t>BIRCH AVENUE, CORBY</t>
  </si>
  <si>
    <t>BIRLING PLACE, CORBY</t>
  </si>
  <si>
    <t>BISHOPS WAY, CORBY</t>
  </si>
  <si>
    <t>BLACKMOOR AVENUE, CORBY</t>
  </si>
  <si>
    <t>BLAKE ROAD, CORBY</t>
  </si>
  <si>
    <t>BLENHEIM WALK, CORBY</t>
  </si>
  <si>
    <t>BLIND LANE, COTTINGHAM</t>
  </si>
  <si>
    <t>BLUEBELL CLOSE, CORBY</t>
  </si>
  <si>
    <t>BLYTON COURT, CORBY</t>
  </si>
  <si>
    <t>BODEN CLOSE, CORBY</t>
  </si>
  <si>
    <t>BODIAM PLACE, CORBY</t>
  </si>
  <si>
    <t>BOGNOR ROAD, CORBY</t>
  </si>
  <si>
    <t>BONNINGTON WALK, CORBY</t>
  </si>
  <si>
    <t>BOON WALK, CORBY</t>
  </si>
  <si>
    <t>BORROWDALE ROAD, CORBY</t>
  </si>
  <si>
    <t>BOSTON CLOSE, CORBY</t>
  </si>
  <si>
    <t>BOUGHTON CLOSE, CORBY</t>
  </si>
  <si>
    <t>BOUGHTON ROAD, CORBY</t>
  </si>
  <si>
    <t>BOURNE CLOSE, CORBY</t>
  </si>
  <si>
    <t>BRACADALE WALK, CORBY</t>
  </si>
  <si>
    <t>BRADFORD WALK, CORBY</t>
  </si>
  <si>
    <t>BRADMORE GARDENS, CORBY</t>
  </si>
  <si>
    <t>BRAMBER COURT, CORBY</t>
  </si>
  <si>
    <t>BRAMBLEWOOD RD., WELDON</t>
  </si>
  <si>
    <t>BRANDENBURG  ROAD, CORBY</t>
  </si>
  <si>
    <t>BRANGWYN WALK, CORBY</t>
  </si>
  <si>
    <t>BRAUNTON PLACE, CORBY</t>
  </si>
  <si>
    <t>BRAYFORD AVENUE, CORBY</t>
  </si>
  <si>
    <t>BRECK CLOSE, CORBY</t>
  </si>
  <si>
    <t>BRECON CLOSE, LITTLE STANION</t>
  </si>
  <si>
    <t>BREEDON CLOSE, CORBY</t>
  </si>
  <si>
    <t>BRIDGE COURT, CORBY</t>
  </si>
  <si>
    <t>BRIDGE STREET, WELDON</t>
  </si>
  <si>
    <t>BRIDGEWATER COURT, CORBY</t>
  </si>
  <si>
    <t>BRIDGFORD PLACE, CORBY</t>
  </si>
  <si>
    <t>BRIERY CLOSE, CORBY</t>
  </si>
  <si>
    <t>BRIGG COURT, CORBY</t>
  </si>
  <si>
    <t>BRIGHTON ROAD, CORBY</t>
  </si>
  <si>
    <t>BRIGSTOCK ROAD, STANION</t>
  </si>
  <si>
    <t>BRINKHILL WALK, CORBY</t>
  </si>
  <si>
    <t>BRINSLEY GREEN, CORBY</t>
  </si>
  <si>
    <t>BRISBANE GARDENS, CORBY</t>
  </si>
  <si>
    <t>BRIXHAM WALK, CORBY</t>
  </si>
  <si>
    <t>BROOKE ROAD, CORBY</t>
  </si>
  <si>
    <t>BROOKES GROVE, CORBY</t>
  </si>
  <si>
    <t>BROWNING WALK, CORBY</t>
  </si>
  <si>
    <t>BRUNSWICK GARDENS, CORBY</t>
  </si>
  <si>
    <t>BUCKFAST SQUARE, CORBY</t>
  </si>
  <si>
    <t>BULWELL GREEN, CORBY</t>
  </si>
  <si>
    <t>BURGESS COURT, CORBY</t>
  </si>
  <si>
    <t>BURGHLEY CLOSE, CORBY</t>
  </si>
  <si>
    <t>BURGHLEY DRIVE, CORBY</t>
  </si>
  <si>
    <t>BURNS DRIVE, CORBY</t>
  </si>
  <si>
    <t>BURWELL WALK, CORBY</t>
  </si>
  <si>
    <t>BURY CLOSE, COTTINGHAM</t>
  </si>
  <si>
    <t>BUSHEY BALK CLOSE, CORBY</t>
  </si>
  <si>
    <t>BUTE CLOSE, CORBY</t>
  </si>
  <si>
    <t>BUTLAND ROAD, CORBY</t>
  </si>
  <si>
    <t>BUTTERCUP CLOSE, CORBY</t>
  </si>
  <si>
    <t>BUTTERWICK WALK, CORBY</t>
  </si>
  <si>
    <t>BYRON ROAD, CORBY</t>
  </si>
  <si>
    <t>CALDER CLOSE, CORBY</t>
  </si>
  <si>
    <t>CAM CLOSE, CORBY</t>
  </si>
  <si>
    <t>CAMBRIAN LANE, LITTLE STANION</t>
  </si>
  <si>
    <t>CAMBRIDGE AVENUE, CORBY</t>
  </si>
  <si>
    <t>CAMERON COURT, CORBY</t>
  </si>
  <si>
    <t>CAMPBELL ROAD, CORBY</t>
  </si>
  <si>
    <t>CAMSDALE WALK, MIDDLETON</t>
  </si>
  <si>
    <t>CANFORD GREEN, CORBY</t>
  </si>
  <si>
    <t>CANNAM CLOSE, MIDDLETON</t>
  </si>
  <si>
    <t>CANNOCK MEWS, CORBY</t>
  </si>
  <si>
    <t>CANNOCK ROAD, CORBY</t>
  </si>
  <si>
    <t>CANTLE CLOSE, CORBY</t>
  </si>
  <si>
    <t>CAPELL GARDENS, CORBY</t>
  </si>
  <si>
    <t>CARDIGAN  ROAD, STANION</t>
  </si>
  <si>
    <t>CAREY DRIVE, CORBY</t>
  </si>
  <si>
    <t>CARRON CLOSE, CORBY</t>
  </si>
  <si>
    <t>CASTLE &amp; HOUSES, ROCKINGHAM</t>
  </si>
  <si>
    <t>CASTLE CLOSE, CORBY</t>
  </si>
  <si>
    <t>CATCHLAND CLOSE, CORBY</t>
  </si>
  <si>
    <t>CATCHPOLE CLOSE, CORBY</t>
  </si>
  <si>
    <t>CATTERICK CLOSE, CORBY</t>
  </si>
  <si>
    <t>CAYTHORPE SQUARE, CORBY</t>
  </si>
  <si>
    <t>CECIL CLOSE, CORBY</t>
  </si>
  <si>
    <t>CEDAR COURT, CORBY</t>
  </si>
  <si>
    <t>CHAPEL LANE, CORBY</t>
  </si>
  <si>
    <t>CHAPEL LANE, STANION</t>
  </si>
  <si>
    <t>CHAPMAN GROVE, CORBY</t>
  </si>
  <si>
    <t>CHARLES STREET, CORBY</t>
  </si>
  <si>
    <t>CHARNWOOD ROAD, CORBY</t>
  </si>
  <si>
    <t>CHASE ROAD, STANION</t>
  </si>
  <si>
    <t>CHATSWORTH ROAD, CORBY</t>
  </si>
  <si>
    <t>CHEDDAR WALK, CORBY</t>
  </si>
  <si>
    <t>CHELTENHAM ROAD, CORBY</t>
  </si>
  <si>
    <t>CHELVESTON DRIVE, CORBY</t>
  </si>
  <si>
    <t>CHEPSTOW ROAD, CORBY</t>
  </si>
  <si>
    <t>CHEQUERS CLOSE, CORBY</t>
  </si>
  <si>
    <t>CHERWELL WALK, CORBY</t>
  </si>
  <si>
    <t>CHESIL WALK, CORBY</t>
  </si>
  <si>
    <t>CHESTNUT AVENUE, CORBY</t>
  </si>
  <si>
    <t>CHILTERN ROAD, LITTLE STANION</t>
  </si>
  <si>
    <t>CHIPPINGHAM CLOSE, LITTLE STANION</t>
  </si>
  <si>
    <t>CHURCH DRIVE, CORBY</t>
  </si>
  <si>
    <t>CHURCH STREET, COTTINGHAM</t>
  </si>
  <si>
    <t>CHURCH STREET, WELDON</t>
  </si>
  <si>
    <t>CHURCH VIEW, WELDON</t>
  </si>
  <si>
    <t>CHURCH WALK, CORBY</t>
  </si>
  <si>
    <t>CHURCH WALK, WELDON</t>
  </si>
  <si>
    <t>CLARENDON CLOSE, LITTLE STANION</t>
  </si>
  <si>
    <t>CLARKE ROAD, CORBY</t>
  </si>
  <si>
    <t>CLAY LANE, GRETTON</t>
  </si>
  <si>
    <t>CLIFTON SQUARE, CORBY</t>
  </si>
  <si>
    <t>CLUN  WALK, CORBY</t>
  </si>
  <si>
    <t>CLYDESALE ROAD, CORBY</t>
  </si>
  <si>
    <t>COCKERWOOD CLOSE, CORBY</t>
  </si>
  <si>
    <t>COLDERMEADOW AVENUE, CORBY</t>
  </si>
  <si>
    <t>COLERIDGE WAY, CORBY</t>
  </si>
  <si>
    <t>COLLINGWOOD AVENUE, CORBY</t>
  </si>
  <si>
    <t>COLNE CLOSE, CORBY</t>
  </si>
  <si>
    <t>COLYERS AVENUE, CORBY</t>
  </si>
  <si>
    <t>COMPTON GREEN, CORBY</t>
  </si>
  <si>
    <t>CONSTABLE ROAD, CORBY</t>
  </si>
  <si>
    <t>CONWAY WALK, CORBY</t>
  </si>
  <si>
    <t>CONYGER CLOSE, CORBY</t>
  </si>
  <si>
    <t>COPENHAGEN ROAD, CORBY</t>
  </si>
  <si>
    <t>CORBY ROAD, COTTINGHAM</t>
  </si>
  <si>
    <t>CORBY ROAD, GRETTON</t>
  </si>
  <si>
    <t>CORBY ROAD, STANION</t>
  </si>
  <si>
    <t>CORBY ROAD, WELDON</t>
  </si>
  <si>
    <t>CORFEE CLOSE, CORBY</t>
  </si>
  <si>
    <t>CORNWALL CLOSE, CORBY</t>
  </si>
  <si>
    <t>COTSWOLD CLOSE, LITTLE STANION</t>
  </si>
  <si>
    <t>COTTESBROOKE ROAD, CORBY</t>
  </si>
  <si>
    <t>COTTINGHAM ROAD (320 - 352), CORBY</t>
  </si>
  <si>
    <t>COTTINGHAM ROAD (34 - 196 &amp; 87 - 189), CORBY</t>
  </si>
  <si>
    <t>COUNTSFARM ROAD, CORBY</t>
  </si>
  <si>
    <t>COVELLY COURT, CORBY</t>
  </si>
  <si>
    <t>COWSLIP CLOSE, CORBY</t>
  </si>
  <si>
    <t>CRANSLEY GARDENS, CORBY</t>
  </si>
  <si>
    <t>CRAWFORD GROVE, CORBY</t>
  </si>
  <si>
    <t>CRAXFORD ROAD, GRETTON</t>
  </si>
  <si>
    <t>CRESSWELL WALK, CORBY</t>
  </si>
  <si>
    <t>CRICK CLOSE, CORBY</t>
  </si>
  <si>
    <t>CRICKET CLUB, EAST CARLTON</t>
  </si>
  <si>
    <t>CRICKETERS GREEN, WELDON</t>
  </si>
  <si>
    <t>CROYDE AVENUE, CORBY</t>
  </si>
  <si>
    <t>CULLODEN COURT, CORBY</t>
  </si>
  <si>
    <t>CULROSS WALK, CORBY</t>
  </si>
  <si>
    <t>CUPAR CRESCENT, CORBY</t>
  </si>
  <si>
    <t>DAISY CLOSE, CORBY</t>
  </si>
  <si>
    <t>DARESCROFT, MIDDLETON</t>
  </si>
  <si>
    <t>DART CLOSE, CORBY</t>
  </si>
  <si>
    <t>DASH FARM CLOSE, WELDON</t>
  </si>
  <si>
    <t>DAVIS COURT, CORBY</t>
  </si>
  <si>
    <t>DEBEN ROAD, CORBY</t>
  </si>
  <si>
    <t>DEENE CLOSE, CORBY</t>
  </si>
  <si>
    <t>DEENE END, WELDON</t>
  </si>
  <si>
    <t>DEENSIDE, WELDON</t>
  </si>
  <si>
    <t>DELAPRE PLACE, CORBY</t>
  </si>
  <si>
    <t>DENFORD ROAD, CORBY</t>
  </si>
  <si>
    <t>DENMARK CLOSE, CORBY</t>
  </si>
  <si>
    <t>DERWENT WALK, CORBY</t>
  </si>
  <si>
    <t>DEVERON WALK, CORBY</t>
  </si>
  <si>
    <t>DIXON WALK, CORBY</t>
  </si>
  <si>
    <t>DOBSON WALK, CORBY</t>
  </si>
  <si>
    <t>DOLVER CLOSE, CORBY</t>
  </si>
  <si>
    <t>DON CLOSE, CORBY</t>
  </si>
  <si>
    <t>DONALD GREAVE HOUSE, CORBY</t>
  </si>
  <si>
    <t>DORSET ROAD, CORBY</t>
  </si>
  <si>
    <t>DOVEDALE ROAD, CORBY</t>
  </si>
  <si>
    <t>DRAKE CLOSE, CORBY</t>
  </si>
  <si>
    <t>DRAYTON CLOSE, CORBY</t>
  </si>
  <si>
    <t>DRESDEN CLOSE, CORBY</t>
  </si>
  <si>
    <t>DRIFFIELD GROVE, CORBY</t>
  </si>
  <si>
    <t>DRYDEN WAY, CORBY</t>
  </si>
  <si>
    <t>DUCKWORTH ROAD, CORBY</t>
  </si>
  <si>
    <t>DUMBLE CLOSE, CORBY</t>
  </si>
  <si>
    <t>DUNCAN ROAD, CORBY</t>
  </si>
  <si>
    <t>DUNEDIN ROAD, CORBY</t>
  </si>
  <si>
    <t>DUNNOCK ROAD, CORBY</t>
  </si>
  <si>
    <t>EAST AVENUE, CORBY</t>
  </si>
  <si>
    <t>EAST CRESENT, WELDON</t>
  </si>
  <si>
    <t>EASTBOURNE AVENUE, CORBY</t>
  </si>
  <si>
    <t>EASTBROOK, CORBY</t>
  </si>
  <si>
    <t>EASTON WALK, CORBY</t>
  </si>
  <si>
    <t>ELIZABETH STREET, CORBY</t>
  </si>
  <si>
    <t>ELM WALK, CORBY</t>
  </si>
  <si>
    <t>EMPEROR CLOSE, LITTLE STANION</t>
  </si>
  <si>
    <t>ENNERDALE ROAD, CORBY</t>
  </si>
  <si>
    <t>EPPING ROAD, LITTLE STANION</t>
  </si>
  <si>
    <t>EPSOM WALK, CORBY</t>
  </si>
  <si>
    <t>ERNEST WRIGHT HOUSE, CORBY</t>
  </si>
  <si>
    <t>ESKDALE AVENUE, CORBY</t>
  </si>
  <si>
    <t>ESSEX CLOSE, CORBY</t>
  </si>
  <si>
    <t>EVEREST LANE, CORBY</t>
  </si>
  <si>
    <t>EXMOUTH AVENUE, CORBY</t>
  </si>
  <si>
    <t>FAIRLIGHT COURT, CORBY</t>
  </si>
  <si>
    <t>FALMER WALK, CORBY</t>
  </si>
  <si>
    <t>FALSTER CLOSE, CORBY</t>
  </si>
  <si>
    <t>FARADAY GROVE, CORBY</t>
  </si>
  <si>
    <t>FARMSTEAD ROAD, CORBY</t>
  </si>
  <si>
    <t>FARNBOROUGH, CORBY</t>
  </si>
  <si>
    <t>FARNDALE AVENUE, CORBY</t>
  </si>
  <si>
    <t>FERMYN PLACE, CORBY</t>
  </si>
  <si>
    <t>FIELD COTTAGES, CORBY</t>
  </si>
  <si>
    <t>FIELDFARE CLOSE, CORBY</t>
  </si>
  <si>
    <t>FINCH HATTON DRIVE, GRETTON</t>
  </si>
  <si>
    <t>FINESHADE GROVE, CORBY</t>
  </si>
  <si>
    <t>FINLAND WAY, CORBY</t>
  </si>
  <si>
    <t>FJORD WALK, CORBY</t>
  </si>
  <si>
    <t>FLATFORD CLOSE, CORBY</t>
  </si>
  <si>
    <t>FLENSBURG CLOSE, CORBY</t>
  </si>
  <si>
    <t>FOREST GATE ROAD, CORBY</t>
  </si>
  <si>
    <t>FORSTAL CLOSE, CORBY</t>
  </si>
  <si>
    <t>FOTHERINGHAY ROAD, CORBY</t>
  </si>
  <si>
    <t>FOXGLOVE CLOSE, CORBY</t>
  </si>
  <si>
    <t>FRANKLIN FIELDS, CORBY</t>
  </si>
  <si>
    <t>FRITH CLOSE, CORBY</t>
  </si>
  <si>
    <t>FULWELL AVENUE, GRETTON</t>
  </si>
  <si>
    <t>FYFE ROAD, CORBY</t>
  </si>
  <si>
    <t>GAINAGE CLOSE, CORBY</t>
  </si>
  <si>
    <t>GAINSBOROUGH COURT, CORBY</t>
  </si>
  <si>
    <t>GAINSBOROUGH ROAD (1 - 93 &amp; 2 - 206), CORBY</t>
  </si>
  <si>
    <t>GAINSBOROUGH ROAD (151 - 177), CORBY</t>
  </si>
  <si>
    <t>GAINSBOROUGH ROAD (300 - 494), CORBY</t>
  </si>
  <si>
    <t>GAMSTON WALK, CORBY</t>
  </si>
  <si>
    <t>GANDER CLOSE, WELDON</t>
  </si>
  <si>
    <t>GARSTON ROAD, CORBY</t>
  </si>
  <si>
    <t>GATEFORD COURT, CORBY</t>
  </si>
  <si>
    <t>GEDDINGTON ROAD, CORBY</t>
  </si>
  <si>
    <t>GEORGE BLACKALL CRT., CORBY</t>
  </si>
  <si>
    <t>GILCHRIST AVENUE, CORBY</t>
  </si>
  <si>
    <t>GLASTONBURY ROAD, CORBY</t>
  </si>
  <si>
    <t>GLYNDEBOURNE GARDENS, CORBY</t>
  </si>
  <si>
    <t>GOODWOOD CLOSE, CORBY</t>
  </si>
  <si>
    <t>GRAFTON  DRIVE, CORBY</t>
  </si>
  <si>
    <t>GRAFTON MEWS, CORBY</t>
  </si>
  <si>
    <t>GRAMPIAN WALK, LITTLE STANION</t>
  </si>
  <si>
    <t>GRANBY CLOSE, CORBY</t>
  </si>
  <si>
    <t>GRANGE ROAD, STANION</t>
  </si>
  <si>
    <t>GRANTHAM WALK, CORBY</t>
  </si>
  <si>
    <t>GRAYS CLOSE, CORBY</t>
  </si>
  <si>
    <t>GRAYS DRIVE, STANION</t>
  </si>
  <si>
    <t>GREASLEY WALK, CORBY</t>
  </si>
  <si>
    <t>GREENHILL RISE, CORBY</t>
  </si>
  <si>
    <t>GREENLAND WALK, CORBY</t>
  </si>
  <si>
    <t>GREEVE CLOSE, CORBY</t>
  </si>
  <si>
    <t>GREGORY WALK, CORBY</t>
  </si>
  <si>
    <t>GRENDON AVENUE, CORBY</t>
  </si>
  <si>
    <t>GRENVILLE CLOSE, CORBY</t>
  </si>
  <si>
    <t>GRETTON HOUSE, GRETTON</t>
  </si>
  <si>
    <t>GRETTON ROAD, GRETTON</t>
  </si>
  <si>
    <t>GRETTON ROAD, ROCKINGHAM</t>
  </si>
  <si>
    <t>GRETTON ROAD, WELDON</t>
  </si>
  <si>
    <t>GRETTON SCHOOL, GRETTON</t>
  </si>
  <si>
    <t>GRIMSBY CLOSE, CORBY</t>
  </si>
  <si>
    <t>GRIZEDALE CLOSE, CORBY</t>
  </si>
  <si>
    <t>GUNTHORPE PLACE, CORBY</t>
  </si>
  <si>
    <t>HAFOD CLOSE, CORBY</t>
  </si>
  <si>
    <t>HALIFAX SQUARE, CORBY</t>
  </si>
  <si>
    <t>HALL CLOSE, WELDON</t>
  </si>
  <si>
    <t>HANDCROSS COURT, CORBY</t>
  </si>
  <si>
    <t>HARDEN CLOSE, CORBY</t>
  </si>
  <si>
    <t>HARDWICK ROAD, GRETTON</t>
  </si>
  <si>
    <t>HARLECH INC. PROPERTIES.LINCOLN WAY, CORBY</t>
  </si>
  <si>
    <t>HARPERS CLOSE, CORBY</t>
  </si>
  <si>
    <t>HARRINGWORTH ROAD, GRETTON</t>
  </si>
  <si>
    <t>HARROGATE  COURT, CORBY</t>
  </si>
  <si>
    <t>HASTINGS WALK, CORBY</t>
  </si>
  <si>
    <t>HATFIELD CLOSE, CORBY</t>
  </si>
  <si>
    <t>HATTON LANE/OFF STATION ROAD, GRETTON</t>
  </si>
  <si>
    <t>HAWKINS CLOSE, CORBY</t>
  </si>
  <si>
    <t>HAWTHORNE WALK, CORBY</t>
  </si>
  <si>
    <t>HAY CLOSE, CORBY</t>
  </si>
  <si>
    <t>HAYDOCK CLOSE, CORBY</t>
  </si>
  <si>
    <t>HAZELWOOD ROAD, CORBY</t>
  </si>
  <si>
    <t>HEATHFIELD WALK, CORBY</t>
  </si>
  <si>
    <t>HELMSLEY WAY, CORBY</t>
  </si>
  <si>
    <t>HEMPLAND CLOSE, CORBY</t>
  </si>
  <si>
    <t>HERFORD CLOSE, CORBY</t>
  </si>
  <si>
    <t>HIDCOTE CLOSE, CORBY</t>
  </si>
  <si>
    <t>HIELD CLOSE, CORBY</t>
  </si>
  <si>
    <t>HIGH STREET, CORBY</t>
  </si>
  <si>
    <t>HIGH STREET, COTTINGHAM</t>
  </si>
  <si>
    <t>HIGH STREET, GRETTON</t>
  </si>
  <si>
    <t>HIGH STREET, STANION</t>
  </si>
  <si>
    <t>HIGH STREET, WELDON</t>
  </si>
  <si>
    <t>HIGHBROOK, CORBY</t>
  </si>
  <si>
    <t>HIGHFIELD GROVE, CORBY</t>
  </si>
  <si>
    <t>HILLSIDE CRESCENT, WELDON</t>
  </si>
  <si>
    <t>HINTON AVENUE, CORBY</t>
  </si>
  <si>
    <t>HOGARTH WALK, CORBY</t>
  </si>
  <si>
    <t>HOLBEIN WALK, CORBY</t>
  </si>
  <si>
    <t>HOLKHAM CLOSE, CORBY</t>
  </si>
  <si>
    <t>HOLMFIRTH WALK, CORBY</t>
  </si>
  <si>
    <t>HOLYROOD WALK, CORBY</t>
  </si>
  <si>
    <t>HOME CLOSE, CORBY</t>
  </si>
  <si>
    <t>HOME FARM CLOSE, CORBY</t>
  </si>
  <si>
    <t>HOME FARM ROAD, STANION</t>
  </si>
  <si>
    <t>HONITON GARDENS, CORBY</t>
  </si>
  <si>
    <t>HOOD COURT, CORBY</t>
  </si>
  <si>
    <t>HOPPET CLOSE, CORBY</t>
  </si>
  <si>
    <t>HORSELEASE CLOSE, CORBY</t>
  </si>
  <si>
    <t>HORSHAM WALK, CORBY</t>
  </si>
  <si>
    <t>HOVE STREET, CORBY</t>
  </si>
  <si>
    <t>HOWARD AVENUE, CORBY</t>
  </si>
  <si>
    <t>HOWE CRESCENT, CORBY</t>
  </si>
  <si>
    <t>HOY WALK, CORBY</t>
  </si>
  <si>
    <t>HUBBLE ROAD, CORBY</t>
  </si>
  <si>
    <t>HUMBER WALK, CORBY</t>
  </si>
  <si>
    <t>HUNT STREET, CORBY</t>
  </si>
  <si>
    <t>IBSEN WALK, CORBY</t>
  </si>
  <si>
    <t>INHAM CLOSE, CORBY</t>
  </si>
  <si>
    <t>INWOOD CLOSE, CORBY</t>
  </si>
  <si>
    <t>IONA ROAD, CORBY</t>
  </si>
  <si>
    <t>IRVING GROVE, CORBY</t>
  </si>
  <si>
    <t>ISLAY WALK, CORBY</t>
  </si>
  <si>
    <t>JAMES WATT AVENUE, CORBY</t>
  </si>
  <si>
    <t>JAY ROAD, CORBY</t>
  </si>
  <si>
    <t>JOHN CLARE WAY, CORBY</t>
  </si>
  <si>
    <t>JURA CLOSE, CORBY</t>
  </si>
  <si>
    <t>KANE WALK, CORBY</t>
  </si>
  <si>
    <t>KATRINE CLOSE, CORBY</t>
  </si>
  <si>
    <t>KEATS WAY, CORBY</t>
  </si>
  <si>
    <t>KEEBLES CLOSE, STANION</t>
  </si>
  <si>
    <t>KELD CLOSE, CORBY</t>
  </si>
  <si>
    <t>KELMARSH ROAD, CORBY</t>
  </si>
  <si>
    <t>KELVIN GROVE, CORBY</t>
  </si>
  <si>
    <t>KEMPTON CLOSE, CORBY</t>
  </si>
  <si>
    <t>KENSINGTON WALK, CORBY</t>
  </si>
  <si>
    <t>KENT CLOSE, CORBY</t>
  </si>
  <si>
    <t>KESTEVEN WAY, LITTLE STANION</t>
  </si>
  <si>
    <t>KETTERING ROAD, STANION</t>
  </si>
  <si>
    <t>KETTERING ROAD, WELDON</t>
  </si>
  <si>
    <t>KIEL WALK, CORBY</t>
  </si>
  <si>
    <t>KINGS ROAD, WELDON</t>
  </si>
  <si>
    <t>KINGSBROOK, CORBY</t>
  </si>
  <si>
    <t>KINGSLEY DRIVE, CORBY</t>
  </si>
  <si>
    <t>KINGSTHORPE AVENUE, CORBY</t>
  </si>
  <si>
    <t>KINGSWOOD PLACE, CORBY</t>
  </si>
  <si>
    <t>KIPLING ROAD, CORBY</t>
  </si>
  <si>
    <t>KIRBY CLOSE, CORBY</t>
  </si>
  <si>
    <t>KIRBY ROAD &amp; SPORTS Centre, GRETTON</t>
  </si>
  <si>
    <t>KIRKWALL, CORBY</t>
  </si>
  <si>
    <t>KNIGHTS CLOSE, CORBY</t>
  </si>
  <si>
    <t>LANDOR CLOSE, CORBY</t>
  </si>
  <si>
    <t>LANDSEER COURT, CORBY</t>
  </si>
  <si>
    <t>LANGPORT GREEN, CORBY</t>
  </si>
  <si>
    <t>LAPFORD ROAD, CORBY</t>
  </si>
  <si>
    <t>LAPLAND WALK, CORBY</t>
  </si>
  <si>
    <t>LARCH ROAD, CORBY</t>
  </si>
  <si>
    <t>LARRATT ROAD, WELDON</t>
  </si>
  <si>
    <t>LATIMER CLOSE, GRETTON</t>
  </si>
  <si>
    <t>LATIMER ROAD, CORBY</t>
  </si>
  <si>
    <t>LAVENDER CLOSE, CORBY</t>
  </si>
  <si>
    <t>LAVERY COURT, CORBY</t>
  </si>
  <si>
    <t>LAWRENCE COURT, CORBY</t>
  </si>
  <si>
    <t>LAXTON CLOSE, CORBY</t>
  </si>
  <si>
    <t>LEAH CLOSE, CORBY</t>
  </si>
  <si>
    <t>LEEDS CLOSE, CORBY</t>
  </si>
  <si>
    <t>LEICESTER CLOSE, CORBY</t>
  </si>
  <si>
    <t>LEIGHTON ROAD, CORBY</t>
  </si>
  <si>
    <t>LEONARDO COURT, CORBY</t>
  </si>
  <si>
    <t>LERWICK WAY, CORBY</t>
  </si>
  <si>
    <t>LEVEN WAY, CORBY</t>
  </si>
  <si>
    <t>LIGHTFOOT LANE, MIDDLETON</t>
  </si>
  <si>
    <t>LIME TREES GROVE, CORBY</t>
  </si>
  <si>
    <t>LINCOLN WAY, CORBY</t>
  </si>
  <si>
    <t>LINDISFARNE ROAD, CORBY</t>
  </si>
  <si>
    <t>LINGFIELD WALK, CORBY</t>
  </si>
  <si>
    <t>LISMORE WALK, CORBY</t>
  </si>
  <si>
    <t>LISTER CLOSE, CORBY</t>
  </si>
  <si>
    <t>LITTLE LANE, STANION</t>
  </si>
  <si>
    <t>LITTLE MEADOW, CORBY</t>
  </si>
  <si>
    <t>LLEWELLYN WALK, CORBY</t>
  </si>
  <si>
    <t>LLOYDS ROAD, CORBY</t>
  </si>
  <si>
    <t>LODGE GREEN ROAD, CORBY</t>
  </si>
  <si>
    <t>LONG CLOSE, CORBY</t>
  </si>
  <si>
    <t>LORNE COURT, CORBY</t>
  </si>
  <si>
    <t>LOVAP WAY, CORBY</t>
  </si>
  <si>
    <t>LOWER PASTURES, CORBY</t>
  </si>
  <si>
    <t>LOWRY CLOSE, CORBY</t>
  </si>
  <si>
    <t>LULWORTH WALK, CORBY</t>
  </si>
  <si>
    <t>LUNDY AVENUE, CORBY</t>
  </si>
  <si>
    <t>LYDDINGTON ROAD, GRETTON</t>
  </si>
  <si>
    <t>LYNMOUTH PLACE, CORBY</t>
  </si>
  <si>
    <t>LYNTON GROVE, CORBY</t>
  </si>
  <si>
    <t>LYVEDEN WAY, CORBY</t>
  </si>
  <si>
    <t>MAGPIE CLOSE, CORBY</t>
  </si>
  <si>
    <t>MAIDFORD ROAD, CORBY</t>
  </si>
  <si>
    <t>MAIN STREET, MIDDLETON</t>
  </si>
  <si>
    <t>MAIN STREET, ROCKINGHAM</t>
  </si>
  <si>
    <t>MALCOLM COURT, CORBY</t>
  </si>
  <si>
    <t>MALTINGS ROAD, GRETTON</t>
  </si>
  <si>
    <t>MALTON  WALK, CORBY</t>
  </si>
  <si>
    <t>MALVERN WALK, LITTLE STANION</t>
  </si>
  <si>
    <t>MANITOBA CLOSE, CORBY</t>
  </si>
  <si>
    <t>MANOR COURT, MIDDLETON</t>
  </si>
  <si>
    <t>MANOR DRIVE, CORBY</t>
  </si>
  <si>
    <t>MANOR ROAD, STANION</t>
  </si>
  <si>
    <t>MANTLEFIELD  ROAD, CORBY</t>
  </si>
  <si>
    <t>MAPLE COURT, CORBY</t>
  </si>
  <si>
    <t>MARKHAM WALK, CORBY</t>
  </si>
  <si>
    <t>MASEFIELD WAY, CORBY</t>
  </si>
  <si>
    <t>MAXWELL WALK, CORBY</t>
  </si>
  <si>
    <t>MEDINA ROAD, CORBY</t>
  </si>
  <si>
    <t>MEETING LANE, CORBY</t>
  </si>
  <si>
    <t>MENDIP WAY, LITTLE STANION</t>
  </si>
  <si>
    <t>MERESTONE ROAD, CORBY</t>
  </si>
  <si>
    <t>MERSEY GREEN, CORBY</t>
  </si>
  <si>
    <t>MILL CLOSE, CORBY</t>
  </si>
  <si>
    <t>MILL ROAD, COTTINGHAM</t>
  </si>
  <si>
    <t>MILLAIS ROAD, CORBY</t>
  </si>
  <si>
    <t>MILLFIELD  AVENUE, COTTINGHAM</t>
  </si>
  <si>
    <t>MILTON ROAD, CORBY</t>
  </si>
  <si>
    <t>MINDEN CLOSE, CORBY</t>
  </si>
  <si>
    <t>MINEHEAD CLOSE, CORBY</t>
  </si>
  <si>
    <t>MONKS WAY, CORBY</t>
  </si>
  <si>
    <t>MONTROSE STREET, CORBY</t>
  </si>
  <si>
    <t>MOORE CLOSE, CORBY</t>
  </si>
  <si>
    <t>MORLAND ROAD, CORBY</t>
  </si>
  <si>
    <t>MORLEY WALK, CORBY</t>
  </si>
  <si>
    <t>MORRISON CLOSE, CORBY</t>
  </si>
  <si>
    <t>MOSS WALK, CORBY</t>
  </si>
  <si>
    <t>MOTALA CLOSE, CORBY</t>
  </si>
  <si>
    <t>MURRAY WALK, CORBY</t>
  </si>
  <si>
    <t>NANSEN WALK, CORBY</t>
  </si>
  <si>
    <t>NARVIK CLOSE, CORBY</t>
  </si>
  <si>
    <t>NASEBY ROAD, CORBY</t>
  </si>
  <si>
    <t>NASMITH AVENUE, CORBY</t>
  </si>
  <si>
    <t>NELSON ROAD, CORBY</t>
  </si>
  <si>
    <t>NENE CRESCENT, CORBY</t>
  </si>
  <si>
    <t>NERTHERFIELD  GROVE, CORBY</t>
  </si>
  <si>
    <t>NEVIS CLOSE, CORBY</t>
  </si>
  <si>
    <t>NEWARK DRIVE, CORBY</t>
  </si>
  <si>
    <t>NEWMARKET CLOSE, CORBY</t>
  </si>
  <si>
    <t>NEWTON GROVE, CORBY</t>
  </si>
  <si>
    <t>NITHSDALE  ROAD, CORBY</t>
  </si>
  <si>
    <t>NORFOLK CLOSE, CORBY</t>
  </si>
  <si>
    <t>NORSE WALK, CORBY</t>
  </si>
  <si>
    <t>NORTH CAPE WALK, CORBY</t>
  </si>
  <si>
    <t>NORTHBROOK, CORBY</t>
  </si>
  <si>
    <t>NORTON ROAD, CORBY</t>
  </si>
  <si>
    <t>NORWAY CLOSE, CORBY</t>
  </si>
  <si>
    <t>NUTHATCH CLOSE</t>
  </si>
  <si>
    <t>OAKLEY POND, CORBY</t>
  </si>
  <si>
    <t>OAKLEY ROAD  (280 - 298 &amp; Odd no's), CORBY</t>
  </si>
  <si>
    <t>OAKLEY ROAD (2 - 124), CORBY</t>
  </si>
  <si>
    <t>OAKLEY ROAD EX.FLAT TOPS, CORBY</t>
  </si>
  <si>
    <t>OCCUPATION ROAD, CORBY</t>
  </si>
  <si>
    <t>OLD ROAD, STANION</t>
  </si>
  <si>
    <t>OLDENBURG ROAD, CORBY</t>
  </si>
  <si>
    <t>OLLERTON WALK, CORBY</t>
  </si>
  <si>
    <t>OLLIS CLOSE, CORBY</t>
  </si>
  <si>
    <t>ORCHARD CLOSE, WELDON</t>
  </si>
  <si>
    <t>ORCHARD HOUSE, WELDON</t>
  </si>
  <si>
    <t>ORCHARD LANE, GRETTON</t>
  </si>
  <si>
    <t>ORKNEY WALK, CORBY</t>
  </si>
  <si>
    <t>OSBOURNE CLOSE, CORBY</t>
  </si>
  <si>
    <t>OSLO GARDENS, CORBY</t>
  </si>
  <si>
    <t>OUNDLE ROAD, WELDON</t>
  </si>
  <si>
    <t>OUTFIELD CLOSE, CORBY</t>
  </si>
  <si>
    <t>OXFORD ROAD, CORBY</t>
  </si>
  <si>
    <t>PAGES WALK, CORBY</t>
  </si>
  <si>
    <t>PARSONS GROVE, CORBY</t>
  </si>
  <si>
    <t>PATRICK ROAD, CORBY</t>
  </si>
  <si>
    <t>PEAKE CLOSE, MIDDLETON</t>
  </si>
  <si>
    <t>PEN GREEN LANE, CORBY</t>
  </si>
  <si>
    <t>PENNINE CLOSE, LITTLE STANION</t>
  </si>
  <si>
    <t>PENRYN CLOSE, CORBY</t>
  </si>
  <si>
    <t>PETWORTH GARDENS, CORBY</t>
  </si>
  <si>
    <t>PEVENSEY WALK, CORBY</t>
  </si>
  <si>
    <t>PINE WALK, CORBY</t>
  </si>
  <si>
    <t>PINGLE CLOSE, CORBY</t>
  </si>
  <si>
    <t>PLUMPTON COURT, CORBY</t>
  </si>
  <si>
    <t>POLEGATE COURT, CORBY</t>
  </si>
  <si>
    <t>POLLY'S CLOSE, CORBY</t>
  </si>
  <si>
    <t>POPLAR ROAD, CORBY</t>
  </si>
  <si>
    <t>PORTREE WALK, CORBY</t>
  </si>
  <si>
    <t>POST OFFICE CLOSE, CORBY</t>
  </si>
  <si>
    <t>POUND CLOSE, CORBY</t>
  </si>
  <si>
    <t>PRENTICE WALK, CORBY</t>
  </si>
  <si>
    <t>PRESELI WALK, LITTLE STANION</t>
  </si>
  <si>
    <t>PYTCHLEY COURT, CORBY</t>
  </si>
  <si>
    <t>RALEIGH CLOSE, CORBY</t>
  </si>
  <si>
    <t>RANKINE HOUSE, CORBY</t>
  </si>
  <si>
    <t>RANNOCH WAY, CORBY</t>
  </si>
  <si>
    <t>RATHLIN CLOSE, CORBY</t>
  </si>
  <si>
    <t>RAVENSCOURT, CORBY</t>
  </si>
  <si>
    <t>REIGATE WALK, CORBY</t>
  </si>
  <si>
    <t>RESERVOIR ROAD, STANION</t>
  </si>
  <si>
    <t>REYNOLDS ROAD, CORBY</t>
  </si>
  <si>
    <t>RIBBLESDALE  AVENUE, CORBY</t>
  </si>
  <si>
    <t>RICHMOND ROAD, CORBY</t>
  </si>
  <si>
    <t>RIDDING CLOSE, CORBY</t>
  </si>
  <si>
    <t>RIPLEY ROAD, COTTINGHAM</t>
  </si>
  <si>
    <t>RIPLEY WALK, CORBY</t>
  </si>
  <si>
    <t>ROBIN ROAD, CORBY</t>
  </si>
  <si>
    <t>ROCHESTER ROAD, CORBY</t>
  </si>
  <si>
    <t>ROCKINGHAM MEWS, CORBY</t>
  </si>
  <si>
    <t>ROCKINGHAM ROAD (1 - 153 &amp; even no's), CORBY</t>
  </si>
  <si>
    <t>ROCKINGHAM ROAD (167 - 249), CORBY</t>
  </si>
  <si>
    <t>ROCKINGHAM ROAD BUNGALOWS, CORBY</t>
  </si>
  <si>
    <t>ROCKINGHAM ROAD, COTTINGHAM</t>
  </si>
  <si>
    <t>RODNEY DRIVE, CORBY</t>
  </si>
  <si>
    <t>ROMAN CLOSE, WELDON</t>
  </si>
  <si>
    <t>ROMAN ROAD, LITTLE STANION</t>
  </si>
  <si>
    <t>ROSE AVENUE, WELDON</t>
  </si>
  <si>
    <t>ROSE CLOSE, CORBY</t>
  </si>
  <si>
    <t>ROSE COURT, WELDON</t>
  </si>
  <si>
    <t>ROSEDALE AVENUE, CORBY</t>
  </si>
  <si>
    <t>ROSSETTI ROAD, CORBY</t>
  </si>
  <si>
    <t>ROWAN COURT, CORBY</t>
  </si>
  <si>
    <t>ROWLETT ROAD (1 - 135 &amp; 2 - 166), CORBY</t>
  </si>
  <si>
    <t>ROWLETT ROAD (141 - 229 &amp; 168 - 252), CORBY</t>
  </si>
  <si>
    <t>ROYCE CLOSE, CORBY</t>
  </si>
  <si>
    <t>RUBENS WALK, CORBY</t>
  </si>
  <si>
    <t>RUFFORD WALK, CORBY</t>
  </si>
  <si>
    <t>RUTHERGLEN ROAD, CORBY</t>
  </si>
  <si>
    <t>RUTLAND  CLOSE, CORBY</t>
  </si>
  <si>
    <t>SAMUEL PLACE, CORBY</t>
  </si>
  <si>
    <t>SANDBY ROAD, CORBY</t>
  </si>
  <si>
    <t>SANDOWN CLOSE, CORBY</t>
  </si>
  <si>
    <t>SANDRINGHAM WALK, CORBY</t>
  </si>
  <si>
    <t>SARGENT ROAD, CORBY</t>
  </si>
  <si>
    <t>SARRINGTON ROAD, CORBY</t>
  </si>
  <si>
    <t>SAVERNAKE DRIVE, LITTLE STANION</t>
  </si>
  <si>
    <t>SAXILBY CLOSE, CORBY</t>
  </si>
  <si>
    <t>SCHOOL HILL, MIDDLETON</t>
  </si>
  <si>
    <t>SCHOOL LANE, COTTINGHAM</t>
  </si>
  <si>
    <t>SCHOOL LANE, WELDON</t>
  </si>
  <si>
    <t>SCHOOL ROAD, GRETTON</t>
  </si>
  <si>
    <t>SCOTT ROAD, CORBY</t>
  </si>
  <si>
    <t>SCOTTER WALK, CORBY</t>
  </si>
  <si>
    <t>SEAFORD  WALK, CORBY</t>
  </si>
  <si>
    <t>SEATON CRESCENT, CORBY</t>
  </si>
  <si>
    <t>SEDBERGH ROAD, CORBY</t>
  </si>
  <si>
    <t>SELBY WALK, CORBY</t>
  </si>
  <si>
    <t>SELSEY ROAD, CORBY</t>
  </si>
  <si>
    <t>SELWOOD WALK, LITTLE STANION</t>
  </si>
  <si>
    <t>SEVERN WALK, CORBY</t>
  </si>
  <si>
    <t>SHAFTESBURY AVENUE, CORBY</t>
  </si>
  <si>
    <t>SHAKESPEARE WAY, CORBY</t>
  </si>
  <si>
    <t>SHANNON COURT, CORBY</t>
  </si>
  <si>
    <t>SHEFFIELD WALK, CORBY</t>
  </si>
  <si>
    <t>SHERWOOD CLOSE, CORBY</t>
  </si>
  <si>
    <t>SHETLAND WAY, CORBY</t>
  </si>
  <si>
    <t>SHIRE ROAD, CORBY</t>
  </si>
  <si>
    <t>SHOREHAM COURT, CORBY</t>
  </si>
  <si>
    <t>SHRUBFIELD GROVE, CORBY</t>
  </si>
  <si>
    <t>SIDMOUTH  WALK, CORBY</t>
  </si>
  <si>
    <t>SKAGERRAK CLOSE, CORBY</t>
  </si>
  <si>
    <t>SKEGNESS WALK, CORBY</t>
  </si>
  <si>
    <t>SKIPPER CLOSE, LITTLE STANION</t>
  </si>
  <si>
    <t>SKIPTON CLOSE, CORBY</t>
  </si>
  <si>
    <t>SNOWDON CLOSE, LITTLE STANION</t>
  </si>
  <si>
    <t>SOAR GREEN, CORBY</t>
  </si>
  <si>
    <t>SOUTH ROAD, CORBY</t>
  </si>
  <si>
    <t>SOUTHALL ROAD, CORBY</t>
  </si>
  <si>
    <t>SOUTHBROOK, CORBY</t>
  </si>
  <si>
    <t>SOUTHFIELDS ROAD, GRETTON</t>
  </si>
  <si>
    <t>SPALDING ROAD, CORBY</t>
  </si>
  <si>
    <t>SPENCER ROAD, STANION</t>
  </si>
  <si>
    <t>SPENCER WALK, CORBY</t>
  </si>
  <si>
    <t>SPENDLOVE DRIVE, GRETTON</t>
  </si>
  <si>
    <t>SPILSBY CLOSE, CORBY</t>
  </si>
  <si>
    <t>SPINNEY GROVE, CORBY</t>
  </si>
  <si>
    <t>SPINNEY ROAD, WELDON</t>
  </si>
  <si>
    <t>SPRINGFIELD GROVE, CORBY</t>
  </si>
  <si>
    <t>SQUIRE CLOSE, CORBY</t>
  </si>
  <si>
    <t>STADPEINE CLOSE, CORBY</t>
  </si>
  <si>
    <t>STAFFA WALK, CORBY</t>
  </si>
  <si>
    <t>STAFFORD ROAD, GRETTON</t>
  </si>
  <si>
    <t>STALBRIDGE WALK, CORBY</t>
  </si>
  <si>
    <t>STAMFORD ROAD, STANION</t>
  </si>
  <si>
    <t>STAMFORD ROAD, WELDON</t>
  </si>
  <si>
    <t>STAMFORD WALK, CORBY</t>
  </si>
  <si>
    <t>STANIER ROAD, CORBY</t>
  </si>
  <si>
    <t>STANION LANE, CORBY</t>
  </si>
  <si>
    <t>STATION ROAD, CORBY</t>
  </si>
  <si>
    <t>STATION ROAD, GRETTON</t>
  </si>
  <si>
    <t>STAVANGER CLOSE, CORBY</t>
  </si>
  <si>
    <t>STEPHENSON WAY, CORBY</t>
  </si>
  <si>
    <t>STEYNING CLOSE, CORBY</t>
  </si>
  <si>
    <t>STIRLING CLOSE, CORBY</t>
  </si>
  <si>
    <t>STOCKHOLME CLOSE, CORBY</t>
  </si>
  <si>
    <t>STOCKS LANE, CORBY</t>
  </si>
  <si>
    <t>STOCKWOOD DRIVE, CORBY</t>
  </si>
  <si>
    <t>STOKES ROAD, CORBY</t>
  </si>
  <si>
    <t>STONEPIT DRIVE, COTTINGHAM</t>
  </si>
  <si>
    <t>STORNAWAY CLOSE, CORBY</t>
  </si>
  <si>
    <t>STOUR ROAD, CORBY</t>
  </si>
  <si>
    <t>STRATHAY WALK, CORBY</t>
  </si>
  <si>
    <t>STREATHER DRIVE, CORBY</t>
  </si>
  <si>
    <t>STUART ROAD, CORBY</t>
  </si>
  <si>
    <t>STUBBING END, CORBY</t>
  </si>
  <si>
    <t>STUDFALL AVENUE, CORBY</t>
  </si>
  <si>
    <t>STURMINSTER  WAY, CORBY</t>
  </si>
  <si>
    <t>STURTON WALK, CORBY</t>
  </si>
  <si>
    <t>SULGRAVE DRIVE, CORBY</t>
  </si>
  <si>
    <t>SURFLEET CLOSE, CORBY</t>
  </si>
  <si>
    <t>SURREY CLOSE, CORBY</t>
  </si>
  <si>
    <t>SUTHERLAND ROAD, CORBY</t>
  </si>
  <si>
    <t>SWALE CLOSE, CORBY</t>
  </si>
  <si>
    <t>SWANAGE COURT, CORBY</t>
  </si>
  <si>
    <t>SYCAMORE CLOSE, CORBY</t>
  </si>
  <si>
    <t>SYKES COURT, CORBY</t>
  </si>
  <si>
    <t>TAMAR GREEN, CORBY</t>
  </si>
  <si>
    <t>TANFIELDS GROVE, CORBY</t>
  </si>
  <si>
    <t>TANSOR CLOSE, CORBY</t>
  </si>
  <si>
    <t>TAUNTON AVENUE, CORBY</t>
  </si>
  <si>
    <t>TAVERN WALK, CORBY</t>
  </si>
  <si>
    <t>TAVISTOCK SQUARE, CORBY</t>
  </si>
  <si>
    <t>TAY CLOSE, CORBY</t>
  </si>
  <si>
    <t>TEESDALE ROAD, CORBY</t>
  </si>
  <si>
    <t>TELFORDS LANE, CORBY</t>
  </si>
  <si>
    <t>TEST GREEN, CORBY</t>
  </si>
  <si>
    <t>TETTENHALL CLOSE, CORBY</t>
  </si>
  <si>
    <t>TEVIOT CLOSE, CORBY</t>
  </si>
  <si>
    <t>THAMES WALK, CORBY</t>
  </si>
  <si>
    <t>THE BRONTES, CORBY</t>
  </si>
  <si>
    <t>THE COTTONS, ROCKINGHAM</t>
  </si>
  <si>
    <t>THE GARDENS, EAST CARLTON</t>
  </si>
  <si>
    <t>THE GROVE, WELDON</t>
  </si>
  <si>
    <t>THE HILL, MIDDLETON</t>
  </si>
  <si>
    <t>THE JAMB, CORBY</t>
  </si>
  <si>
    <t>THE LAWNS, CORBY</t>
  </si>
  <si>
    <t>THE NOOK, CORBY</t>
  </si>
  <si>
    <t>THE OCTAGON, CORBY</t>
  </si>
  <si>
    <t>THETFORD  CLOSE, CORBY</t>
  </si>
  <si>
    <t>THIRSK ROAD, CORBY</t>
  </si>
  <si>
    <t>THOMAS CLOSE, CORBY</t>
  </si>
  <si>
    <t>THOR WALK, CORBY</t>
  </si>
  <si>
    <t>THORESBY COURT, CORBY</t>
  </si>
  <si>
    <t>THORNE COURT, CORBY</t>
  </si>
  <si>
    <t>THOROUGHSALE ROAD, CORBY</t>
  </si>
  <si>
    <t>THRUSH CLOSE,CORBY</t>
  </si>
  <si>
    <t>THURSO WALK, CORBY</t>
  </si>
  <si>
    <t>TODMORDEN CLOSE, CORBY</t>
  </si>
  <si>
    <t>TOLLGATE PLACE, CORBY</t>
  </si>
  <si>
    <t>TORKSEY CLOSE, CORBY</t>
  </si>
  <si>
    <t>TORRIDON CLOSE, CORBY</t>
  </si>
  <si>
    <t>TOTNES CLOSE, CORBY</t>
  </si>
  <si>
    <t>TOWER HILL ROAD, CORBY</t>
  </si>
  <si>
    <t>TRENT  ROAD, CORBY</t>
  </si>
  <si>
    <t>TRINITY WALK, CORBY</t>
  </si>
  <si>
    <t>TROMSO CLOSE, CORBY</t>
  </si>
  <si>
    <t>TUNWELL LANE &amp;  MEWS, CORBY</t>
  </si>
  <si>
    <t>TURNER ROAD, CORBY</t>
  </si>
  <si>
    <t>TWICKENHAM COURT, CORBY</t>
  </si>
  <si>
    <t>TYNE ROAD, CORBY</t>
  </si>
  <si>
    <t>UIST WALK, CORBY</t>
  </si>
  <si>
    <t>UPPERFIELD GROVE, CORBY</t>
  </si>
  <si>
    <t>VANCOUVER CLOSE, CORBY</t>
  </si>
  <si>
    <t>VIAN WAY, CORBY</t>
  </si>
  <si>
    <t>VIKING WAY, CORBY</t>
  </si>
  <si>
    <t>VIOLET CLOSE, CORBY</t>
  </si>
  <si>
    <t>WALNUT  CLOSE, WELDON</t>
  </si>
  <si>
    <t>WALTHAM CLOSE, CORBY</t>
  </si>
  <si>
    <t>WANSFORD PLACE, CORBY</t>
  </si>
  <si>
    <t>WAREHAM GREEN, CORBY</t>
  </si>
  <si>
    <t>WARKTON WAY, CORBY</t>
  </si>
  <si>
    <t>WARMINSTER CLOSE, CORBY</t>
  </si>
  <si>
    <t>WARREN ROAD, STANION</t>
  </si>
  <si>
    <t>WARWICK  AVENUE, STANION</t>
  </si>
  <si>
    <t>WARWICK WAY, CORBY</t>
  </si>
  <si>
    <t>WATER  LANE, COTTINGHAM</t>
  </si>
  <si>
    <t>WATER LANE, WELDON</t>
  </si>
  <si>
    <t>WATER MEADOW CLOSE, CORBY</t>
  </si>
  <si>
    <t>WATSON CLOSE, CORBY</t>
  </si>
  <si>
    <t>WAVER CLOSE, CORBY</t>
  </si>
  <si>
    <t>WAVERLEY AVENUE, CORBY</t>
  </si>
  <si>
    <t>WEDMORE COURT, CORBY</t>
  </si>
  <si>
    <t>WELBECK COURT, CORBY</t>
  </si>
  <si>
    <t>WELDON ROAD, CORBY</t>
  </si>
  <si>
    <t>WELFORD ROAD, CORBY</t>
  </si>
  <si>
    <t>WELLAND CLOSE, GRETTON</t>
  </si>
  <si>
    <t>WELLAND VIEW ROAD, COTTINGHAM</t>
  </si>
  <si>
    <t>WELLS GREEN, CORBY</t>
  </si>
  <si>
    <t>WENSLEYDALE PARK, CORBY</t>
  </si>
  <si>
    <t>WENTIN CLOSE, CORBY</t>
  </si>
  <si>
    <t>WEST VIEW, CORBY</t>
  </si>
  <si>
    <t>WESTBURY WALK, CORBY</t>
  </si>
  <si>
    <t>WESTFIELDS ROAD, CORBY</t>
  </si>
  <si>
    <t>WESTMINSTER WALK, CORBY</t>
  </si>
  <si>
    <t>WESTON WALK, CORBY</t>
  </si>
  <si>
    <t>WESTWOOD WALK, CORBY</t>
  </si>
  <si>
    <t>WEYMOUTH CLOSE, CORBY</t>
  </si>
  <si>
    <t>WHAREDALE ROAD, CORBY</t>
  </si>
  <si>
    <t>WHEATLEY AVENUE, CORBY</t>
  </si>
  <si>
    <t>WHITE POST COURT, CORBY</t>
  </si>
  <si>
    <t>WHITWORTH AVENUE, CORBY</t>
  </si>
  <si>
    <t>WICK CLOSE, CORBY</t>
  </si>
  <si>
    <t>WILBY CLOSE, CORBY</t>
  </si>
  <si>
    <t>WILLETS  CLOSE, CORBY</t>
  </si>
  <si>
    <t>WILLOW LANE, STANION</t>
  </si>
  <si>
    <t>WILMINGTON WALK, CORBY</t>
  </si>
  <si>
    <t>WIMBOURNE WALK, CORBY</t>
  </si>
  <si>
    <t>WINCHELSEA DRIVE, GRETTON</t>
  </si>
  <si>
    <t>WINDMILL CLOSE, COTTINGHAM</t>
  </si>
  <si>
    <t>WINDMILL RISE, COTTINGHAM</t>
  </si>
  <si>
    <t>WINTERBOURNE COURT, CORBY</t>
  </si>
  <si>
    <t>WINTHORPE WAY, CORBY</t>
  </si>
  <si>
    <t>WOODFIELD GROVE, CORBY</t>
  </si>
  <si>
    <t>WOODLANDS LANE, CORBY</t>
  </si>
  <si>
    <t>WOODLANDS ROAD, WELDON</t>
  </si>
  <si>
    <t>WOODNEWTON WAY, CORBY</t>
  </si>
  <si>
    <t>WOODSIDE PARK, WELDON</t>
  </si>
  <si>
    <t>WOOLSTON COURT, GRETTON</t>
  </si>
  <si>
    <t>WORDSWORTH AVENUE, CORBY</t>
  </si>
  <si>
    <t>WORKSOP  GARDENS, CORBY</t>
  </si>
  <si>
    <t>WORTHING ROAD, CORBY</t>
  </si>
  <si>
    <t>WREN CLOSE,CORBY</t>
  </si>
  <si>
    <t>WROE CLOSE, CORBY</t>
  </si>
  <si>
    <t>WYCHEWOOD CLOSE, LITTLE STANION</t>
  </si>
  <si>
    <t>YARDLEY CLOSE, CORBY</t>
  </si>
  <si>
    <t>DENNE CLOSE, CORBY</t>
  </si>
  <si>
    <t>YEW CLOSE, CORBY</t>
  </si>
  <si>
    <t>YORK ROAD, CORBY</t>
  </si>
  <si>
    <t>LAPWING CLOSE, CORBY</t>
  </si>
  <si>
    <t>RUSHTON MEWS, WELDON</t>
  </si>
  <si>
    <t>OLYMPIC SQUARE</t>
  </si>
  <si>
    <t>SHARMAN DRIVE</t>
  </si>
  <si>
    <t>REDGRAVE DRIVE</t>
  </si>
  <si>
    <t>THOMPSON CLOSE</t>
  </si>
  <si>
    <t>KEATING ROAD</t>
  </si>
  <si>
    <t>HARRIS ROAD</t>
  </si>
  <si>
    <t>AVENUE FARM CLOSE, GRETTON</t>
  </si>
  <si>
    <t>HUNTS FIELD DRIVE, GRETTON</t>
  </si>
  <si>
    <t>PASCAL CLOSE, CORBY</t>
  </si>
  <si>
    <t>BABBAGE CLOSE, CORBY</t>
  </si>
  <si>
    <t>CARLTONWOOD CLOSE, CORBY</t>
  </si>
  <si>
    <t>ELTON STREET, WELDON</t>
  </si>
  <si>
    <t>THE AVENUE, WELDON</t>
  </si>
  <si>
    <t>SOUTHWICK MEWS, WELDON</t>
  </si>
  <si>
    <t>HOLDENBY DRIVE, WELDON</t>
  </si>
  <si>
    <t xml:space="preserve">BLAKESLEY STREET, WELDON </t>
  </si>
  <si>
    <t>BARNWELL GARDENS, WELDON</t>
  </si>
  <si>
    <t>PARK VIEW, WELDON</t>
  </si>
  <si>
    <t>CROYLAND MEWS, WELDON</t>
  </si>
  <si>
    <t>LILFORD PLACE, WELDON</t>
  </si>
  <si>
    <t>WINDERMERE DRIVE, CORBY</t>
  </si>
  <si>
    <t>CONISTON CLOSE, CORBY</t>
  </si>
  <si>
    <t>ULSWATER CLOSE, CORBY</t>
  </si>
  <si>
    <t>RIPON COURT, CORBY</t>
  </si>
  <si>
    <t>BLACKBIRD ROAD, CORBY</t>
  </si>
  <si>
    <t>FOLKSTONE DRIVE, CORBY</t>
  </si>
  <si>
    <t>CHRISTIE ROAD, CORBY</t>
  </si>
  <si>
    <t>GUNNELL ROAD, CORBY</t>
  </si>
  <si>
    <t>HOOKE CLOSE, CORBY</t>
  </si>
  <si>
    <t>APPLETON GARDENS</t>
  </si>
  <si>
    <t>BAKERS LANE, WELDON</t>
  </si>
  <si>
    <t>BARRA WALK, CORBY</t>
  </si>
  <si>
    <t>BRANSON MEWS, WELDON</t>
  </si>
  <si>
    <t>BUNTING ROAD, CORBY</t>
  </si>
  <si>
    <t>CAISTOR ROAD, GRETTON</t>
  </si>
  <si>
    <t>CARLISLE CLOSE</t>
  </si>
  <si>
    <t>CECIL DRIVE, CORBY</t>
  </si>
  <si>
    <t>CHAPEL ROAD, WELDON</t>
  </si>
  <si>
    <t>CHAUCER CLOSE, CORBY</t>
  </si>
  <si>
    <t>CHURCH LANE, EAST CARLTON</t>
  </si>
  <si>
    <t>CLOVELLY COURT</t>
  </si>
  <si>
    <t>CLWYD WALK, CORBY</t>
  </si>
  <si>
    <t>CONNELL COURT, CORBY</t>
  </si>
  <si>
    <t>CROMARTY COURT, CORBY</t>
  </si>
  <si>
    <t>DALE STREET, CORBY</t>
  </si>
  <si>
    <t>DANIELL WALK, CORBY</t>
  </si>
  <si>
    <t>DARLEY DALE  ROAD, CORBY</t>
  </si>
  <si>
    <t>DEWAR CLOSE, CORBY</t>
  </si>
  <si>
    <t>DIAMOND DRIVE, CORBY</t>
  </si>
  <si>
    <t>DIBBIN CLOSE, WELDON</t>
  </si>
  <si>
    <t>DORKING WALK, CORBY</t>
  </si>
  <si>
    <t>DURHAM CLOSE, CORBY</t>
  </si>
  <si>
    <t>EAST GLEBE CLOSE, CORBY</t>
  </si>
  <si>
    <t>EYDON DRIVE, CORBY</t>
  </si>
  <si>
    <t>FLYCATCHER ROAD, CORBY</t>
  </si>
  <si>
    <t>FONTWELL CRESCENT, CORBY</t>
  </si>
  <si>
    <t>GLOVER COURT, MIDDLETON</t>
  </si>
  <si>
    <t>GRANT DRIVE, CORBY</t>
  </si>
  <si>
    <t>GREENACRE, STANION</t>
  </si>
  <si>
    <t>GRETTON BROOK ROAD, WELDON</t>
  </si>
  <si>
    <t>GRIEG WALK, CORBY</t>
  </si>
  <si>
    <t>HUNTINGDON CLOSE, CORBY</t>
  </si>
  <si>
    <t>JACKDAW ROAD, CORBY</t>
  </si>
  <si>
    <t>KARLSTRAD CLOSE, CORBY</t>
  </si>
  <si>
    <t>KELSO CLOSE, CORBY</t>
  </si>
  <si>
    <t>LARK CLOSE, CORBY</t>
  </si>
  <si>
    <t>LAWSON COURT, COTTINGHAM</t>
  </si>
  <si>
    <t>LIVINGSTONE ROAD, CORBY</t>
  </si>
  <si>
    <t>LUDLOW WALK, CORBY</t>
  </si>
  <si>
    <t>MELFORD CLOSE, CORBY</t>
  </si>
  <si>
    <t>MICHAELS WALK, ROCKINGHAM</t>
  </si>
  <si>
    <t>MILESTONE MEWS, MIDDLETON</t>
  </si>
  <si>
    <t>MORISTON CLOSE, CORBY</t>
  </si>
  <si>
    <t>MULL DRIVE, CORBY</t>
  </si>
  <si>
    <t>NASH CLOSE, CORBY</t>
  </si>
  <si>
    <t>NEWBURY CLOSE, CORBY</t>
  </si>
  <si>
    <t>NORTHERN CLOSE, GRETTON</t>
  </si>
  <si>
    <t>PALACE MEWS, CORBY</t>
  </si>
  <si>
    <t>PATRICK COURT, CORBY</t>
  </si>
  <si>
    <t>POWYS CLOSE</t>
  </si>
  <si>
    <t>PRIMROSE CLOSE, CORBY</t>
  </si>
  <si>
    <t>REGAL CLOSE, CORBY</t>
  </si>
  <si>
    <t>ROMNEY ROAD, CORBY</t>
  </si>
  <si>
    <t>SALISBURY WALK, CORBY</t>
  </si>
  <si>
    <t>SCARBOROUGH WALK, CORBY</t>
  </si>
  <si>
    <t>SHERBORNE WALK, CORBY</t>
  </si>
  <si>
    <t>SISKIN CLOSE, CORBY</t>
  </si>
  <si>
    <t>SNATCHILL CLOSE, CORBY</t>
  </si>
  <si>
    <t>SPARROW CLOSE, CORBY</t>
  </si>
  <si>
    <t>ST JOHNS PLACE, CORBY</t>
  </si>
  <si>
    <t>ST ANDREWS WALK, CORBY</t>
  </si>
  <si>
    <t>ST KILDA, CORBY</t>
  </si>
  <si>
    <t>ST PETERS CLOSE, STANION</t>
  </si>
  <si>
    <t>ST PETERS WAY, CORBY</t>
  </si>
  <si>
    <t>STANLEY CLOSE, CORBY</t>
  </si>
  <si>
    <t>STARLING CLOSE, CORBY</t>
  </si>
  <si>
    <t>STONE HOUSE MEWS, CORBY</t>
  </si>
  <si>
    <t>THE ASHES, WELDON</t>
  </si>
  <si>
    <t>THE PADDOCKS, STANION</t>
  </si>
  <si>
    <t>THE POPLARS, WELDON</t>
  </si>
  <si>
    <t>THWAITE CLOSE, GREAT OAKLEY</t>
  </si>
  <si>
    <t>TOWCESTER ROAD, CORBY</t>
  </si>
  <si>
    <t>WAGTAIL WALK, CORBY</t>
  </si>
  <si>
    <t>WELLAND VALE ROAD, CORBY</t>
  </si>
  <si>
    <t>WEST GLEBE ROAD, CORBY</t>
  </si>
  <si>
    <t>WOODLANDS AVENUE, CORBY</t>
  </si>
  <si>
    <t>WOOTTON FORGE, GRETTON</t>
  </si>
  <si>
    <t>WORCESTER CLOSE, CORBY</t>
  </si>
  <si>
    <t>Your collection day will be 1 day later due to the Bank Holiday</t>
  </si>
  <si>
    <t>SPEY CLOSE, CORBY</t>
  </si>
  <si>
    <t>QUARRY CLOSE, CORBY</t>
  </si>
  <si>
    <t>FORBES DRIVE, CORBY</t>
  </si>
  <si>
    <t>SHACKELTON CLOSE, CORBY</t>
  </si>
  <si>
    <t>HILLARY CLOSE, CPRBY</t>
  </si>
  <si>
    <t>MURDOCH CLOSE, CORBY</t>
  </si>
  <si>
    <t>COLES ROAD, WELDON</t>
  </si>
  <si>
    <t>MICHAELS DRIVE, WELDON</t>
  </si>
  <si>
    <t>DUKE ROAD, WELDON</t>
  </si>
  <si>
    <t>ARNOLD DRIVE, WELDON</t>
  </si>
  <si>
    <t>LEYS CLOSE, WELDON</t>
  </si>
  <si>
    <t>LEVATTS WAY, WELDON</t>
  </si>
  <si>
    <t>FLAXLAND WAY, WELDON</t>
  </si>
  <si>
    <t>HOBBY DRIVE, WELDON</t>
  </si>
  <si>
    <t>FALCON ROAD, WELDON</t>
  </si>
  <si>
    <t>KITE ROAD, WELDON</t>
  </si>
  <si>
    <t>MERLIN ROAD, WELDON</t>
  </si>
  <si>
    <t>HARRIER CLOSE, WELDON</t>
  </si>
  <si>
    <t>EAGLE CLOSE, WELDON</t>
  </si>
  <si>
    <t>KESTREL ROAD, WELDON</t>
  </si>
  <si>
    <t>OSPREY DRIVE, WELDON</t>
  </si>
  <si>
    <t>EYEBROOK COURT</t>
  </si>
  <si>
    <t xml:space="preserve">WILLOW BROOK ROAD, CORBY </t>
  </si>
</sst>
</file>

<file path=xl/styles.xml><?xml version="1.0" encoding="utf-8"?>
<styleSheet xmlns="http://schemas.openxmlformats.org/spreadsheetml/2006/main">
  <fonts count="11">
    <font>
      <sz val="10"/>
      <name val="Arial"/>
    </font>
    <font>
      <b/>
      <sz val="10"/>
      <color indexed="12"/>
      <name val="Arial"/>
      <family val="2"/>
    </font>
    <font>
      <b/>
      <sz val="10"/>
      <name val="Arial"/>
      <family val="2"/>
    </font>
    <font>
      <b/>
      <sz val="10"/>
      <name val="Optima"/>
    </font>
    <font>
      <b/>
      <sz val="11"/>
      <name val="Microsoft Sans Serif"/>
      <family val="2"/>
    </font>
    <font>
      <b/>
      <sz val="10"/>
      <name val="Arial"/>
      <family val="2"/>
    </font>
    <font>
      <sz val="11"/>
      <name val="Optima"/>
    </font>
    <font>
      <b/>
      <sz val="10"/>
      <color indexed="17"/>
      <name val="Optima"/>
    </font>
    <font>
      <sz val="11"/>
      <name val="Arial"/>
      <family val="2"/>
    </font>
    <font>
      <b/>
      <sz val="11"/>
      <name val="Optima"/>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14" fontId="2" fillId="0" borderId="0" xfId="0" applyNumberFormat="1" applyFont="1" applyAlignment="1" applyProtection="1">
      <alignment horizontal="center" vertical="center" wrapText="1"/>
      <protection hidden="1"/>
    </xf>
    <xf numFmtId="0" fontId="5" fillId="0" borderId="0" xfId="0" applyFont="1" applyAlignment="1" applyProtection="1">
      <alignment wrapText="1"/>
      <protection hidden="1"/>
    </xf>
    <xf numFmtId="14" fontId="0" fillId="0" borderId="0" xfId="0" applyNumberFormat="1" applyAlignment="1" applyProtection="1">
      <alignment wrapText="1"/>
      <protection hidden="1"/>
    </xf>
    <xf numFmtId="0" fontId="0" fillId="0" borderId="0" xfId="0" applyProtection="1">
      <protection hidden="1"/>
    </xf>
    <xf numFmtId="0" fontId="6" fillId="0" borderId="0" xfId="0" applyFont="1" applyBorder="1" applyAlignment="1" applyProtection="1">
      <alignment horizontal="center"/>
      <protection hidden="1"/>
    </xf>
    <xf numFmtId="0" fontId="2" fillId="0" borderId="0" xfId="0" applyFont="1" applyProtection="1">
      <protection hidden="1"/>
    </xf>
    <xf numFmtId="0" fontId="6" fillId="0" borderId="0" xfId="0" applyFont="1" applyFill="1" applyBorder="1" applyAlignment="1" applyProtection="1">
      <alignment horizontal="center"/>
      <protection hidden="1"/>
    </xf>
    <xf numFmtId="0" fontId="8" fillId="0" borderId="0" xfId="0" applyFont="1" applyBorder="1" applyAlignment="1" applyProtection="1">
      <alignment horizontal="center"/>
      <protection hidden="1"/>
    </xf>
    <xf numFmtId="0" fontId="9" fillId="0" borderId="0" xfId="0" applyFont="1" applyFill="1" applyBorder="1" applyAlignment="1" applyProtection="1">
      <alignment horizontal="center"/>
      <protection hidden="1"/>
    </xf>
    <xf numFmtId="0" fontId="0" fillId="0" borderId="0" xfId="0" applyNumberFormat="1" applyProtection="1">
      <protection hidden="1"/>
    </xf>
    <xf numFmtId="0" fontId="0" fillId="0" borderId="0" xfId="0" applyAlignment="1" applyProtection="1">
      <alignment vertical="center" wrapText="1"/>
      <protection hidden="1"/>
    </xf>
    <xf numFmtId="0" fontId="0" fillId="3" borderId="0" xfId="0" applyFill="1" applyBorder="1" applyProtection="1">
      <protection hidden="1"/>
    </xf>
    <xf numFmtId="0" fontId="3" fillId="2" borderId="0" xfId="0" applyFont="1" applyFill="1" applyAlignment="1" applyProtection="1">
      <alignment wrapText="1"/>
      <protection hidden="1"/>
    </xf>
    <xf numFmtId="0" fontId="4" fillId="2" borderId="1" xfId="0" applyFont="1" applyFill="1" applyBorder="1" applyAlignment="1" applyProtection="1">
      <alignment horizontal="center" wrapText="1"/>
      <protection hidden="1"/>
    </xf>
    <xf numFmtId="0" fontId="4" fillId="2" borderId="2" xfId="0" applyFont="1" applyFill="1" applyBorder="1" applyAlignment="1" applyProtection="1">
      <alignment horizontal="center" wrapText="1"/>
      <protection hidden="1"/>
    </xf>
    <xf numFmtId="0" fontId="0" fillId="0" borderId="0" xfId="0" applyAlignment="1" applyProtection="1">
      <alignment wrapText="1"/>
      <protection hidden="1"/>
    </xf>
    <xf numFmtId="0" fontId="0" fillId="3" borderId="0" xfId="0" applyFill="1" applyBorder="1" applyAlignment="1" applyProtection="1">
      <alignment wrapText="1"/>
      <protection hidden="1"/>
    </xf>
    <xf numFmtId="14" fontId="0" fillId="0" borderId="0" xfId="0" applyNumberFormat="1" applyProtection="1">
      <protection hidden="1"/>
    </xf>
    <xf numFmtId="0" fontId="7" fillId="0" borderId="0" xfId="0" applyFont="1" applyProtection="1">
      <protection hidden="1"/>
    </xf>
    <xf numFmtId="0" fontId="3" fillId="0" borderId="0" xfId="0" applyFont="1" applyProtection="1">
      <protection hidden="1"/>
    </xf>
    <xf numFmtId="0" fontId="0" fillId="0" borderId="0" xfId="0" applyBorder="1" applyProtection="1">
      <protection hidden="1"/>
    </xf>
    <xf numFmtId="0" fontId="0" fillId="0" borderId="0" xfId="0" applyFill="1"/>
    <xf numFmtId="0" fontId="10" fillId="0" borderId="0" xfId="0" applyFont="1" applyProtection="1">
      <protection hidden="1"/>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0" fontId="2" fillId="0" borderId="0" xfId="0" applyFont="1" applyAlignment="1" applyProtection="1">
      <alignment vertical="center" wrapText="1"/>
      <protection hidden="1"/>
    </xf>
    <xf numFmtId="0" fontId="0" fillId="0" borderId="0" xfId="0" applyAlignment="1" applyProtection="1">
      <alignment vertical="center" wrapText="1"/>
      <protection hidden="1"/>
    </xf>
    <xf numFmtId="0" fontId="2" fillId="0" borderId="0" xfId="0" applyFont="1" applyAlignment="1" applyProtection="1">
      <alignment horizontal="right" vertical="center" wrapText="1"/>
      <protection hidden="1"/>
    </xf>
  </cellXfs>
  <cellStyles count="1">
    <cellStyle name="Normal" xfId="0" builtinId="0"/>
  </cellStyles>
  <dxfs count="16">
    <dxf>
      <font>
        <b/>
        <i val="0"/>
        <strike val="0"/>
        <condense val="0"/>
        <extend val="0"/>
        <outline val="0"/>
        <shadow val="0"/>
        <u val="none"/>
        <vertAlign val="baseline"/>
        <sz val="10"/>
        <color auto="1"/>
        <name val="Arial"/>
        <scheme val="none"/>
      </font>
      <protection locked="1" hidden="1"/>
    </dxf>
    <dxf>
      <numFmt numFmtId="0" formatCode="General"/>
      <protection locked="1" hidden="1"/>
    </dxf>
    <dxf>
      <font>
        <b/>
        <i val="0"/>
        <strike val="0"/>
        <condense val="0"/>
        <extend val="0"/>
        <outline val="0"/>
        <shadow val="0"/>
        <u val="none"/>
        <vertAlign val="baseline"/>
        <sz val="10"/>
        <color auto="1"/>
        <name val="Arial"/>
        <scheme val="none"/>
      </font>
      <protection locked="1" hidden="1"/>
    </dxf>
    <dxf>
      <font>
        <b/>
        <i val="0"/>
        <strike val="0"/>
        <condense val="0"/>
        <extend val="0"/>
        <outline val="0"/>
        <shadow val="0"/>
        <u val="none"/>
        <vertAlign val="baseline"/>
        <sz val="10"/>
        <color auto="1"/>
        <name val="Arial"/>
        <scheme val="none"/>
      </font>
      <protection locked="1" hidden="1"/>
    </dxf>
    <dxf>
      <font>
        <b/>
        <i val="0"/>
        <strike val="0"/>
        <condense val="0"/>
        <extend val="0"/>
        <outline val="0"/>
        <shadow val="0"/>
        <u val="none"/>
        <vertAlign val="baseline"/>
        <sz val="11"/>
        <color auto="1"/>
        <name val="Optima"/>
        <scheme val="none"/>
      </font>
      <fill>
        <patternFill patternType="none">
          <fgColor indexed="64"/>
          <bgColor indexed="65"/>
        </patternFill>
      </fill>
      <alignment horizontal="center" vertical="bottom" textRotation="0" wrapText="0" indent="0" relativeIndent="0" justifyLastLine="0" shrinkToFit="0" mergeCell="0" readingOrder="0"/>
      <border diagonalUp="0" diagonalDown="0" outline="0">
        <left/>
        <right/>
        <top/>
        <bottom/>
      </border>
      <protection locked="1" hidden="1"/>
    </dxf>
    <dxf>
      <font>
        <b val="0"/>
        <i val="0"/>
        <strike val="0"/>
        <condense val="0"/>
        <extend val="0"/>
        <outline val="0"/>
        <shadow val="0"/>
        <u val="none"/>
        <vertAlign val="baseline"/>
        <sz val="11"/>
        <color auto="1"/>
        <name val="Optima"/>
        <scheme val="none"/>
      </font>
      <fill>
        <patternFill patternType="none">
          <fgColor indexed="64"/>
          <bgColor indexed="65"/>
        </patternFill>
      </fill>
      <alignment horizontal="center" vertical="bottom" textRotation="0" wrapText="0" indent="0" relativeIndent="0" justifyLastLine="0" shrinkToFit="0" mergeCell="0" readingOrder="0"/>
      <protection locked="1" hidden="1"/>
    </dxf>
    <dxf>
      <font>
        <b/>
        <i val="0"/>
        <strike val="0"/>
        <condense val="0"/>
        <extend val="0"/>
        <outline val="0"/>
        <shadow val="0"/>
        <u val="none"/>
        <vertAlign val="baseline"/>
        <sz val="11"/>
        <color auto="1"/>
        <name val="Optima"/>
        <scheme val="none"/>
      </font>
      <fill>
        <patternFill patternType="none">
          <fgColor indexed="64"/>
          <bgColor indexed="65"/>
        </patternFill>
      </fill>
      <alignment horizontal="center" vertical="bottom" textRotation="0" wrapText="0" indent="0" relativeIndent="0" justifyLastLine="0" shrinkToFit="0" mergeCell="0" readingOrder="0"/>
      <border diagonalUp="0" diagonalDown="0" outline="0">
        <left/>
        <right/>
        <top/>
        <bottom/>
      </border>
      <protection locked="1" hidden="1"/>
    </dxf>
    <dxf>
      <font>
        <b val="0"/>
        <i val="0"/>
        <strike val="0"/>
        <condense val="0"/>
        <extend val="0"/>
        <outline val="0"/>
        <shadow val="0"/>
        <u val="none"/>
        <vertAlign val="baseline"/>
        <sz val="11"/>
        <color auto="1"/>
        <name val="Optima"/>
        <scheme val="none"/>
      </font>
      <fill>
        <patternFill patternType="none">
          <fgColor indexed="64"/>
          <bgColor indexed="65"/>
        </patternFill>
      </fill>
      <alignment horizontal="center" vertical="bottom" textRotation="0" wrapText="0" indent="0" relativeIndent="0" justifyLastLine="0" shrinkToFit="0" mergeCell="0" readingOrder="0"/>
      <protection locked="1" hidden="1"/>
    </dxf>
    <dxf>
      <font>
        <b/>
        <i val="0"/>
        <strike val="0"/>
        <condense val="0"/>
        <extend val="0"/>
        <outline val="0"/>
        <shadow val="0"/>
        <u val="none"/>
        <vertAlign val="baseline"/>
        <sz val="10"/>
        <color auto="1"/>
        <name val="Arial"/>
        <scheme val="none"/>
      </font>
      <protection locked="1" hidden="1"/>
    </dxf>
    <dxf>
      <protection locked="1" hidden="1"/>
    </dxf>
    <dxf>
      <protection locked="1" hidden="1"/>
    </dxf>
    <dxf>
      <protection locked="1" hidden="1"/>
    </dxf>
    <dxf>
      <protection locked="1" hidden="1"/>
    </dxf>
    <dxf>
      <font>
        <b/>
        <i val="0"/>
        <condense val="0"/>
        <extend val="0"/>
      </font>
      <fill>
        <patternFill>
          <bgColor indexed="60"/>
        </patternFill>
      </fill>
    </dxf>
    <dxf>
      <font>
        <b/>
        <i val="0"/>
        <condense val="0"/>
        <extend val="0"/>
        <color indexed="11"/>
      </font>
      <fill>
        <patternFill>
          <bgColor indexed="60"/>
        </patternFill>
      </fill>
      <border>
        <left style="thin">
          <color indexed="64"/>
        </left>
        <right style="thin">
          <color indexed="64"/>
        </right>
        <top style="thin">
          <color indexed="64"/>
        </top>
        <bottom style="thin">
          <color indexed="64"/>
        </bottom>
      </border>
    </dxf>
    <dxf>
      <font>
        <b/>
        <i val="0"/>
        <condense val="0"/>
        <extend val="0"/>
      </font>
      <fill>
        <patternFill>
          <bgColor indexed="17"/>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List1" displayName="List1" ref="A4:E915" totalsRowCount="1" headerRowDxfId="12" dataDxfId="11" totalsRowDxfId="10">
  <autoFilter ref="A4:E914"/>
  <sortState ref="A5:E914">
    <sortCondition ref="A5:A914"/>
  </sortState>
  <tableColumns count="5">
    <tableColumn id="1" name="Street Name" totalsRowFunction="count" dataDxfId="9" totalsRowDxfId="8"/>
    <tableColumn id="3" name="Week No" dataDxfId="7" totalsRowDxfId="6"/>
    <tableColumn id="4" name="DAY" dataDxfId="5" totalsRowDxfId="4"/>
    <tableColumn id="6" name="Bin Collection this week" dataDxfId="3" totalsRowDxfId="2">
      <calculatedColumnFormula>VLOOKUP(Date,Calendar,IF(B5=1,2,3))</calculatedColumnFormula>
    </tableColumn>
    <tableColumn id="7" name="Message" dataDxfId="1" totalsRowDxfId="0">
      <calculatedColumnFormula>IF($G$4=$G$8,$G$1,IF($G$4=$G$9,G1,IF($G$4=$G$10,$G$1,IF($G$4=$G$11,$G$1,IF($G$4=$G$12,$G$1,IF($G$4=$G$13,$G$1,IF($G$4=$G$14,$G$1,IF($G$4=$G$15,$G$1,(IF($G$4=$G$16,$G$1,(IF($G$4=$G$17,$G$1,(IF($G$4=$G$18,$G$1,(IF($G$4=$G$19,$G$1,(IF($G$4=$G$20,$G$1,(IF($G$4=$G$21,$G$1,(IF($G$4=$G$22,$G$1,(IF($G$4=$G$23,$G$1,(IF($G$4=$G$24,$G$1,(IF($G$4=$G$25,$G$1,(IF($G$4=$G$26,$G$1,(IF($G$4=$G$27,$G$1,(IF($G$4=$G$28,$G$1,""))))))))))))))))))))))))))))))))))</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B923"/>
  <sheetViews>
    <sheetView tabSelected="1" zoomScaleNormal="100" workbookViewId="0">
      <pane ySplit="4" topLeftCell="A5" activePane="bottomLeft" state="frozen"/>
      <selection pane="bottomLeft" activeCell="A5" sqref="A5"/>
    </sheetView>
  </sheetViews>
  <sheetFormatPr defaultColWidth="25.140625" defaultRowHeight="12.75" zeroHeight="1"/>
  <cols>
    <col min="1" max="1" width="42.7109375" style="4" customWidth="1"/>
    <col min="2" max="3" width="19" style="4" customWidth="1"/>
    <col min="4" max="4" width="25.140625" style="4" customWidth="1"/>
    <col min="5" max="5" width="56.140625" style="4" customWidth="1"/>
    <col min="6" max="10" width="0" style="4" hidden="1" customWidth="1"/>
    <col min="11" max="11" width="0" style="21" hidden="1" customWidth="1"/>
    <col min="12" max="20" width="0" style="12" hidden="1" customWidth="1"/>
    <col min="21" max="21" width="0.42578125" style="12" customWidth="1"/>
    <col min="22" max="28" width="25.140625" style="12" hidden="1" customWidth="1"/>
    <col min="29" max="16382" width="25.140625" style="12"/>
    <col min="16383" max="16383" width="25.140625" style="12" customWidth="1"/>
    <col min="16384" max="16384" width="25.140625" style="12"/>
  </cols>
  <sheetData>
    <row r="1" spans="1:10" s="12" customFormat="1">
      <c r="A1" s="24" t="s">
        <v>0</v>
      </c>
      <c r="B1" s="25"/>
      <c r="C1" s="25"/>
      <c r="D1" s="25"/>
      <c r="E1" s="25"/>
      <c r="F1" s="4"/>
      <c r="G1" s="4" t="s">
        <v>906</v>
      </c>
      <c r="H1" s="4"/>
      <c r="I1" s="4"/>
      <c r="J1" s="4"/>
    </row>
    <row r="2" spans="1:10" s="12" customFormat="1" ht="51" customHeight="1">
      <c r="A2" s="26" t="s">
        <v>1</v>
      </c>
      <c r="B2" s="26"/>
      <c r="C2" s="26"/>
      <c r="D2" s="26"/>
      <c r="E2" s="27"/>
      <c r="F2" s="4"/>
      <c r="G2" s="4"/>
      <c r="H2" s="3">
        <f ca="1">TODAY()</f>
        <v>42129</v>
      </c>
      <c r="I2" s="4"/>
      <c r="J2" s="4"/>
    </row>
    <row r="3" spans="1:10" s="12" customFormat="1">
      <c r="A3" s="28" t="s">
        <v>2</v>
      </c>
      <c r="B3" s="28"/>
      <c r="C3" s="28"/>
      <c r="D3" s="1">
        <f ca="1">WK_Comm</f>
        <v>42128</v>
      </c>
      <c r="E3" s="11"/>
      <c r="F3" s="4"/>
      <c r="G3" s="4"/>
      <c r="H3" s="4"/>
      <c r="I3" s="4"/>
      <c r="J3" s="4"/>
    </row>
    <row r="4" spans="1:10" s="17" customFormat="1" ht="28.5">
      <c r="A4" s="13" t="s">
        <v>3</v>
      </c>
      <c r="B4" s="14" t="s">
        <v>4</v>
      </c>
      <c r="C4" s="14" t="s">
        <v>5</v>
      </c>
      <c r="D4" s="15" t="s">
        <v>6</v>
      </c>
      <c r="E4" s="2" t="s">
        <v>7</v>
      </c>
      <c r="F4" s="3">
        <f ca="1">TODAY()</f>
        <v>42129</v>
      </c>
      <c r="G4" s="3">
        <f ca="1">VLOOKUP(Date,Calendar,1)</f>
        <v>42128</v>
      </c>
      <c r="H4" s="16" t="s">
        <v>8</v>
      </c>
      <c r="I4" s="16" t="s">
        <v>9</v>
      </c>
      <c r="J4" s="16" t="s">
        <v>10</v>
      </c>
    </row>
    <row r="5" spans="1:10" s="12" customFormat="1" ht="14.25">
      <c r="A5" s="4" t="s">
        <v>11</v>
      </c>
      <c r="B5" s="5">
        <v>1</v>
      </c>
      <c r="C5" s="5" t="s">
        <v>12</v>
      </c>
      <c r="D5" s="6" t="str">
        <f t="shared" ref="D5:D68" ca="1" si="0">VLOOKUP(Date,Calendar,IF(B5=1,2,3))</f>
        <v>Green</v>
      </c>
      <c r="E5" s="10" t="str">
        <f t="shared" ref="E5:E18" ca="1" si="1">IF($G$4=$G$8,$G$1,IF($G$4=$G$9,G1,IF($G$4=$G$10,$G$1,IF($G$4=$G$11,$G$1,IF($G$4=$G$12,$G$1,IF($G$4=$G$13,$G$1,IF($G$4=$G$14,$G$1,IF($G$4=$G$15,$G$1,(IF($G$4=$G$16,$G$1,(IF($G$4=$G$17,$G$1,(IF($G$4=$G$18,$G$1,(IF($G$4=$G$19,$G$1,(IF($G$4=$G$20,$G$1,(IF($G$4=$G$21,$G$1,(IF($G$4=$G$22,$G$1,(IF($G$4=$G$23,$G$1,(IF($G$4=$G$24,$G$1,(IF($G$4=$G$25,$G$1,(IF($G$4=$G$26,$G$1,(IF($G$4=$G$27,$G$1,(IF($G$4=$G$28,$G$1,""))))))))))))))))))))))))))))))))))</f>
        <v>Your collection day will be 1 day later due to the Bank Holiday</v>
      </c>
      <c r="F5" s="18">
        <v>39182</v>
      </c>
      <c r="G5" s="4"/>
      <c r="H5" s="18">
        <v>41652</v>
      </c>
      <c r="I5" s="19" t="s">
        <v>19</v>
      </c>
      <c r="J5" s="20" t="s">
        <v>20</v>
      </c>
    </row>
    <row r="6" spans="1:10" s="12" customFormat="1" ht="14.25">
      <c r="A6" s="4" t="s">
        <v>15</v>
      </c>
      <c r="B6" s="5">
        <v>2</v>
      </c>
      <c r="C6" s="5" t="s">
        <v>16</v>
      </c>
      <c r="D6" s="6" t="str">
        <f t="shared" ca="1" si="0"/>
        <v>Brown &amp; Green</v>
      </c>
      <c r="E6" s="10" t="str">
        <f t="shared" ca="1" si="1"/>
        <v>Your collection day will be 1 day later due to the Bank Holiday</v>
      </c>
      <c r="F6" s="18">
        <v>39182</v>
      </c>
      <c r="G6" s="4"/>
      <c r="H6" s="18">
        <v>41659</v>
      </c>
      <c r="I6" s="20" t="s">
        <v>13</v>
      </c>
      <c r="J6" s="20" t="s">
        <v>14</v>
      </c>
    </row>
    <row r="7" spans="1:10" s="12" customFormat="1" ht="14.25">
      <c r="A7" s="4" t="s">
        <v>17</v>
      </c>
      <c r="B7" s="5">
        <v>2</v>
      </c>
      <c r="C7" s="5" t="s">
        <v>12</v>
      </c>
      <c r="D7" s="6" t="str">
        <f t="shared" ca="1" si="0"/>
        <v>Brown &amp; Green</v>
      </c>
      <c r="E7" s="10" t="str">
        <f t="shared" ca="1" si="1"/>
        <v>Your collection day will be 1 day later due to the Bank Holiday</v>
      </c>
      <c r="F7" s="4"/>
      <c r="G7" s="6" t="s">
        <v>18</v>
      </c>
      <c r="H7" s="18">
        <v>41666</v>
      </c>
      <c r="I7" s="19" t="s">
        <v>19</v>
      </c>
      <c r="J7" s="20" t="s">
        <v>20</v>
      </c>
    </row>
    <row r="8" spans="1:10" s="12" customFormat="1" ht="14.25">
      <c r="A8" s="4" t="s">
        <v>21</v>
      </c>
      <c r="B8" s="5">
        <v>2</v>
      </c>
      <c r="C8" s="5" t="s">
        <v>12</v>
      </c>
      <c r="D8" s="6" t="str">
        <f t="shared" ca="1" si="0"/>
        <v>Brown &amp; Green</v>
      </c>
      <c r="E8" s="10" t="str">
        <f t="shared" ca="1" si="1"/>
        <v>Your collection day will be 1 day later due to the Bank Holiday</v>
      </c>
      <c r="F8" s="4"/>
      <c r="G8" s="18">
        <v>41743</v>
      </c>
      <c r="H8" s="18">
        <v>41673</v>
      </c>
      <c r="I8" s="20" t="s">
        <v>13</v>
      </c>
      <c r="J8" s="20" t="s">
        <v>14</v>
      </c>
    </row>
    <row r="9" spans="1:10" s="12" customFormat="1" ht="14.25">
      <c r="A9" s="4" t="s">
        <v>22</v>
      </c>
      <c r="B9" s="5">
        <v>1</v>
      </c>
      <c r="C9" s="5" t="s">
        <v>23</v>
      </c>
      <c r="D9" s="6" t="str">
        <f t="shared" ca="1" si="0"/>
        <v>Green</v>
      </c>
      <c r="E9" s="10" t="str">
        <f t="shared" ca="1" si="1"/>
        <v>Your collection day will be 1 day later due to the Bank Holiday</v>
      </c>
      <c r="F9" s="4"/>
      <c r="G9" s="18">
        <v>41750</v>
      </c>
      <c r="H9" s="18">
        <v>41680</v>
      </c>
      <c r="I9" s="19" t="s">
        <v>19</v>
      </c>
      <c r="J9" s="20" t="s">
        <v>20</v>
      </c>
    </row>
    <row r="10" spans="1:10" s="12" customFormat="1" ht="14.25">
      <c r="A10" s="4" t="s">
        <v>24</v>
      </c>
      <c r="B10" s="5">
        <v>1</v>
      </c>
      <c r="C10" s="5" t="s">
        <v>16</v>
      </c>
      <c r="D10" s="6" t="str">
        <f t="shared" ca="1" si="0"/>
        <v>Green</v>
      </c>
      <c r="E10" s="10" t="str">
        <f t="shared" ca="1" si="1"/>
        <v>Your collection day will be 1 day later due to the Bank Holiday</v>
      </c>
      <c r="F10" s="4"/>
      <c r="G10" s="18">
        <v>41764</v>
      </c>
      <c r="H10" s="18">
        <v>41687</v>
      </c>
      <c r="I10" s="20" t="s">
        <v>13</v>
      </c>
      <c r="J10" s="20" t="s">
        <v>14</v>
      </c>
    </row>
    <row r="11" spans="1:10" s="12" customFormat="1" ht="14.25">
      <c r="A11" s="4" t="s">
        <v>25</v>
      </c>
      <c r="B11" s="5">
        <v>1</v>
      </c>
      <c r="C11" s="5" t="s">
        <v>26</v>
      </c>
      <c r="D11" s="6" t="str">
        <f t="shared" ca="1" si="0"/>
        <v>Green</v>
      </c>
      <c r="E11" s="10" t="str">
        <f t="shared" ca="1" si="1"/>
        <v>Your collection day will be 1 day later due to the Bank Holiday</v>
      </c>
      <c r="F11" s="4"/>
      <c r="G11" s="18">
        <v>41785</v>
      </c>
      <c r="H11" s="18">
        <v>41694</v>
      </c>
      <c r="I11" s="19" t="s">
        <v>19</v>
      </c>
      <c r="J11" s="20" t="s">
        <v>20</v>
      </c>
    </row>
    <row r="12" spans="1:10" s="12" customFormat="1" ht="14.25">
      <c r="A12" s="4" t="s">
        <v>27</v>
      </c>
      <c r="B12" s="5">
        <v>1</v>
      </c>
      <c r="C12" s="5" t="s">
        <v>28</v>
      </c>
      <c r="D12" s="6" t="str">
        <f t="shared" ca="1" si="0"/>
        <v>Green</v>
      </c>
      <c r="E12" s="10" t="str">
        <f t="shared" ca="1" si="1"/>
        <v>Your collection day will be 1 day later due to the Bank Holiday</v>
      </c>
      <c r="F12" s="4"/>
      <c r="G12" s="18">
        <v>41876</v>
      </c>
      <c r="H12" s="18">
        <v>41701</v>
      </c>
      <c r="I12" s="20" t="s">
        <v>13</v>
      </c>
      <c r="J12" s="20" t="s">
        <v>14</v>
      </c>
    </row>
    <row r="13" spans="1:10" s="12" customFormat="1" ht="14.25">
      <c r="A13" s="4" t="s">
        <v>29</v>
      </c>
      <c r="B13" s="5">
        <v>1</v>
      </c>
      <c r="C13" s="5" t="s">
        <v>16</v>
      </c>
      <c r="D13" s="6" t="str">
        <f t="shared" ca="1" si="0"/>
        <v>Green</v>
      </c>
      <c r="E13" s="10" t="str">
        <f t="shared" ca="1" si="1"/>
        <v>Your collection day will be 1 day later due to the Bank Holiday</v>
      </c>
      <c r="F13" s="4"/>
      <c r="G13" s="18">
        <v>41995</v>
      </c>
      <c r="H13" s="18">
        <v>41708</v>
      </c>
      <c r="I13" s="19" t="s">
        <v>19</v>
      </c>
      <c r="J13" s="20" t="s">
        <v>20</v>
      </c>
    </row>
    <row r="14" spans="1:10" s="12" customFormat="1" ht="14.25">
      <c r="A14" s="4" t="s">
        <v>827</v>
      </c>
      <c r="B14" s="5">
        <v>2</v>
      </c>
      <c r="C14" s="5" t="s">
        <v>26</v>
      </c>
      <c r="D14" s="6" t="str">
        <f t="shared" ca="1" si="0"/>
        <v>Brown &amp; Green</v>
      </c>
      <c r="E14" s="10" t="str">
        <f t="shared" ca="1" si="1"/>
        <v>Your collection day will be 1 day later due to the Bank Holiday</v>
      </c>
      <c r="F14" s="4"/>
      <c r="G14" s="18">
        <v>42002</v>
      </c>
      <c r="H14" s="18">
        <v>41715</v>
      </c>
      <c r="I14" s="20" t="s">
        <v>13</v>
      </c>
      <c r="J14" s="20" t="s">
        <v>14</v>
      </c>
    </row>
    <row r="15" spans="1:10" s="12" customFormat="1" ht="14.25">
      <c r="A15" s="4" t="s">
        <v>30</v>
      </c>
      <c r="B15" s="5">
        <v>1</v>
      </c>
      <c r="C15" s="5" t="s">
        <v>12</v>
      </c>
      <c r="D15" s="6" t="str">
        <f t="shared" ca="1" si="0"/>
        <v>Green</v>
      </c>
      <c r="E15" s="10" t="str">
        <f t="shared" ca="1" si="1"/>
        <v>Your collection day will be 1 day later due to the Bank Holiday</v>
      </c>
      <c r="F15" s="4"/>
      <c r="G15" s="18">
        <v>42093</v>
      </c>
      <c r="H15" s="18">
        <v>41722</v>
      </c>
      <c r="I15" s="19" t="s">
        <v>19</v>
      </c>
      <c r="J15" s="20" t="s">
        <v>20</v>
      </c>
    </row>
    <row r="16" spans="1:10" s="12" customFormat="1" ht="14.25">
      <c r="A16" s="4" t="s">
        <v>31</v>
      </c>
      <c r="B16" s="5">
        <v>1</v>
      </c>
      <c r="C16" s="5" t="s">
        <v>16</v>
      </c>
      <c r="D16" s="6" t="str">
        <f t="shared" ca="1" si="0"/>
        <v>Green</v>
      </c>
      <c r="E16" s="10" t="str">
        <f t="shared" ca="1" si="1"/>
        <v>Your collection day will be 1 day later due to the Bank Holiday</v>
      </c>
      <c r="F16" s="4"/>
      <c r="G16" s="18">
        <v>42100</v>
      </c>
      <c r="H16" s="18">
        <v>41729</v>
      </c>
      <c r="I16" s="20" t="s">
        <v>13</v>
      </c>
      <c r="J16" s="20" t="s">
        <v>14</v>
      </c>
    </row>
    <row r="17" spans="1:10" s="12" customFormat="1" ht="14.25">
      <c r="A17" s="4" t="s">
        <v>32</v>
      </c>
      <c r="B17" s="5">
        <v>1</v>
      </c>
      <c r="C17" s="5" t="s">
        <v>16</v>
      </c>
      <c r="D17" s="6" t="str">
        <f t="shared" ca="1" si="0"/>
        <v>Green</v>
      </c>
      <c r="E17" s="10" t="str">
        <f t="shared" ca="1" si="1"/>
        <v>Your collection day will be 1 day later due to the Bank Holiday</v>
      </c>
      <c r="F17" s="4"/>
      <c r="G17" s="18">
        <v>42128</v>
      </c>
      <c r="H17" s="18">
        <v>41736</v>
      </c>
      <c r="I17" s="19" t="s">
        <v>19</v>
      </c>
      <c r="J17" s="20" t="s">
        <v>20</v>
      </c>
    </row>
    <row r="18" spans="1:10" s="12" customFormat="1" ht="14.25">
      <c r="A18" s="4" t="s">
        <v>33</v>
      </c>
      <c r="B18" s="5">
        <v>2</v>
      </c>
      <c r="C18" s="5" t="s">
        <v>26</v>
      </c>
      <c r="D18" s="6" t="str">
        <f t="shared" ca="1" si="0"/>
        <v>Brown &amp; Green</v>
      </c>
      <c r="E18" s="10" t="str">
        <f t="shared" ca="1" si="1"/>
        <v>Your collection day will be 1 day later due to the Bank Holiday</v>
      </c>
      <c r="F18" s="4"/>
      <c r="G18" s="18">
        <v>42247</v>
      </c>
      <c r="H18" s="18">
        <v>41743</v>
      </c>
      <c r="I18" s="20" t="s">
        <v>13</v>
      </c>
      <c r="J18" s="20" t="s">
        <v>14</v>
      </c>
    </row>
    <row r="19" spans="1:10" s="12" customFormat="1" ht="14.25">
      <c r="A19" s="23" t="s">
        <v>916</v>
      </c>
      <c r="B19" s="7">
        <v>2</v>
      </c>
      <c r="C19" s="7" t="s">
        <v>26</v>
      </c>
      <c r="D19" s="6" t="str">
        <f t="shared" ca="1" si="0"/>
        <v>Brown &amp; Green</v>
      </c>
      <c r="E19" s="10" t="str">
        <f ca="1">IF($G$4=$G$8,$G$1,IF($G$4=$G$9,G7,IF($G$4=$G$10,$G$1,IF($G$4=$G$11,$G$1,IF($G$4=$G$12,$G$1,IF($G$4=$G$13,$G$1,IF($G$4=$G$14,$G$1,IF($G$4=$G$15,$G$1,(IF($G$4=$G$16,$G$1,(IF($G$4=$G$17,$G$1,(IF($G$4=$G$18,$G$1,(IF($G$4=$G$19,$G$1,(IF($G$4=$G$20,$G$1,(IF($G$4=$G$21,$G$1,(IF($G$4=$G$22,$G$1,(IF($G$4=$G$23,$G$1,(IF($G$4=$G$24,$G$1,(IF($G$4=$G$25,$G$1,(IF($G$4=$G$26,$G$1,(IF($G$4=$G$27,$G$1,(IF($G$4=$G$28,$G$1,""))))))))))))))))))))))))))))))))))</f>
        <v>Your collection day will be 1 day later due to the Bank Holiday</v>
      </c>
      <c r="F19" s="4"/>
      <c r="G19" s="18">
        <v>42359</v>
      </c>
      <c r="H19" s="18">
        <v>41750</v>
      </c>
      <c r="I19" s="19" t="s">
        <v>19</v>
      </c>
      <c r="J19" s="20" t="s">
        <v>20</v>
      </c>
    </row>
    <row r="20" spans="1:10" s="12" customFormat="1" ht="14.25">
      <c r="A20" s="4" t="s">
        <v>34</v>
      </c>
      <c r="B20" s="5">
        <v>1</v>
      </c>
      <c r="C20" s="5" t="s">
        <v>28</v>
      </c>
      <c r="D20" s="6" t="str">
        <f t="shared" ca="1" si="0"/>
        <v>Green</v>
      </c>
      <c r="E20" s="10" t="str">
        <f t="shared" ref="E20:E83" ca="1" si="2">IF($G$4=$G$8,$G$1,IF($G$4=$G$9,G16,IF($G$4=$G$10,$G$1,IF($G$4=$G$11,$G$1,IF($G$4=$G$12,$G$1,IF($G$4=$G$13,$G$1,IF($G$4=$G$14,$G$1,IF($G$4=$G$15,$G$1,(IF($G$4=$G$16,$G$1,(IF($G$4=$G$17,$G$1,(IF($G$4=$G$18,$G$1,(IF($G$4=$G$19,$G$1,(IF($G$4=$G$20,$G$1,(IF($G$4=$G$21,$G$1,(IF($G$4=$G$22,$G$1,(IF($G$4=$G$23,$G$1,(IF($G$4=$G$24,$G$1,(IF($G$4=$G$25,$G$1,(IF($G$4=$G$26,$G$1,(IF($G$4=$G$27,$G$1,(IF($G$4=$G$28,$G$1,""))))))))))))))))))))))))))))))))))</f>
        <v>Your collection day will be 1 day later due to the Bank Holiday</v>
      </c>
      <c r="F20" s="4"/>
      <c r="G20" s="18">
        <v>42366</v>
      </c>
      <c r="H20" s="18">
        <v>41757</v>
      </c>
      <c r="I20" s="20" t="s">
        <v>13</v>
      </c>
      <c r="J20" s="20" t="s">
        <v>14</v>
      </c>
    </row>
    <row r="21" spans="1:10" s="12" customFormat="1" ht="14.25">
      <c r="A21" s="4" t="s">
        <v>35</v>
      </c>
      <c r="B21" s="5">
        <v>2</v>
      </c>
      <c r="C21" s="5" t="s">
        <v>23</v>
      </c>
      <c r="D21" s="6" t="str">
        <f t="shared" ca="1" si="0"/>
        <v>Brown &amp; Green</v>
      </c>
      <c r="E21" s="10" t="str">
        <f t="shared" ca="1" si="2"/>
        <v>Your collection day will be 1 day later due to the Bank Holiday</v>
      </c>
      <c r="F21" s="4"/>
      <c r="G21" s="18">
        <v>42370</v>
      </c>
      <c r="H21" s="18">
        <v>41764</v>
      </c>
      <c r="I21" s="19" t="s">
        <v>19</v>
      </c>
      <c r="J21" s="20" t="s">
        <v>20</v>
      </c>
    </row>
    <row r="22" spans="1:10" s="12" customFormat="1" ht="14.25">
      <c r="A22" s="4" t="s">
        <v>36</v>
      </c>
      <c r="B22" s="5">
        <v>2</v>
      </c>
      <c r="C22" s="5" t="s">
        <v>16</v>
      </c>
      <c r="D22" s="6" t="str">
        <f t="shared" ca="1" si="0"/>
        <v>Brown &amp; Green</v>
      </c>
      <c r="E22" s="10" t="str">
        <f t="shared" ca="1" si="2"/>
        <v>Your collection day will be 1 day later due to the Bank Holiday</v>
      </c>
      <c r="F22" s="4"/>
      <c r="G22" s="18">
        <v>42450</v>
      </c>
      <c r="H22" s="18">
        <v>41771</v>
      </c>
      <c r="I22" s="20" t="s">
        <v>13</v>
      </c>
      <c r="J22" s="20" t="s">
        <v>14</v>
      </c>
    </row>
    <row r="23" spans="1:10" s="12" customFormat="1" ht="14.25">
      <c r="A23" s="4" t="s">
        <v>37</v>
      </c>
      <c r="B23" s="5">
        <v>1</v>
      </c>
      <c r="C23" s="5" t="s">
        <v>16</v>
      </c>
      <c r="D23" s="6" t="str">
        <f t="shared" ca="1" si="0"/>
        <v>Green</v>
      </c>
      <c r="E23" s="10" t="str">
        <f t="shared" ca="1" si="2"/>
        <v>Your collection day will be 1 day later due to the Bank Holiday</v>
      </c>
      <c r="F23" s="4"/>
      <c r="G23" s="18">
        <v>42457</v>
      </c>
      <c r="H23" s="18">
        <v>41778</v>
      </c>
      <c r="I23" s="19" t="s">
        <v>19</v>
      </c>
      <c r="J23" s="20" t="s">
        <v>20</v>
      </c>
    </row>
    <row r="24" spans="1:10" s="12" customFormat="1" ht="14.25">
      <c r="A24" s="4" t="s">
        <v>38</v>
      </c>
      <c r="B24" s="5">
        <v>2</v>
      </c>
      <c r="C24" s="5" t="s">
        <v>28</v>
      </c>
      <c r="D24" s="6" t="str">
        <f t="shared" ca="1" si="0"/>
        <v>Brown &amp; Green</v>
      </c>
      <c r="E24" s="10" t="str">
        <f t="shared" ca="1" si="2"/>
        <v>Your collection day will be 1 day later due to the Bank Holiday</v>
      </c>
      <c r="F24" s="4"/>
      <c r="G24" s="18">
        <v>42492</v>
      </c>
      <c r="H24" s="18">
        <v>41785</v>
      </c>
      <c r="I24" s="20" t="s">
        <v>13</v>
      </c>
      <c r="J24" s="20" t="s">
        <v>14</v>
      </c>
    </row>
    <row r="25" spans="1:10" s="12" customFormat="1" ht="14.25">
      <c r="A25" s="4" t="s">
        <v>39</v>
      </c>
      <c r="B25" s="5">
        <v>1</v>
      </c>
      <c r="C25" s="5" t="s">
        <v>23</v>
      </c>
      <c r="D25" s="6" t="str">
        <f t="shared" ca="1" si="0"/>
        <v>Green</v>
      </c>
      <c r="E25" s="10" t="str">
        <f t="shared" ca="1" si="2"/>
        <v>Your collection day will be 1 day later due to the Bank Holiday</v>
      </c>
      <c r="F25" s="4"/>
      <c r="G25" s="18">
        <v>42520</v>
      </c>
      <c r="H25" s="18">
        <v>41792</v>
      </c>
      <c r="I25" s="19" t="s">
        <v>19</v>
      </c>
      <c r="J25" s="20" t="s">
        <v>20</v>
      </c>
    </row>
    <row r="26" spans="1:10" s="12" customFormat="1" ht="14.25">
      <c r="A26" s="4" t="s">
        <v>40</v>
      </c>
      <c r="B26" s="5">
        <v>2</v>
      </c>
      <c r="C26" s="5" t="s">
        <v>23</v>
      </c>
      <c r="D26" s="6" t="str">
        <f t="shared" ca="1" si="0"/>
        <v>Brown &amp; Green</v>
      </c>
      <c r="E26" s="10" t="str">
        <f t="shared" ca="1" si="2"/>
        <v>Your collection day will be 1 day later due to the Bank Holiday</v>
      </c>
      <c r="F26" s="4"/>
      <c r="G26" s="18">
        <v>42611</v>
      </c>
      <c r="H26" s="18">
        <v>41799</v>
      </c>
      <c r="I26" s="20" t="s">
        <v>13</v>
      </c>
      <c r="J26" s="20" t="s">
        <v>14</v>
      </c>
    </row>
    <row r="27" spans="1:10" s="12" customFormat="1" ht="14.25">
      <c r="A27" s="4" t="s">
        <v>41</v>
      </c>
      <c r="B27" s="5">
        <v>2</v>
      </c>
      <c r="C27" s="5" t="s">
        <v>28</v>
      </c>
      <c r="D27" s="6" t="str">
        <f t="shared" ca="1" si="0"/>
        <v>Brown &amp; Green</v>
      </c>
      <c r="E27" s="10" t="str">
        <f t="shared" ca="1" si="2"/>
        <v>Your collection day will be 1 day later due to the Bank Holiday</v>
      </c>
      <c r="F27" s="4"/>
      <c r="G27" s="18">
        <v>42730</v>
      </c>
      <c r="H27" s="18">
        <v>41806</v>
      </c>
      <c r="I27" s="19" t="s">
        <v>19</v>
      </c>
      <c r="J27" s="20" t="s">
        <v>20</v>
      </c>
    </row>
    <row r="28" spans="1:10" s="12" customFormat="1" ht="14.25">
      <c r="A28" s="4" t="s">
        <v>804</v>
      </c>
      <c r="B28" s="5">
        <v>2</v>
      </c>
      <c r="C28" s="5" t="s">
        <v>26</v>
      </c>
      <c r="D28" s="6" t="str">
        <f t="shared" ca="1" si="0"/>
        <v>Brown &amp; Green</v>
      </c>
      <c r="E28" s="10" t="str">
        <f t="shared" ca="1" si="2"/>
        <v>Your collection day will be 1 day later due to the Bank Holiday</v>
      </c>
      <c r="F28" s="4"/>
      <c r="G28" s="18">
        <v>42737</v>
      </c>
      <c r="H28" s="18">
        <v>41813</v>
      </c>
      <c r="I28" s="20" t="s">
        <v>13</v>
      </c>
      <c r="J28" s="20" t="s">
        <v>14</v>
      </c>
    </row>
    <row r="29" spans="1:10" s="12" customFormat="1" ht="14.25">
      <c r="A29" s="4" t="s">
        <v>42</v>
      </c>
      <c r="B29" s="5">
        <v>2</v>
      </c>
      <c r="C29" s="5" t="s">
        <v>16</v>
      </c>
      <c r="D29" s="6" t="str">
        <f t="shared" ca="1" si="0"/>
        <v>Brown &amp; Green</v>
      </c>
      <c r="E29" s="10" t="str">
        <f t="shared" ca="1" si="2"/>
        <v>Your collection day will be 1 day later due to the Bank Holiday</v>
      </c>
      <c r="F29" s="4"/>
      <c r="G29" s="4"/>
      <c r="H29" s="18">
        <v>41820</v>
      </c>
      <c r="I29" s="19" t="s">
        <v>19</v>
      </c>
      <c r="J29" s="20" t="s">
        <v>20</v>
      </c>
    </row>
    <row r="30" spans="1:10" s="12" customFormat="1" ht="14.25">
      <c r="A30" s="4" t="s">
        <v>807</v>
      </c>
      <c r="B30" s="5">
        <v>1</v>
      </c>
      <c r="C30" s="5" t="s">
        <v>26</v>
      </c>
      <c r="D30" s="6" t="str">
        <f t="shared" ca="1" si="0"/>
        <v>Green</v>
      </c>
      <c r="E30" s="10" t="str">
        <f t="shared" ca="1" si="2"/>
        <v>Your collection day will be 1 day later due to the Bank Holiday</v>
      </c>
      <c r="F30" s="4"/>
      <c r="G30" s="4"/>
      <c r="H30" s="18">
        <v>41827</v>
      </c>
      <c r="I30" s="20" t="s">
        <v>13</v>
      </c>
      <c r="J30" s="20" t="s">
        <v>14</v>
      </c>
    </row>
    <row r="31" spans="1:10" s="12" customFormat="1" ht="14.25">
      <c r="A31" s="4" t="s">
        <v>828</v>
      </c>
      <c r="B31" s="5">
        <v>2</v>
      </c>
      <c r="C31" s="5" t="s">
        <v>26</v>
      </c>
      <c r="D31" s="6" t="str">
        <f t="shared" ca="1" si="0"/>
        <v>Brown &amp; Green</v>
      </c>
      <c r="E31" s="10" t="str">
        <f t="shared" ca="1" si="2"/>
        <v>Your collection day will be 1 day later due to the Bank Holiday</v>
      </c>
      <c r="F31" s="4"/>
      <c r="G31" s="4"/>
      <c r="H31" s="18">
        <v>41834</v>
      </c>
      <c r="I31" s="19" t="s">
        <v>19</v>
      </c>
      <c r="J31" s="20" t="s">
        <v>20</v>
      </c>
    </row>
    <row r="32" spans="1:10" s="12" customFormat="1" ht="14.25">
      <c r="A32" s="4" t="s">
        <v>43</v>
      </c>
      <c r="B32" s="5">
        <v>2</v>
      </c>
      <c r="C32" s="5" t="s">
        <v>23</v>
      </c>
      <c r="D32" s="6" t="str">
        <f t="shared" ca="1" si="0"/>
        <v>Brown &amp; Green</v>
      </c>
      <c r="E32" s="10" t="str">
        <f t="shared" ca="1" si="2"/>
        <v>Your collection day will be 1 day later due to the Bank Holiday</v>
      </c>
      <c r="F32" s="4"/>
      <c r="G32" s="4"/>
      <c r="H32" s="18">
        <v>41841</v>
      </c>
      <c r="I32" s="20" t="s">
        <v>13</v>
      </c>
      <c r="J32" s="20" t="s">
        <v>14</v>
      </c>
    </row>
    <row r="33" spans="1:10" s="12" customFormat="1" ht="14.25">
      <c r="A33" s="4" t="s">
        <v>44</v>
      </c>
      <c r="B33" s="5">
        <v>1</v>
      </c>
      <c r="C33" s="5" t="s">
        <v>12</v>
      </c>
      <c r="D33" s="6" t="str">
        <f t="shared" ca="1" si="0"/>
        <v>Green</v>
      </c>
      <c r="E33" s="10" t="str">
        <f t="shared" ca="1" si="2"/>
        <v>Your collection day will be 1 day later due to the Bank Holiday</v>
      </c>
      <c r="F33" s="4"/>
      <c r="G33" s="4"/>
      <c r="H33" s="18">
        <v>41848</v>
      </c>
      <c r="I33" s="19" t="s">
        <v>19</v>
      </c>
      <c r="J33" s="20" t="s">
        <v>20</v>
      </c>
    </row>
    <row r="34" spans="1:10" s="12" customFormat="1" ht="14.25">
      <c r="A34" s="4" t="s">
        <v>45</v>
      </c>
      <c r="B34" s="5">
        <v>1</v>
      </c>
      <c r="C34" s="5" t="s">
        <v>12</v>
      </c>
      <c r="D34" s="6" t="str">
        <f t="shared" ca="1" si="0"/>
        <v>Green</v>
      </c>
      <c r="E34" s="10" t="str">
        <f t="shared" ca="1" si="2"/>
        <v>Your collection day will be 1 day later due to the Bank Holiday</v>
      </c>
      <c r="F34" s="4"/>
      <c r="G34" s="4"/>
      <c r="H34" s="18">
        <v>41855</v>
      </c>
      <c r="I34" s="20" t="s">
        <v>13</v>
      </c>
      <c r="J34" s="20" t="s">
        <v>14</v>
      </c>
    </row>
    <row r="35" spans="1:10" s="12" customFormat="1" ht="14.25">
      <c r="A35" s="4" t="s">
        <v>46</v>
      </c>
      <c r="B35" s="5">
        <v>1</v>
      </c>
      <c r="C35" s="5" t="s">
        <v>16</v>
      </c>
      <c r="D35" s="6" t="str">
        <f t="shared" ca="1" si="0"/>
        <v>Green</v>
      </c>
      <c r="E35" s="10" t="str">
        <f t="shared" ca="1" si="2"/>
        <v>Your collection day will be 1 day later due to the Bank Holiday</v>
      </c>
      <c r="F35" s="4"/>
      <c r="G35" s="4"/>
      <c r="H35" s="18">
        <v>41862</v>
      </c>
      <c r="I35" s="19" t="s">
        <v>19</v>
      </c>
      <c r="J35" s="20" t="s">
        <v>20</v>
      </c>
    </row>
    <row r="36" spans="1:10" s="12" customFormat="1" ht="14.25">
      <c r="A36" s="4" t="s">
        <v>47</v>
      </c>
      <c r="B36" s="5">
        <v>1</v>
      </c>
      <c r="C36" s="5" t="s">
        <v>23</v>
      </c>
      <c r="D36" s="6" t="str">
        <f t="shared" ca="1" si="0"/>
        <v>Green</v>
      </c>
      <c r="E36" s="10" t="str">
        <f t="shared" ca="1" si="2"/>
        <v>Your collection day will be 1 day later due to the Bank Holiday</v>
      </c>
      <c r="F36" s="4"/>
      <c r="G36" s="4"/>
      <c r="H36" s="18">
        <v>41869</v>
      </c>
      <c r="I36" s="20" t="s">
        <v>13</v>
      </c>
      <c r="J36" s="20" t="s">
        <v>14</v>
      </c>
    </row>
    <row r="37" spans="1:10" s="12" customFormat="1" ht="14.25">
      <c r="A37" s="4" t="s">
        <v>48</v>
      </c>
      <c r="B37" s="5">
        <v>1</v>
      </c>
      <c r="C37" s="5" t="s">
        <v>16</v>
      </c>
      <c r="D37" s="6" t="str">
        <f t="shared" ca="1" si="0"/>
        <v>Green</v>
      </c>
      <c r="E37" s="10" t="str">
        <f t="shared" ca="1" si="2"/>
        <v>Your collection day will be 1 day later due to the Bank Holiday</v>
      </c>
      <c r="F37" s="4"/>
      <c r="G37" s="4"/>
      <c r="H37" s="18">
        <v>41876</v>
      </c>
      <c r="I37" s="19" t="s">
        <v>19</v>
      </c>
      <c r="J37" s="20" t="s">
        <v>20</v>
      </c>
    </row>
    <row r="38" spans="1:10" s="12" customFormat="1" ht="14.25">
      <c r="A38" s="4" t="s">
        <v>49</v>
      </c>
      <c r="B38" s="5">
        <v>1</v>
      </c>
      <c r="C38" s="5" t="s">
        <v>23</v>
      </c>
      <c r="D38" s="6" t="str">
        <f t="shared" ca="1" si="0"/>
        <v>Green</v>
      </c>
      <c r="E38" s="10" t="str">
        <f t="shared" ca="1" si="2"/>
        <v>Your collection day will be 1 day later due to the Bank Holiday</v>
      </c>
      <c r="F38" s="4"/>
      <c r="G38" s="4"/>
      <c r="H38" s="18">
        <v>41883</v>
      </c>
      <c r="I38" s="20" t="s">
        <v>13</v>
      </c>
      <c r="J38" s="20" t="s">
        <v>14</v>
      </c>
    </row>
    <row r="39" spans="1:10" s="12" customFormat="1" ht="14.25">
      <c r="A39" s="4" t="s">
        <v>50</v>
      </c>
      <c r="B39" s="5">
        <v>2</v>
      </c>
      <c r="C39" s="5" t="s">
        <v>23</v>
      </c>
      <c r="D39" s="6" t="str">
        <f t="shared" ca="1" si="0"/>
        <v>Brown &amp; Green</v>
      </c>
      <c r="E39" s="10" t="str">
        <f t="shared" ca="1" si="2"/>
        <v>Your collection day will be 1 day later due to the Bank Holiday</v>
      </c>
      <c r="F39" s="4"/>
      <c r="G39" s="4"/>
      <c r="H39" s="18">
        <v>41890</v>
      </c>
      <c r="I39" s="19" t="s">
        <v>19</v>
      </c>
      <c r="J39" s="20" t="s">
        <v>20</v>
      </c>
    </row>
    <row r="40" spans="1:10" s="12" customFormat="1" ht="14.25">
      <c r="A40" s="4" t="s">
        <v>814</v>
      </c>
      <c r="B40" s="5">
        <v>2</v>
      </c>
      <c r="C40" s="5" t="s">
        <v>26</v>
      </c>
      <c r="D40" s="6" t="str">
        <f t="shared" ca="1" si="0"/>
        <v>Brown &amp; Green</v>
      </c>
      <c r="E40" s="10" t="str">
        <f t="shared" ca="1" si="2"/>
        <v>Your collection day will be 1 day later due to the Bank Holiday</v>
      </c>
      <c r="F40" s="4"/>
      <c r="G40" s="4"/>
      <c r="H40" s="18">
        <v>41897</v>
      </c>
      <c r="I40" s="20" t="s">
        <v>13</v>
      </c>
      <c r="J40" s="20" t="s">
        <v>14</v>
      </c>
    </row>
    <row r="41" spans="1:10" s="12" customFormat="1" ht="14.25">
      <c r="A41" s="4" t="s">
        <v>829</v>
      </c>
      <c r="B41" s="5">
        <v>1</v>
      </c>
      <c r="C41" s="5" t="s">
        <v>28</v>
      </c>
      <c r="D41" s="6" t="str">
        <f t="shared" ca="1" si="0"/>
        <v>Green</v>
      </c>
      <c r="E41" s="10" t="str">
        <f t="shared" ca="1" si="2"/>
        <v>Your collection day will be 1 day later due to the Bank Holiday</v>
      </c>
      <c r="F41" s="4"/>
      <c r="G41" s="4"/>
      <c r="H41" s="18">
        <v>41904</v>
      </c>
      <c r="I41" s="19" t="s">
        <v>19</v>
      </c>
      <c r="J41" s="20" t="s">
        <v>20</v>
      </c>
    </row>
    <row r="42" spans="1:10" s="12" customFormat="1" ht="14.25">
      <c r="A42" s="4" t="s">
        <v>51</v>
      </c>
      <c r="B42" s="5">
        <v>1</v>
      </c>
      <c r="C42" s="5" t="s">
        <v>23</v>
      </c>
      <c r="D42" s="6" t="str">
        <f t="shared" ca="1" si="0"/>
        <v>Green</v>
      </c>
      <c r="E42" s="10" t="str">
        <f t="shared" ca="1" si="2"/>
        <v>Your collection day will be 1 day later due to the Bank Holiday</v>
      </c>
      <c r="F42" s="4"/>
      <c r="G42" s="4"/>
      <c r="H42" s="18">
        <v>41911</v>
      </c>
      <c r="I42" s="20" t="s">
        <v>13</v>
      </c>
      <c r="J42" s="20" t="s">
        <v>14</v>
      </c>
    </row>
    <row r="43" spans="1:10" s="12" customFormat="1" ht="14.25">
      <c r="A43" s="4" t="s">
        <v>52</v>
      </c>
      <c r="B43" s="5">
        <v>2</v>
      </c>
      <c r="C43" s="5" t="s">
        <v>23</v>
      </c>
      <c r="D43" s="6" t="str">
        <f t="shared" ca="1" si="0"/>
        <v>Brown &amp; Green</v>
      </c>
      <c r="E43" s="10" t="str">
        <f t="shared" ca="1" si="2"/>
        <v>Your collection day will be 1 day later due to the Bank Holiday</v>
      </c>
      <c r="F43" s="4"/>
      <c r="G43" s="4"/>
      <c r="H43" s="18">
        <v>41918</v>
      </c>
      <c r="I43" s="19" t="s">
        <v>19</v>
      </c>
      <c r="J43" s="20" t="s">
        <v>20</v>
      </c>
    </row>
    <row r="44" spans="1:10" s="12" customFormat="1" ht="14.25">
      <c r="A44" s="4" t="s">
        <v>53</v>
      </c>
      <c r="B44" s="5">
        <v>1</v>
      </c>
      <c r="C44" s="5" t="s">
        <v>16</v>
      </c>
      <c r="D44" s="6" t="str">
        <f t="shared" ca="1" si="0"/>
        <v>Green</v>
      </c>
      <c r="E44" s="10" t="str">
        <f t="shared" ca="1" si="2"/>
        <v>Your collection day will be 1 day later due to the Bank Holiday</v>
      </c>
      <c r="F44" s="4"/>
      <c r="G44" s="4"/>
      <c r="H44" s="18">
        <v>41925</v>
      </c>
      <c r="I44" s="20" t="s">
        <v>13</v>
      </c>
      <c r="J44" s="20" t="s">
        <v>14</v>
      </c>
    </row>
    <row r="45" spans="1:10" s="12" customFormat="1" ht="14.25">
      <c r="A45" s="4" t="s">
        <v>54</v>
      </c>
      <c r="B45" s="5">
        <v>2</v>
      </c>
      <c r="C45" s="5" t="s">
        <v>23</v>
      </c>
      <c r="D45" s="6" t="str">
        <f t="shared" ca="1" si="0"/>
        <v>Brown &amp; Green</v>
      </c>
      <c r="E45" s="10" t="str">
        <f t="shared" ca="1" si="2"/>
        <v>Your collection day will be 1 day later due to the Bank Holiday</v>
      </c>
      <c r="F45" s="4"/>
      <c r="G45" s="4"/>
      <c r="H45" s="18">
        <v>41932</v>
      </c>
      <c r="I45" s="19" t="s">
        <v>19</v>
      </c>
      <c r="J45" s="20" t="s">
        <v>20</v>
      </c>
    </row>
    <row r="46" spans="1:10" s="12" customFormat="1" ht="14.25">
      <c r="A46" s="4" t="s">
        <v>55</v>
      </c>
      <c r="B46" s="5">
        <v>1</v>
      </c>
      <c r="C46" s="5" t="s">
        <v>26</v>
      </c>
      <c r="D46" s="6" t="str">
        <f t="shared" ca="1" si="0"/>
        <v>Green</v>
      </c>
      <c r="E46" s="10" t="str">
        <f t="shared" ca="1" si="2"/>
        <v>Your collection day will be 1 day later due to the Bank Holiday</v>
      </c>
      <c r="F46" s="4"/>
      <c r="G46" s="4"/>
      <c r="H46" s="18">
        <v>41939</v>
      </c>
      <c r="I46" s="20" t="s">
        <v>13</v>
      </c>
      <c r="J46" s="20" t="s">
        <v>14</v>
      </c>
    </row>
    <row r="47" spans="1:10" s="12" customFormat="1" ht="14.25">
      <c r="A47" s="4" t="s">
        <v>56</v>
      </c>
      <c r="B47" s="5">
        <v>2</v>
      </c>
      <c r="C47" s="5" t="s">
        <v>12</v>
      </c>
      <c r="D47" s="6" t="str">
        <f t="shared" ca="1" si="0"/>
        <v>Brown &amp; Green</v>
      </c>
      <c r="E47" s="10" t="str">
        <f t="shared" ca="1" si="2"/>
        <v>Your collection day will be 1 day later due to the Bank Holiday</v>
      </c>
      <c r="F47" s="4"/>
      <c r="G47" s="4"/>
      <c r="H47" s="18">
        <v>41946</v>
      </c>
      <c r="I47" s="19" t="s">
        <v>19</v>
      </c>
      <c r="J47" s="20" t="s">
        <v>20</v>
      </c>
    </row>
    <row r="48" spans="1:10" s="12" customFormat="1" ht="14.25">
      <c r="A48" s="4" t="s">
        <v>57</v>
      </c>
      <c r="B48" s="5">
        <v>1</v>
      </c>
      <c r="C48" s="5" t="s">
        <v>28</v>
      </c>
      <c r="D48" s="6" t="str">
        <f t="shared" ca="1" si="0"/>
        <v>Green</v>
      </c>
      <c r="E48" s="10" t="str">
        <f t="shared" ca="1" si="2"/>
        <v>Your collection day will be 1 day later due to the Bank Holiday</v>
      </c>
      <c r="F48" s="4"/>
      <c r="G48" s="4"/>
      <c r="H48" s="18">
        <v>41953</v>
      </c>
      <c r="I48" s="20" t="s">
        <v>13</v>
      </c>
      <c r="J48" s="20" t="s">
        <v>14</v>
      </c>
    </row>
    <row r="49" spans="1:10" s="12" customFormat="1" ht="14.25">
      <c r="A49" s="4" t="s">
        <v>58</v>
      </c>
      <c r="B49" s="5">
        <v>1</v>
      </c>
      <c r="C49" s="5" t="s">
        <v>12</v>
      </c>
      <c r="D49" s="6" t="str">
        <f t="shared" ca="1" si="0"/>
        <v>Green</v>
      </c>
      <c r="E49" s="10" t="str">
        <f t="shared" ca="1" si="2"/>
        <v>Your collection day will be 1 day later due to the Bank Holiday</v>
      </c>
      <c r="F49" s="4"/>
      <c r="G49" s="4"/>
      <c r="H49" s="18">
        <v>41960</v>
      </c>
      <c r="I49" s="19" t="s">
        <v>19</v>
      </c>
      <c r="J49" s="20" t="s">
        <v>20</v>
      </c>
    </row>
    <row r="50" spans="1:10" s="12" customFormat="1" ht="14.25">
      <c r="A50" s="4" t="s">
        <v>59</v>
      </c>
      <c r="B50" s="5">
        <v>2</v>
      </c>
      <c r="C50" s="5" t="s">
        <v>28</v>
      </c>
      <c r="D50" s="6" t="str">
        <f t="shared" ca="1" si="0"/>
        <v>Brown &amp; Green</v>
      </c>
      <c r="E50" s="10" t="str">
        <f t="shared" ca="1" si="2"/>
        <v>Your collection day will be 1 day later due to the Bank Holiday</v>
      </c>
      <c r="F50" s="4"/>
      <c r="G50" s="4"/>
      <c r="H50" s="18">
        <v>41967</v>
      </c>
      <c r="I50" s="20" t="s">
        <v>13</v>
      </c>
      <c r="J50" s="20" t="s">
        <v>14</v>
      </c>
    </row>
    <row r="51" spans="1:10" s="12" customFormat="1" ht="14.25">
      <c r="A51" s="4" t="s">
        <v>60</v>
      </c>
      <c r="B51" s="5">
        <v>2</v>
      </c>
      <c r="C51" s="5" t="s">
        <v>23</v>
      </c>
      <c r="D51" s="6" t="str">
        <f t="shared" ca="1" si="0"/>
        <v>Brown &amp; Green</v>
      </c>
      <c r="E51" s="10" t="str">
        <f t="shared" ca="1" si="2"/>
        <v>Your collection day will be 1 day later due to the Bank Holiday</v>
      </c>
      <c r="F51" s="4"/>
      <c r="G51" s="4"/>
      <c r="H51" s="18">
        <v>41974</v>
      </c>
      <c r="I51" s="19" t="s">
        <v>19</v>
      </c>
      <c r="J51" s="20" t="s">
        <v>20</v>
      </c>
    </row>
    <row r="52" spans="1:10" s="12" customFormat="1" ht="14.25">
      <c r="A52" s="4" t="s">
        <v>61</v>
      </c>
      <c r="B52" s="5">
        <v>2</v>
      </c>
      <c r="C52" s="5" t="s">
        <v>16</v>
      </c>
      <c r="D52" s="6" t="str">
        <f t="shared" ca="1" si="0"/>
        <v>Brown &amp; Green</v>
      </c>
      <c r="E52" s="10" t="str">
        <f t="shared" ca="1" si="2"/>
        <v>Your collection day will be 1 day later due to the Bank Holiday</v>
      </c>
      <c r="F52" s="4"/>
      <c r="G52" s="4"/>
      <c r="H52" s="18">
        <v>41981</v>
      </c>
      <c r="I52" s="20" t="s">
        <v>13</v>
      </c>
      <c r="J52" s="20" t="s">
        <v>14</v>
      </c>
    </row>
    <row r="53" spans="1:10" s="12" customFormat="1" ht="14.25">
      <c r="A53" s="4" t="s">
        <v>62</v>
      </c>
      <c r="B53" s="5">
        <v>2</v>
      </c>
      <c r="C53" s="5" t="s">
        <v>16</v>
      </c>
      <c r="D53" s="6" t="str">
        <f t="shared" ca="1" si="0"/>
        <v>Brown &amp; Green</v>
      </c>
      <c r="E53" s="10" t="str">
        <f t="shared" ca="1" si="2"/>
        <v>Your collection day will be 1 day later due to the Bank Holiday</v>
      </c>
      <c r="F53" s="4"/>
      <c r="G53" s="4"/>
      <c r="H53" s="18">
        <v>41988</v>
      </c>
      <c r="I53" s="19" t="s">
        <v>19</v>
      </c>
      <c r="J53" s="20" t="s">
        <v>20</v>
      </c>
    </row>
    <row r="54" spans="1:10" s="12" customFormat="1" ht="14.25">
      <c r="A54" s="4" t="s">
        <v>63</v>
      </c>
      <c r="B54" s="5">
        <v>2</v>
      </c>
      <c r="C54" s="5" t="s">
        <v>23</v>
      </c>
      <c r="D54" s="6" t="str">
        <f t="shared" ca="1" si="0"/>
        <v>Brown &amp; Green</v>
      </c>
      <c r="E54" s="10" t="str">
        <f t="shared" ca="1" si="2"/>
        <v>Your collection day will be 1 day later due to the Bank Holiday</v>
      </c>
      <c r="F54" s="4"/>
      <c r="G54" s="4"/>
      <c r="H54" s="18">
        <v>41995</v>
      </c>
      <c r="I54" s="20" t="s">
        <v>13</v>
      </c>
      <c r="J54" s="20" t="s">
        <v>14</v>
      </c>
    </row>
    <row r="55" spans="1:10" s="12" customFormat="1" ht="14.25">
      <c r="A55" s="4" t="s">
        <v>64</v>
      </c>
      <c r="B55" s="5">
        <v>1</v>
      </c>
      <c r="C55" s="5" t="s">
        <v>12</v>
      </c>
      <c r="D55" s="6" t="str">
        <f t="shared" ca="1" si="0"/>
        <v>Green</v>
      </c>
      <c r="E55" s="10" t="str">
        <f t="shared" ca="1" si="2"/>
        <v>Your collection day will be 1 day later due to the Bank Holiday</v>
      </c>
      <c r="F55" s="4"/>
      <c r="G55" s="4"/>
      <c r="H55" s="18">
        <v>42002</v>
      </c>
      <c r="I55" s="19" t="s">
        <v>19</v>
      </c>
      <c r="J55" s="20" t="s">
        <v>20</v>
      </c>
    </row>
    <row r="56" spans="1:10" s="12" customFormat="1" ht="14.25">
      <c r="A56" s="4" t="s">
        <v>65</v>
      </c>
      <c r="B56" s="5">
        <v>1</v>
      </c>
      <c r="C56" s="5" t="s">
        <v>16</v>
      </c>
      <c r="D56" s="6" t="str">
        <f t="shared" ca="1" si="0"/>
        <v>Green</v>
      </c>
      <c r="E56" s="10" t="str">
        <f t="shared" ca="1" si="2"/>
        <v>Your collection day will be 1 day later due to the Bank Holiday</v>
      </c>
      <c r="F56" s="4"/>
      <c r="G56" s="4"/>
      <c r="H56" s="18">
        <v>42009</v>
      </c>
      <c r="I56" s="20" t="s">
        <v>13</v>
      </c>
      <c r="J56" s="20" t="s">
        <v>14</v>
      </c>
    </row>
    <row r="57" spans="1:10" s="12" customFormat="1" ht="14.25">
      <c r="A57" s="4" t="s">
        <v>66</v>
      </c>
      <c r="B57" s="5">
        <v>1</v>
      </c>
      <c r="C57" s="5" t="s">
        <v>23</v>
      </c>
      <c r="D57" s="6" t="str">
        <f t="shared" ca="1" si="0"/>
        <v>Green</v>
      </c>
      <c r="E57" s="10" t="str">
        <f t="shared" ca="1" si="2"/>
        <v>Your collection day will be 1 day later due to the Bank Holiday</v>
      </c>
      <c r="F57" s="4"/>
      <c r="G57" s="4"/>
      <c r="H57" s="18">
        <v>42016</v>
      </c>
      <c r="I57" s="19" t="s">
        <v>19</v>
      </c>
      <c r="J57" s="20" t="s">
        <v>20</v>
      </c>
    </row>
    <row r="58" spans="1:10" s="12" customFormat="1" ht="14.25">
      <c r="A58" s="4" t="s">
        <v>67</v>
      </c>
      <c r="B58" s="5">
        <v>1</v>
      </c>
      <c r="C58" s="5" t="s">
        <v>12</v>
      </c>
      <c r="D58" s="6" t="str">
        <f t="shared" ca="1" si="0"/>
        <v>Green</v>
      </c>
      <c r="E58" s="10" t="str">
        <f t="shared" ca="1" si="2"/>
        <v>Your collection day will be 1 day later due to the Bank Holiday</v>
      </c>
      <c r="F58" s="4"/>
      <c r="G58" s="4"/>
      <c r="H58" s="18">
        <v>42023</v>
      </c>
      <c r="I58" s="20" t="s">
        <v>13</v>
      </c>
      <c r="J58" s="20" t="s">
        <v>14</v>
      </c>
    </row>
    <row r="59" spans="1:10" s="12" customFormat="1" ht="14.25">
      <c r="A59" s="4" t="s">
        <v>68</v>
      </c>
      <c r="B59" s="5">
        <v>2</v>
      </c>
      <c r="C59" s="5" t="s">
        <v>12</v>
      </c>
      <c r="D59" s="6" t="str">
        <f t="shared" ca="1" si="0"/>
        <v>Brown &amp; Green</v>
      </c>
      <c r="E59" s="10" t="str">
        <f t="shared" ca="1" si="2"/>
        <v>Your collection day will be 1 day later due to the Bank Holiday</v>
      </c>
      <c r="F59" s="4"/>
      <c r="G59" s="4"/>
      <c r="H59" s="18">
        <v>42030</v>
      </c>
      <c r="I59" s="19" t="s">
        <v>19</v>
      </c>
      <c r="J59" s="20" t="s">
        <v>20</v>
      </c>
    </row>
    <row r="60" spans="1:10" s="12" customFormat="1" ht="14.25">
      <c r="A60" s="4" t="s">
        <v>69</v>
      </c>
      <c r="B60" s="5">
        <v>2</v>
      </c>
      <c r="C60" s="5" t="s">
        <v>23</v>
      </c>
      <c r="D60" s="6" t="str">
        <f t="shared" ca="1" si="0"/>
        <v>Brown &amp; Green</v>
      </c>
      <c r="E60" s="10" t="str">
        <f t="shared" ca="1" si="2"/>
        <v>Your collection day will be 1 day later due to the Bank Holiday</v>
      </c>
      <c r="F60" s="4"/>
      <c r="G60" s="4"/>
      <c r="H60" s="18">
        <v>42037</v>
      </c>
      <c r="I60" s="20" t="s">
        <v>13</v>
      </c>
      <c r="J60" s="20" t="s">
        <v>14</v>
      </c>
    </row>
    <row r="61" spans="1:10" s="12" customFormat="1" ht="14.25">
      <c r="A61" s="4" t="s">
        <v>70</v>
      </c>
      <c r="B61" s="5">
        <v>2</v>
      </c>
      <c r="C61" s="5" t="s">
        <v>23</v>
      </c>
      <c r="D61" s="6" t="str">
        <f t="shared" ca="1" si="0"/>
        <v>Brown &amp; Green</v>
      </c>
      <c r="E61" s="10" t="str">
        <f t="shared" ca="1" si="2"/>
        <v>Your collection day will be 1 day later due to the Bank Holiday</v>
      </c>
      <c r="F61" s="4"/>
      <c r="G61" s="4"/>
      <c r="H61" s="18">
        <v>42044</v>
      </c>
      <c r="I61" s="19" t="s">
        <v>19</v>
      </c>
      <c r="J61" s="20" t="s">
        <v>20</v>
      </c>
    </row>
    <row r="62" spans="1:10" s="12" customFormat="1" ht="14.25">
      <c r="A62" s="4" t="s">
        <v>71</v>
      </c>
      <c r="B62" s="5">
        <v>1</v>
      </c>
      <c r="C62" s="5" t="s">
        <v>23</v>
      </c>
      <c r="D62" s="6" t="str">
        <f t="shared" ca="1" si="0"/>
        <v>Green</v>
      </c>
      <c r="E62" s="10" t="str">
        <f t="shared" ca="1" si="2"/>
        <v>Your collection day will be 1 day later due to the Bank Holiday</v>
      </c>
      <c r="F62" s="4"/>
      <c r="G62" s="4"/>
      <c r="H62" s="18">
        <v>42051</v>
      </c>
      <c r="I62" s="20" t="s">
        <v>13</v>
      </c>
      <c r="J62" s="20" t="s">
        <v>14</v>
      </c>
    </row>
    <row r="63" spans="1:10" s="12" customFormat="1" ht="14.25">
      <c r="A63" s="4" t="s">
        <v>72</v>
      </c>
      <c r="B63" s="5">
        <v>1</v>
      </c>
      <c r="C63" s="5" t="s">
        <v>16</v>
      </c>
      <c r="D63" s="6" t="str">
        <f t="shared" ca="1" si="0"/>
        <v>Green</v>
      </c>
      <c r="E63" s="10" t="str">
        <f t="shared" ca="1" si="2"/>
        <v>Your collection day will be 1 day later due to the Bank Holiday</v>
      </c>
      <c r="F63" s="4"/>
      <c r="G63" s="4"/>
      <c r="H63" s="18">
        <v>42058</v>
      </c>
      <c r="I63" s="19" t="s">
        <v>19</v>
      </c>
      <c r="J63" s="20" t="s">
        <v>20</v>
      </c>
    </row>
    <row r="64" spans="1:10" s="12" customFormat="1" ht="14.25">
      <c r="A64" s="4" t="s">
        <v>73</v>
      </c>
      <c r="B64" s="5">
        <v>1</v>
      </c>
      <c r="C64" s="5" t="s">
        <v>23</v>
      </c>
      <c r="D64" s="6" t="str">
        <f t="shared" ca="1" si="0"/>
        <v>Green</v>
      </c>
      <c r="E64" s="10" t="str">
        <f t="shared" ca="1" si="2"/>
        <v>Your collection day will be 1 day later due to the Bank Holiday</v>
      </c>
      <c r="F64" s="4"/>
      <c r="G64" s="4"/>
      <c r="H64" s="18">
        <v>42065</v>
      </c>
      <c r="I64" s="20" t="s">
        <v>13</v>
      </c>
      <c r="J64" s="20" t="s">
        <v>14</v>
      </c>
    </row>
    <row r="65" spans="1:10" s="12" customFormat="1" ht="14.25">
      <c r="A65" s="4" t="s">
        <v>74</v>
      </c>
      <c r="B65" s="5">
        <v>2</v>
      </c>
      <c r="C65" s="5" t="s">
        <v>12</v>
      </c>
      <c r="D65" s="6" t="str">
        <f t="shared" ca="1" si="0"/>
        <v>Brown &amp; Green</v>
      </c>
      <c r="E65" s="10" t="str">
        <f t="shared" ca="1" si="2"/>
        <v>Your collection day will be 1 day later due to the Bank Holiday</v>
      </c>
      <c r="F65" s="4"/>
      <c r="G65" s="4"/>
      <c r="H65" s="18">
        <v>42072</v>
      </c>
      <c r="I65" s="19" t="s">
        <v>19</v>
      </c>
      <c r="J65" s="20" t="s">
        <v>20</v>
      </c>
    </row>
    <row r="66" spans="1:10" s="12" customFormat="1" ht="14.25">
      <c r="A66" s="4" t="s">
        <v>75</v>
      </c>
      <c r="B66" s="5">
        <v>1</v>
      </c>
      <c r="C66" s="5" t="s">
        <v>12</v>
      </c>
      <c r="D66" s="6" t="str">
        <f t="shared" ca="1" si="0"/>
        <v>Green</v>
      </c>
      <c r="E66" s="10" t="str">
        <f t="shared" ca="1" si="2"/>
        <v>Your collection day will be 1 day later due to the Bank Holiday</v>
      </c>
      <c r="F66" s="4"/>
      <c r="G66" s="4"/>
      <c r="H66" s="18">
        <v>42079</v>
      </c>
      <c r="I66" s="20" t="s">
        <v>13</v>
      </c>
      <c r="J66" s="20" t="s">
        <v>14</v>
      </c>
    </row>
    <row r="67" spans="1:10" s="12" customFormat="1" ht="14.25">
      <c r="A67" s="4" t="s">
        <v>76</v>
      </c>
      <c r="B67" s="5">
        <v>2</v>
      </c>
      <c r="C67" s="5" t="s">
        <v>23</v>
      </c>
      <c r="D67" s="6" t="str">
        <f t="shared" ca="1" si="0"/>
        <v>Brown &amp; Green</v>
      </c>
      <c r="E67" s="10" t="str">
        <f t="shared" ca="1" si="2"/>
        <v>Your collection day will be 1 day later due to the Bank Holiday</v>
      </c>
      <c r="F67" s="4"/>
      <c r="G67" s="4"/>
      <c r="H67" s="18">
        <v>42086</v>
      </c>
      <c r="I67" s="19" t="s">
        <v>19</v>
      </c>
      <c r="J67" s="20" t="s">
        <v>20</v>
      </c>
    </row>
    <row r="68" spans="1:10" s="12" customFormat="1" ht="14.25">
      <c r="A68" s="4" t="s">
        <v>77</v>
      </c>
      <c r="B68" s="5">
        <v>1</v>
      </c>
      <c r="C68" s="5" t="s">
        <v>26</v>
      </c>
      <c r="D68" s="6" t="str">
        <f t="shared" ca="1" si="0"/>
        <v>Green</v>
      </c>
      <c r="E68" s="10" t="str">
        <f t="shared" ca="1" si="2"/>
        <v>Your collection day will be 1 day later due to the Bank Holiday</v>
      </c>
      <c r="F68" s="4"/>
      <c r="G68" s="4"/>
      <c r="H68" s="18">
        <v>42093</v>
      </c>
      <c r="I68" s="20" t="s">
        <v>13</v>
      </c>
      <c r="J68" s="20" t="s">
        <v>14</v>
      </c>
    </row>
    <row r="69" spans="1:10" s="12" customFormat="1" ht="14.25">
      <c r="A69" s="4" t="s">
        <v>78</v>
      </c>
      <c r="B69" s="5">
        <v>2</v>
      </c>
      <c r="C69" s="5" t="s">
        <v>23</v>
      </c>
      <c r="D69" s="6" t="str">
        <f t="shared" ref="D69:D132" ca="1" si="3">VLOOKUP(Date,Calendar,IF(B69=1,2,3))</f>
        <v>Brown &amp; Green</v>
      </c>
      <c r="E69" s="10" t="str">
        <f t="shared" ca="1" si="2"/>
        <v>Your collection day will be 1 day later due to the Bank Holiday</v>
      </c>
      <c r="F69" s="4"/>
      <c r="G69" s="4"/>
      <c r="H69" s="18">
        <v>42100</v>
      </c>
      <c r="I69" s="19" t="s">
        <v>19</v>
      </c>
      <c r="J69" s="20" t="s">
        <v>20</v>
      </c>
    </row>
    <row r="70" spans="1:10" s="12" customFormat="1" ht="14.25">
      <c r="A70" s="4" t="s">
        <v>79</v>
      </c>
      <c r="B70" s="5">
        <v>1</v>
      </c>
      <c r="C70" s="5" t="s">
        <v>23</v>
      </c>
      <c r="D70" s="6" t="str">
        <f t="shared" ca="1" si="3"/>
        <v>Green</v>
      </c>
      <c r="E70" s="10" t="str">
        <f t="shared" ca="1" si="2"/>
        <v>Your collection day will be 1 day later due to the Bank Holiday</v>
      </c>
      <c r="F70" s="4"/>
      <c r="G70" s="4"/>
      <c r="H70" s="18">
        <v>42107</v>
      </c>
      <c r="I70" s="20" t="s">
        <v>13</v>
      </c>
      <c r="J70" s="20" t="s">
        <v>14</v>
      </c>
    </row>
    <row r="71" spans="1:10" s="12" customFormat="1" ht="14.25">
      <c r="A71" s="4" t="s">
        <v>822</v>
      </c>
      <c r="B71" s="5">
        <v>2</v>
      </c>
      <c r="C71" s="5" t="s">
        <v>16</v>
      </c>
      <c r="D71" s="6" t="str">
        <f t="shared" ca="1" si="3"/>
        <v>Brown &amp; Green</v>
      </c>
      <c r="E71" s="10" t="str">
        <f t="shared" ca="1" si="2"/>
        <v>Your collection day will be 1 day later due to the Bank Holiday</v>
      </c>
      <c r="F71" s="4"/>
      <c r="G71" s="4"/>
      <c r="H71" s="18">
        <v>42114</v>
      </c>
      <c r="I71" s="19" t="s">
        <v>19</v>
      </c>
      <c r="J71" s="20" t="s">
        <v>20</v>
      </c>
    </row>
    <row r="72" spans="1:10" s="12" customFormat="1" ht="14.25">
      <c r="A72" s="4" t="s">
        <v>80</v>
      </c>
      <c r="B72" s="5">
        <v>1</v>
      </c>
      <c r="C72" s="5" t="s">
        <v>16</v>
      </c>
      <c r="D72" s="6" t="str">
        <f t="shared" ca="1" si="3"/>
        <v>Green</v>
      </c>
      <c r="E72" s="10" t="str">
        <f t="shared" ca="1" si="2"/>
        <v>Your collection day will be 1 day later due to the Bank Holiday</v>
      </c>
      <c r="F72" s="4"/>
      <c r="G72" s="4"/>
      <c r="H72" s="18">
        <v>42121</v>
      </c>
      <c r="I72" s="20" t="s">
        <v>13</v>
      </c>
      <c r="J72" s="20" t="s">
        <v>14</v>
      </c>
    </row>
    <row r="73" spans="1:10" s="12" customFormat="1" ht="14.25">
      <c r="A73" s="4" t="s">
        <v>81</v>
      </c>
      <c r="B73" s="5">
        <v>1</v>
      </c>
      <c r="C73" s="5" t="s">
        <v>26</v>
      </c>
      <c r="D73" s="6" t="str">
        <f t="shared" ca="1" si="3"/>
        <v>Green</v>
      </c>
      <c r="E73" s="10" t="str">
        <f t="shared" ca="1" si="2"/>
        <v>Your collection day will be 1 day later due to the Bank Holiday</v>
      </c>
      <c r="F73" s="4"/>
      <c r="G73" s="4"/>
      <c r="H73" s="18">
        <v>42128</v>
      </c>
      <c r="I73" s="19" t="s">
        <v>19</v>
      </c>
      <c r="J73" s="20" t="s">
        <v>20</v>
      </c>
    </row>
    <row r="74" spans="1:10" s="12" customFormat="1" ht="14.25">
      <c r="A74" s="4" t="s">
        <v>813</v>
      </c>
      <c r="B74" s="5">
        <v>2</v>
      </c>
      <c r="C74" s="5" t="s">
        <v>26</v>
      </c>
      <c r="D74" s="6" t="str">
        <f t="shared" ca="1" si="3"/>
        <v>Brown &amp; Green</v>
      </c>
      <c r="E74" s="10" t="str">
        <f t="shared" ca="1" si="2"/>
        <v>Your collection day will be 1 day later due to the Bank Holiday</v>
      </c>
      <c r="F74" s="4"/>
      <c r="G74" s="4"/>
      <c r="H74" s="18">
        <v>42135</v>
      </c>
      <c r="I74" s="20" t="s">
        <v>13</v>
      </c>
      <c r="J74" s="20" t="s">
        <v>14</v>
      </c>
    </row>
    <row r="75" spans="1:10" s="12" customFormat="1" ht="14.25">
      <c r="A75" s="4" t="s">
        <v>82</v>
      </c>
      <c r="B75" s="5">
        <v>2</v>
      </c>
      <c r="C75" s="5" t="s">
        <v>12</v>
      </c>
      <c r="D75" s="6" t="str">
        <f t="shared" ca="1" si="3"/>
        <v>Brown &amp; Green</v>
      </c>
      <c r="E75" s="10" t="str">
        <f t="shared" ca="1" si="2"/>
        <v>Your collection day will be 1 day later due to the Bank Holiday</v>
      </c>
      <c r="F75" s="4"/>
      <c r="G75" s="4"/>
      <c r="H75" s="18">
        <v>42142</v>
      </c>
      <c r="I75" s="19" t="s">
        <v>19</v>
      </c>
      <c r="J75" s="20" t="s">
        <v>20</v>
      </c>
    </row>
    <row r="76" spans="1:10" s="12" customFormat="1" ht="14.25">
      <c r="A76" s="4" t="s">
        <v>83</v>
      </c>
      <c r="B76" s="5">
        <v>1</v>
      </c>
      <c r="C76" s="5" t="s">
        <v>23</v>
      </c>
      <c r="D76" s="6" t="str">
        <f t="shared" ca="1" si="3"/>
        <v>Green</v>
      </c>
      <c r="E76" s="10" t="str">
        <f t="shared" ca="1" si="2"/>
        <v>Your collection day will be 1 day later due to the Bank Holiday</v>
      </c>
      <c r="F76" s="4"/>
      <c r="G76" s="4"/>
      <c r="H76" s="18">
        <v>42149</v>
      </c>
      <c r="I76" s="20" t="s">
        <v>13</v>
      </c>
      <c r="J76" s="20" t="s">
        <v>14</v>
      </c>
    </row>
    <row r="77" spans="1:10" s="12" customFormat="1" ht="14.25">
      <c r="A77" s="4" t="s">
        <v>84</v>
      </c>
      <c r="B77" s="5">
        <v>2</v>
      </c>
      <c r="C77" s="5" t="s">
        <v>16</v>
      </c>
      <c r="D77" s="6" t="str">
        <f t="shared" ca="1" si="3"/>
        <v>Brown &amp; Green</v>
      </c>
      <c r="E77" s="10" t="str">
        <f t="shared" ca="1" si="2"/>
        <v>Your collection day will be 1 day later due to the Bank Holiday</v>
      </c>
      <c r="F77" s="4"/>
      <c r="G77" s="4"/>
      <c r="H77" s="18">
        <v>42156</v>
      </c>
      <c r="I77" s="19" t="s">
        <v>19</v>
      </c>
      <c r="J77" s="20" t="s">
        <v>20</v>
      </c>
    </row>
    <row r="78" spans="1:10" s="12" customFormat="1" ht="14.25">
      <c r="A78" s="4" t="s">
        <v>85</v>
      </c>
      <c r="B78" s="5">
        <v>2</v>
      </c>
      <c r="C78" s="5" t="s">
        <v>12</v>
      </c>
      <c r="D78" s="6" t="str">
        <f t="shared" ca="1" si="3"/>
        <v>Brown &amp; Green</v>
      </c>
      <c r="E78" s="10" t="str">
        <f t="shared" ca="1" si="2"/>
        <v>Your collection day will be 1 day later due to the Bank Holiday</v>
      </c>
      <c r="F78" s="4"/>
      <c r="G78" s="4"/>
      <c r="H78" s="18">
        <v>42163</v>
      </c>
      <c r="I78" s="20" t="s">
        <v>13</v>
      </c>
      <c r="J78" s="20" t="s">
        <v>14</v>
      </c>
    </row>
    <row r="79" spans="1:10" s="12" customFormat="1" ht="14.25">
      <c r="A79" s="4" t="s">
        <v>86</v>
      </c>
      <c r="B79" s="5">
        <v>1</v>
      </c>
      <c r="C79" s="5" t="s">
        <v>12</v>
      </c>
      <c r="D79" s="6" t="str">
        <f t="shared" ca="1" si="3"/>
        <v>Green</v>
      </c>
      <c r="E79" s="10" t="str">
        <f t="shared" ca="1" si="2"/>
        <v>Your collection day will be 1 day later due to the Bank Holiday</v>
      </c>
      <c r="F79" s="4"/>
      <c r="G79" s="4"/>
      <c r="H79" s="18">
        <v>42170</v>
      </c>
      <c r="I79" s="19" t="s">
        <v>19</v>
      </c>
      <c r="J79" s="20" t="s">
        <v>20</v>
      </c>
    </row>
    <row r="80" spans="1:10" s="12" customFormat="1" ht="14.25">
      <c r="A80" s="4" t="s">
        <v>87</v>
      </c>
      <c r="B80" s="5">
        <v>2</v>
      </c>
      <c r="C80" s="5" t="s">
        <v>23</v>
      </c>
      <c r="D80" s="6" t="str">
        <f t="shared" ca="1" si="3"/>
        <v>Brown &amp; Green</v>
      </c>
      <c r="E80" s="10" t="str">
        <f t="shared" ca="1" si="2"/>
        <v>Your collection day will be 1 day later due to the Bank Holiday</v>
      </c>
      <c r="F80" s="4"/>
      <c r="G80" s="4"/>
      <c r="H80" s="18">
        <v>42177</v>
      </c>
      <c r="I80" s="20" t="s">
        <v>13</v>
      </c>
      <c r="J80" s="20" t="s">
        <v>14</v>
      </c>
    </row>
    <row r="81" spans="1:10" s="12" customFormat="1" ht="14.25">
      <c r="A81" s="4" t="s">
        <v>88</v>
      </c>
      <c r="B81" s="5">
        <v>1</v>
      </c>
      <c r="C81" s="5" t="s">
        <v>23</v>
      </c>
      <c r="D81" s="6" t="str">
        <f t="shared" ca="1" si="3"/>
        <v>Green</v>
      </c>
      <c r="E81" s="10" t="str">
        <f t="shared" ca="1" si="2"/>
        <v>Your collection day will be 1 day later due to the Bank Holiday</v>
      </c>
      <c r="F81" s="4"/>
      <c r="G81" s="4"/>
      <c r="H81" s="18">
        <v>42184</v>
      </c>
      <c r="I81" s="19" t="s">
        <v>19</v>
      </c>
      <c r="J81" s="20" t="s">
        <v>20</v>
      </c>
    </row>
    <row r="82" spans="1:10" s="12" customFormat="1" ht="14.25">
      <c r="A82" s="4" t="s">
        <v>89</v>
      </c>
      <c r="B82" s="5">
        <v>1</v>
      </c>
      <c r="C82" s="5" t="s">
        <v>26</v>
      </c>
      <c r="D82" s="6" t="str">
        <f t="shared" ca="1" si="3"/>
        <v>Green</v>
      </c>
      <c r="E82" s="10" t="str">
        <f t="shared" ca="1" si="2"/>
        <v>Your collection day will be 1 day later due to the Bank Holiday</v>
      </c>
      <c r="F82" s="4"/>
      <c r="G82" s="4"/>
      <c r="H82" s="18">
        <v>42191</v>
      </c>
      <c r="I82" s="20" t="s">
        <v>13</v>
      </c>
      <c r="J82" s="20" t="s">
        <v>14</v>
      </c>
    </row>
    <row r="83" spans="1:10" s="12" customFormat="1" ht="14.25">
      <c r="A83" s="4" t="s">
        <v>90</v>
      </c>
      <c r="B83" s="5">
        <v>2</v>
      </c>
      <c r="C83" s="5" t="s">
        <v>26</v>
      </c>
      <c r="D83" s="6" t="str">
        <f t="shared" ca="1" si="3"/>
        <v>Brown &amp; Green</v>
      </c>
      <c r="E83" s="10" t="str">
        <f t="shared" ca="1" si="2"/>
        <v>Your collection day will be 1 day later due to the Bank Holiday</v>
      </c>
      <c r="F83" s="4"/>
      <c r="G83" s="4"/>
      <c r="H83" s="18">
        <v>42198</v>
      </c>
      <c r="I83" s="19" t="s">
        <v>19</v>
      </c>
      <c r="J83" s="20" t="s">
        <v>20</v>
      </c>
    </row>
    <row r="84" spans="1:10" s="12" customFormat="1" ht="14.25">
      <c r="A84" s="4" t="s">
        <v>91</v>
      </c>
      <c r="B84" s="5">
        <v>1</v>
      </c>
      <c r="C84" s="5" t="s">
        <v>26</v>
      </c>
      <c r="D84" s="6" t="str">
        <f t="shared" ca="1" si="3"/>
        <v>Green</v>
      </c>
      <c r="E84" s="10" t="str">
        <f t="shared" ref="E84:E147" ca="1" si="4">IF($G$4=$G$8,$G$1,IF($G$4=$G$9,G80,IF($G$4=$G$10,$G$1,IF($G$4=$G$11,$G$1,IF($G$4=$G$12,$G$1,IF($G$4=$G$13,$G$1,IF($G$4=$G$14,$G$1,IF($G$4=$G$15,$G$1,(IF($G$4=$G$16,$G$1,(IF($G$4=$G$17,$G$1,(IF($G$4=$G$18,$G$1,(IF($G$4=$G$19,$G$1,(IF($G$4=$G$20,$G$1,(IF($G$4=$G$21,$G$1,(IF($G$4=$G$22,$G$1,(IF($G$4=$G$23,$G$1,(IF($G$4=$G$24,$G$1,(IF($G$4=$G$25,$G$1,(IF($G$4=$G$26,$G$1,(IF($G$4=$G$27,$G$1,(IF($G$4=$G$28,$G$1,""))))))))))))))))))))))))))))))))))</f>
        <v>Your collection day will be 1 day later due to the Bank Holiday</v>
      </c>
      <c r="F84" s="4"/>
      <c r="G84" s="4"/>
      <c r="H84" s="18">
        <v>42205</v>
      </c>
      <c r="I84" s="20" t="s">
        <v>13</v>
      </c>
      <c r="J84" s="20" t="s">
        <v>14</v>
      </c>
    </row>
    <row r="85" spans="1:10" s="12" customFormat="1" ht="14.25">
      <c r="A85" s="4" t="s">
        <v>92</v>
      </c>
      <c r="B85" s="5">
        <v>2</v>
      </c>
      <c r="C85" s="5" t="s">
        <v>12</v>
      </c>
      <c r="D85" s="6" t="str">
        <f t="shared" ca="1" si="3"/>
        <v>Brown &amp; Green</v>
      </c>
      <c r="E85" s="10" t="str">
        <f t="shared" ca="1" si="4"/>
        <v>Your collection day will be 1 day later due to the Bank Holiday</v>
      </c>
      <c r="F85" s="4"/>
      <c r="G85" s="4"/>
      <c r="H85" s="18">
        <v>42212</v>
      </c>
      <c r="I85" s="19" t="s">
        <v>19</v>
      </c>
      <c r="J85" s="20" t="s">
        <v>20</v>
      </c>
    </row>
    <row r="86" spans="1:10" s="12" customFormat="1" ht="14.25">
      <c r="A86" s="4" t="s">
        <v>93</v>
      </c>
      <c r="B86" s="5">
        <v>1</v>
      </c>
      <c r="C86" s="5" t="s">
        <v>23</v>
      </c>
      <c r="D86" s="6" t="str">
        <f t="shared" ca="1" si="3"/>
        <v>Green</v>
      </c>
      <c r="E86" s="10" t="str">
        <f t="shared" ca="1" si="4"/>
        <v>Your collection day will be 1 day later due to the Bank Holiday</v>
      </c>
      <c r="F86" s="4"/>
      <c r="G86" s="4"/>
      <c r="H86" s="18">
        <v>42219</v>
      </c>
      <c r="I86" s="20" t="s">
        <v>13</v>
      </c>
      <c r="J86" s="20" t="s">
        <v>14</v>
      </c>
    </row>
    <row r="87" spans="1:10" s="12" customFormat="1" ht="14.25">
      <c r="A87" s="4" t="s">
        <v>94</v>
      </c>
      <c r="B87" s="5">
        <v>2</v>
      </c>
      <c r="C87" s="5" t="s">
        <v>16</v>
      </c>
      <c r="D87" s="6" t="str">
        <f t="shared" ca="1" si="3"/>
        <v>Brown &amp; Green</v>
      </c>
      <c r="E87" s="10" t="str">
        <f t="shared" ca="1" si="4"/>
        <v>Your collection day will be 1 day later due to the Bank Holiday</v>
      </c>
      <c r="F87" s="4"/>
      <c r="G87" s="4"/>
      <c r="H87" s="18">
        <v>42226</v>
      </c>
      <c r="I87" s="19" t="s">
        <v>19</v>
      </c>
      <c r="J87" s="20" t="s">
        <v>20</v>
      </c>
    </row>
    <row r="88" spans="1:10" s="12" customFormat="1" ht="14.25">
      <c r="A88" s="4" t="s">
        <v>95</v>
      </c>
      <c r="B88" s="5">
        <v>1</v>
      </c>
      <c r="C88" s="5" t="s">
        <v>16</v>
      </c>
      <c r="D88" s="6" t="str">
        <f t="shared" ca="1" si="3"/>
        <v>Green</v>
      </c>
      <c r="E88" s="10" t="str">
        <f t="shared" ca="1" si="4"/>
        <v>Your collection day will be 1 day later due to the Bank Holiday</v>
      </c>
      <c r="F88" s="4"/>
      <c r="G88" s="4"/>
      <c r="H88" s="18">
        <v>42233</v>
      </c>
      <c r="I88" s="20" t="s">
        <v>13</v>
      </c>
      <c r="J88" s="20" t="s">
        <v>14</v>
      </c>
    </row>
    <row r="89" spans="1:10" s="12" customFormat="1" ht="14.25">
      <c r="A89" s="4" t="s">
        <v>96</v>
      </c>
      <c r="B89" s="5">
        <v>1</v>
      </c>
      <c r="C89" s="5" t="s">
        <v>28</v>
      </c>
      <c r="D89" s="6" t="str">
        <f t="shared" ca="1" si="3"/>
        <v>Green</v>
      </c>
      <c r="E89" s="10" t="str">
        <f t="shared" ca="1" si="4"/>
        <v>Your collection day will be 1 day later due to the Bank Holiday</v>
      </c>
      <c r="F89" s="4"/>
      <c r="G89" s="4"/>
      <c r="H89" s="18">
        <v>42240</v>
      </c>
      <c r="I89" s="19" t="s">
        <v>19</v>
      </c>
      <c r="J89" s="20" t="s">
        <v>20</v>
      </c>
    </row>
    <row r="90" spans="1:10" s="12" customFormat="1" ht="14.25">
      <c r="A90" s="4" t="s">
        <v>97</v>
      </c>
      <c r="B90" s="5">
        <v>2</v>
      </c>
      <c r="C90" s="5" t="s">
        <v>23</v>
      </c>
      <c r="D90" s="6" t="str">
        <f t="shared" ca="1" si="3"/>
        <v>Brown &amp; Green</v>
      </c>
      <c r="E90" s="10" t="str">
        <f t="shared" ca="1" si="4"/>
        <v>Your collection day will be 1 day later due to the Bank Holiday</v>
      </c>
      <c r="F90" s="4"/>
      <c r="G90" s="4"/>
      <c r="H90" s="18">
        <v>42247</v>
      </c>
      <c r="I90" s="20" t="s">
        <v>13</v>
      </c>
      <c r="J90" s="20" t="s">
        <v>14</v>
      </c>
    </row>
    <row r="91" spans="1:10" s="12" customFormat="1" ht="14.25">
      <c r="A91" s="4" t="s">
        <v>98</v>
      </c>
      <c r="B91" s="5">
        <v>2</v>
      </c>
      <c r="C91" s="5" t="s">
        <v>23</v>
      </c>
      <c r="D91" s="6" t="str">
        <f t="shared" ca="1" si="3"/>
        <v>Brown &amp; Green</v>
      </c>
      <c r="E91" s="10" t="str">
        <f t="shared" ca="1" si="4"/>
        <v>Your collection day will be 1 day later due to the Bank Holiday</v>
      </c>
      <c r="F91" s="4"/>
      <c r="G91" s="4"/>
      <c r="H91" s="18">
        <v>42254</v>
      </c>
      <c r="I91" s="19" t="s">
        <v>19</v>
      </c>
      <c r="J91" s="20" t="s">
        <v>20</v>
      </c>
    </row>
    <row r="92" spans="1:10" s="12" customFormat="1" ht="14.25">
      <c r="A92" s="4" t="s">
        <v>99</v>
      </c>
      <c r="B92" s="5">
        <v>2</v>
      </c>
      <c r="C92" s="5" t="s">
        <v>23</v>
      </c>
      <c r="D92" s="6" t="str">
        <f t="shared" ca="1" si="3"/>
        <v>Brown &amp; Green</v>
      </c>
      <c r="E92" s="10" t="str">
        <f t="shared" ca="1" si="4"/>
        <v>Your collection day will be 1 day later due to the Bank Holiday</v>
      </c>
      <c r="F92" s="4"/>
      <c r="G92" s="4"/>
      <c r="H92" s="18">
        <v>42261</v>
      </c>
      <c r="I92" s="20" t="s">
        <v>13</v>
      </c>
      <c r="J92" s="20" t="s">
        <v>14</v>
      </c>
    </row>
    <row r="93" spans="1:10" s="12" customFormat="1" ht="14.25">
      <c r="A93" s="4" t="s">
        <v>100</v>
      </c>
      <c r="B93" s="5">
        <v>2</v>
      </c>
      <c r="C93" s="5" t="s">
        <v>12</v>
      </c>
      <c r="D93" s="6" t="str">
        <f t="shared" ca="1" si="3"/>
        <v>Brown &amp; Green</v>
      </c>
      <c r="E93" s="10" t="str">
        <f t="shared" ca="1" si="4"/>
        <v>Your collection day will be 1 day later due to the Bank Holiday</v>
      </c>
      <c r="F93" s="4"/>
      <c r="G93" s="4"/>
      <c r="H93" s="18">
        <v>42268</v>
      </c>
      <c r="I93" s="19" t="s">
        <v>19</v>
      </c>
      <c r="J93" s="20" t="s">
        <v>20</v>
      </c>
    </row>
    <row r="94" spans="1:10" s="12" customFormat="1" ht="14.25">
      <c r="A94" s="4" t="s">
        <v>101</v>
      </c>
      <c r="B94" s="5">
        <v>1</v>
      </c>
      <c r="C94" s="5" t="s">
        <v>12</v>
      </c>
      <c r="D94" s="6" t="str">
        <f t="shared" ca="1" si="3"/>
        <v>Green</v>
      </c>
      <c r="E94" s="10" t="str">
        <f t="shared" ca="1" si="4"/>
        <v>Your collection day will be 1 day later due to the Bank Holiday</v>
      </c>
      <c r="F94" s="4"/>
      <c r="G94" s="4"/>
      <c r="H94" s="18">
        <v>42275</v>
      </c>
      <c r="I94" s="20" t="s">
        <v>13</v>
      </c>
      <c r="J94" s="20" t="s">
        <v>14</v>
      </c>
    </row>
    <row r="95" spans="1:10" s="12" customFormat="1" ht="14.25">
      <c r="A95" s="4" t="s">
        <v>102</v>
      </c>
      <c r="B95" s="5">
        <v>1</v>
      </c>
      <c r="C95" s="5" t="s">
        <v>26</v>
      </c>
      <c r="D95" s="6" t="str">
        <f t="shared" ca="1" si="3"/>
        <v>Green</v>
      </c>
      <c r="E95" s="10" t="str">
        <f t="shared" ca="1" si="4"/>
        <v>Your collection day will be 1 day later due to the Bank Holiday</v>
      </c>
      <c r="F95" s="4"/>
      <c r="G95" s="4"/>
      <c r="H95" s="18">
        <v>42282</v>
      </c>
      <c r="I95" s="19" t="s">
        <v>19</v>
      </c>
      <c r="J95" s="20" t="s">
        <v>20</v>
      </c>
    </row>
    <row r="96" spans="1:10" s="12" customFormat="1" ht="14.25">
      <c r="A96" s="4" t="s">
        <v>830</v>
      </c>
      <c r="B96" s="5">
        <v>2</v>
      </c>
      <c r="C96" s="5" t="s">
        <v>26</v>
      </c>
      <c r="D96" s="6" t="str">
        <f t="shared" ca="1" si="3"/>
        <v>Brown &amp; Green</v>
      </c>
      <c r="E96" s="10" t="str">
        <f t="shared" ca="1" si="4"/>
        <v>Your collection day will be 1 day later due to the Bank Holiday</v>
      </c>
      <c r="F96" s="4"/>
      <c r="G96" s="4"/>
      <c r="H96" s="18">
        <v>42289</v>
      </c>
      <c r="I96" s="20" t="s">
        <v>13</v>
      </c>
      <c r="J96" s="20" t="s">
        <v>14</v>
      </c>
    </row>
    <row r="97" spans="1:10" s="12" customFormat="1" ht="14.25">
      <c r="A97" s="4" t="s">
        <v>103</v>
      </c>
      <c r="B97" s="5">
        <v>1</v>
      </c>
      <c r="C97" s="5" t="s">
        <v>16</v>
      </c>
      <c r="D97" s="6" t="str">
        <f t="shared" ca="1" si="3"/>
        <v>Green</v>
      </c>
      <c r="E97" s="10" t="str">
        <f t="shared" ca="1" si="4"/>
        <v>Your collection day will be 1 day later due to the Bank Holiday</v>
      </c>
      <c r="F97" s="4"/>
      <c r="G97" s="4"/>
      <c r="H97" s="18">
        <v>42296</v>
      </c>
      <c r="I97" s="19" t="s">
        <v>19</v>
      </c>
      <c r="J97" s="20" t="s">
        <v>20</v>
      </c>
    </row>
    <row r="98" spans="1:10" s="12" customFormat="1" ht="14.25">
      <c r="A98" s="4" t="s">
        <v>104</v>
      </c>
      <c r="B98" s="5">
        <v>1</v>
      </c>
      <c r="C98" s="5" t="s">
        <v>16</v>
      </c>
      <c r="D98" s="6" t="str">
        <f t="shared" ca="1" si="3"/>
        <v>Green</v>
      </c>
      <c r="E98" s="10" t="str">
        <f t="shared" ca="1" si="4"/>
        <v>Your collection day will be 1 day later due to the Bank Holiday</v>
      </c>
      <c r="F98" s="4"/>
      <c r="G98" s="4"/>
      <c r="H98" s="18">
        <v>42303</v>
      </c>
      <c r="I98" s="20" t="s">
        <v>13</v>
      </c>
      <c r="J98" s="20" t="s">
        <v>14</v>
      </c>
    </row>
    <row r="99" spans="1:10" s="12" customFormat="1" ht="14.25">
      <c r="A99" s="4" t="s">
        <v>105</v>
      </c>
      <c r="B99" s="5">
        <v>1</v>
      </c>
      <c r="C99" s="5" t="s">
        <v>23</v>
      </c>
      <c r="D99" s="6" t="str">
        <f t="shared" ca="1" si="3"/>
        <v>Green</v>
      </c>
      <c r="E99" s="10" t="str">
        <f t="shared" ca="1" si="4"/>
        <v>Your collection day will be 1 day later due to the Bank Holiday</v>
      </c>
      <c r="F99" s="4"/>
      <c r="G99" s="4"/>
      <c r="H99" s="18">
        <v>42310</v>
      </c>
      <c r="I99" s="19" t="s">
        <v>19</v>
      </c>
      <c r="J99" s="20" t="s">
        <v>20</v>
      </c>
    </row>
    <row r="100" spans="1:10" s="12" customFormat="1" ht="14.25">
      <c r="A100" s="4" t="s">
        <v>106</v>
      </c>
      <c r="B100" s="5">
        <v>1</v>
      </c>
      <c r="C100" s="5" t="s">
        <v>12</v>
      </c>
      <c r="D100" s="6" t="str">
        <f t="shared" ca="1" si="3"/>
        <v>Green</v>
      </c>
      <c r="E100" s="10" t="str">
        <f t="shared" ca="1" si="4"/>
        <v>Your collection day will be 1 day later due to the Bank Holiday</v>
      </c>
      <c r="F100" s="4"/>
      <c r="G100" s="4"/>
      <c r="H100" s="18">
        <v>42317</v>
      </c>
      <c r="I100" s="20" t="s">
        <v>13</v>
      </c>
      <c r="J100" s="20" t="s">
        <v>14</v>
      </c>
    </row>
    <row r="101" spans="1:10" s="12" customFormat="1" ht="14.25">
      <c r="A101" s="4" t="s">
        <v>107</v>
      </c>
      <c r="B101" s="5">
        <v>1</v>
      </c>
      <c r="C101" s="5" t="s">
        <v>12</v>
      </c>
      <c r="D101" s="6" t="str">
        <f t="shared" ca="1" si="3"/>
        <v>Green</v>
      </c>
      <c r="E101" s="10" t="str">
        <f t="shared" ca="1" si="4"/>
        <v>Your collection day will be 1 day later due to the Bank Holiday</v>
      </c>
      <c r="F101" s="4"/>
      <c r="G101" s="4"/>
      <c r="H101" s="18">
        <v>42324</v>
      </c>
      <c r="I101" s="19" t="s">
        <v>19</v>
      </c>
      <c r="J101" s="20" t="s">
        <v>20</v>
      </c>
    </row>
    <row r="102" spans="1:10" s="12" customFormat="1" ht="14.25">
      <c r="A102" s="4" t="s">
        <v>108</v>
      </c>
      <c r="B102" s="5">
        <v>2</v>
      </c>
      <c r="C102" s="5" t="s">
        <v>26</v>
      </c>
      <c r="D102" s="6" t="str">
        <f t="shared" ca="1" si="3"/>
        <v>Brown &amp; Green</v>
      </c>
      <c r="E102" s="10" t="str">
        <f t="shared" ca="1" si="4"/>
        <v>Your collection day will be 1 day later due to the Bank Holiday</v>
      </c>
      <c r="F102" s="4"/>
      <c r="G102" s="4"/>
      <c r="H102" s="18">
        <v>42331</v>
      </c>
      <c r="I102" s="20" t="s">
        <v>13</v>
      </c>
      <c r="J102" s="20" t="s">
        <v>14</v>
      </c>
    </row>
    <row r="103" spans="1:10" s="12" customFormat="1" ht="14.25">
      <c r="A103" s="4" t="s">
        <v>109</v>
      </c>
      <c r="B103" s="5">
        <v>2</v>
      </c>
      <c r="C103" s="5" t="s">
        <v>12</v>
      </c>
      <c r="D103" s="6" t="str">
        <f t="shared" ca="1" si="3"/>
        <v>Brown &amp; Green</v>
      </c>
      <c r="E103" s="10" t="str">
        <f t="shared" ca="1" si="4"/>
        <v>Your collection day will be 1 day later due to the Bank Holiday</v>
      </c>
      <c r="F103" s="4"/>
      <c r="G103" s="4"/>
      <c r="H103" s="18">
        <v>42338</v>
      </c>
      <c r="I103" s="19" t="s">
        <v>19</v>
      </c>
      <c r="J103" s="20" t="s">
        <v>20</v>
      </c>
    </row>
    <row r="104" spans="1:10" s="12" customFormat="1" ht="14.25">
      <c r="A104" s="4" t="s">
        <v>110</v>
      </c>
      <c r="B104" s="5">
        <v>2</v>
      </c>
      <c r="C104" s="5" t="s">
        <v>23</v>
      </c>
      <c r="D104" s="6" t="str">
        <f t="shared" ca="1" si="3"/>
        <v>Brown &amp; Green</v>
      </c>
      <c r="E104" s="10" t="str">
        <f t="shared" ca="1" si="4"/>
        <v>Your collection day will be 1 day later due to the Bank Holiday</v>
      </c>
      <c r="F104" s="4"/>
      <c r="G104" s="4"/>
      <c r="H104" s="18">
        <v>42345</v>
      </c>
      <c r="I104" s="20" t="s">
        <v>13</v>
      </c>
      <c r="J104" s="20" t="s">
        <v>14</v>
      </c>
    </row>
    <row r="105" spans="1:10" s="12" customFormat="1" ht="14.25">
      <c r="A105" s="4" t="s">
        <v>111</v>
      </c>
      <c r="B105" s="5">
        <v>2</v>
      </c>
      <c r="C105" s="5" t="s">
        <v>23</v>
      </c>
      <c r="D105" s="6" t="str">
        <f t="shared" ca="1" si="3"/>
        <v>Brown &amp; Green</v>
      </c>
      <c r="E105" s="10" t="str">
        <f t="shared" ca="1" si="4"/>
        <v>Your collection day will be 1 day later due to the Bank Holiday</v>
      </c>
      <c r="F105" s="4"/>
      <c r="G105" s="4"/>
      <c r="H105" s="18">
        <v>42352</v>
      </c>
      <c r="I105" s="19" t="s">
        <v>19</v>
      </c>
      <c r="J105" s="20" t="s">
        <v>20</v>
      </c>
    </row>
    <row r="106" spans="1:10" s="12" customFormat="1" ht="14.25">
      <c r="A106" s="4" t="s">
        <v>112</v>
      </c>
      <c r="B106" s="5">
        <v>1</v>
      </c>
      <c r="C106" s="5" t="s">
        <v>23</v>
      </c>
      <c r="D106" s="6" t="str">
        <f t="shared" ca="1" si="3"/>
        <v>Green</v>
      </c>
      <c r="E106" s="10" t="str">
        <f t="shared" ca="1" si="4"/>
        <v>Your collection day will be 1 day later due to the Bank Holiday</v>
      </c>
      <c r="F106" s="4"/>
      <c r="G106" s="4"/>
      <c r="H106" s="18">
        <v>42359</v>
      </c>
      <c r="I106" s="20" t="s">
        <v>13</v>
      </c>
      <c r="J106" s="20" t="s">
        <v>14</v>
      </c>
    </row>
    <row r="107" spans="1:10" s="12" customFormat="1" ht="14.25">
      <c r="A107" s="4" t="s">
        <v>113</v>
      </c>
      <c r="B107" s="5">
        <v>2</v>
      </c>
      <c r="C107" s="5" t="s">
        <v>12</v>
      </c>
      <c r="D107" s="6" t="str">
        <f t="shared" ca="1" si="3"/>
        <v>Brown &amp; Green</v>
      </c>
      <c r="E107" s="10" t="str">
        <f t="shared" ca="1" si="4"/>
        <v>Your collection day will be 1 day later due to the Bank Holiday</v>
      </c>
      <c r="F107" s="4"/>
      <c r="G107" s="4"/>
      <c r="H107" s="18">
        <v>42366</v>
      </c>
      <c r="I107" s="19" t="s">
        <v>19</v>
      </c>
      <c r="J107" s="20" t="s">
        <v>20</v>
      </c>
    </row>
    <row r="108" spans="1:10" s="12" customFormat="1" ht="14.25">
      <c r="A108" s="4" t="s">
        <v>114</v>
      </c>
      <c r="B108" s="5">
        <v>1</v>
      </c>
      <c r="C108" s="5" t="s">
        <v>23</v>
      </c>
      <c r="D108" s="6" t="str">
        <f t="shared" ca="1" si="3"/>
        <v>Green</v>
      </c>
      <c r="E108" s="10" t="str">
        <f t="shared" ca="1" si="4"/>
        <v>Your collection day will be 1 day later due to the Bank Holiday</v>
      </c>
      <c r="F108" s="4"/>
      <c r="G108" s="4"/>
      <c r="H108" s="18">
        <v>42373</v>
      </c>
      <c r="I108" s="20" t="s">
        <v>13</v>
      </c>
      <c r="J108" s="20" t="s">
        <v>14</v>
      </c>
    </row>
    <row r="109" spans="1:10" s="12" customFormat="1" ht="14.25">
      <c r="A109" s="4" t="s">
        <v>115</v>
      </c>
      <c r="B109" s="5">
        <v>1</v>
      </c>
      <c r="C109" s="5" t="s">
        <v>12</v>
      </c>
      <c r="D109" s="6" t="str">
        <f t="shared" ca="1" si="3"/>
        <v>Green</v>
      </c>
      <c r="E109" s="10" t="str">
        <f t="shared" ca="1" si="4"/>
        <v>Your collection day will be 1 day later due to the Bank Holiday</v>
      </c>
      <c r="F109" s="4"/>
      <c r="G109" s="4"/>
      <c r="H109" s="18">
        <v>42380</v>
      </c>
      <c r="I109" s="19" t="s">
        <v>19</v>
      </c>
      <c r="J109" s="20" t="s">
        <v>20</v>
      </c>
    </row>
    <row r="110" spans="1:10" s="12" customFormat="1" ht="14.25">
      <c r="A110" s="4" t="s">
        <v>116</v>
      </c>
      <c r="B110" s="5">
        <v>2</v>
      </c>
      <c r="C110" s="5" t="s">
        <v>12</v>
      </c>
      <c r="D110" s="6" t="str">
        <f t="shared" ca="1" si="3"/>
        <v>Brown &amp; Green</v>
      </c>
      <c r="E110" s="10" t="str">
        <f t="shared" ca="1" si="4"/>
        <v>Your collection day will be 1 day later due to the Bank Holiday</v>
      </c>
      <c r="F110" s="4"/>
      <c r="G110" s="4"/>
      <c r="H110" s="18">
        <v>42387</v>
      </c>
      <c r="I110" s="20" t="s">
        <v>13</v>
      </c>
      <c r="J110" s="20" t="s">
        <v>14</v>
      </c>
    </row>
    <row r="111" spans="1:10" s="12" customFormat="1" ht="14.25">
      <c r="A111" s="4" t="s">
        <v>117</v>
      </c>
      <c r="B111" s="5">
        <v>2</v>
      </c>
      <c r="C111" s="5" t="s">
        <v>23</v>
      </c>
      <c r="D111" s="6" t="str">
        <f t="shared" ca="1" si="3"/>
        <v>Brown &amp; Green</v>
      </c>
      <c r="E111" s="10" t="str">
        <f t="shared" ca="1" si="4"/>
        <v>Your collection day will be 1 day later due to the Bank Holiday</v>
      </c>
      <c r="F111" s="4"/>
      <c r="G111" s="4"/>
      <c r="H111" s="18">
        <v>42394</v>
      </c>
      <c r="I111" s="19" t="s">
        <v>19</v>
      </c>
      <c r="J111" s="20" t="s">
        <v>20</v>
      </c>
    </row>
    <row r="112" spans="1:10" s="12" customFormat="1" ht="14.25">
      <c r="A112" s="4" t="s">
        <v>118</v>
      </c>
      <c r="B112" s="5">
        <v>2</v>
      </c>
      <c r="C112" s="5" t="s">
        <v>12</v>
      </c>
      <c r="D112" s="6" t="str">
        <f t="shared" ca="1" si="3"/>
        <v>Brown &amp; Green</v>
      </c>
      <c r="E112" s="10" t="str">
        <f t="shared" ca="1" si="4"/>
        <v>Your collection day will be 1 day later due to the Bank Holiday</v>
      </c>
      <c r="F112" s="4"/>
      <c r="G112" s="4"/>
      <c r="H112" s="18">
        <v>42401</v>
      </c>
      <c r="I112" s="20" t="s">
        <v>13</v>
      </c>
      <c r="J112" s="20" t="s">
        <v>14</v>
      </c>
    </row>
    <row r="113" spans="1:10" s="12" customFormat="1" ht="14.25">
      <c r="A113" s="4" t="s">
        <v>119</v>
      </c>
      <c r="B113" s="5">
        <v>1</v>
      </c>
      <c r="C113" s="5" t="s">
        <v>16</v>
      </c>
      <c r="D113" s="6" t="str">
        <f t="shared" ca="1" si="3"/>
        <v>Green</v>
      </c>
      <c r="E113" s="10" t="str">
        <f t="shared" ca="1" si="4"/>
        <v>Your collection day will be 1 day later due to the Bank Holiday</v>
      </c>
      <c r="F113" s="4"/>
      <c r="G113" s="4"/>
      <c r="H113" s="18">
        <v>42408</v>
      </c>
      <c r="I113" s="19" t="s">
        <v>19</v>
      </c>
      <c r="J113" s="20" t="s">
        <v>20</v>
      </c>
    </row>
    <row r="114" spans="1:10" s="12" customFormat="1" ht="14.25">
      <c r="A114" s="4" t="s">
        <v>120</v>
      </c>
      <c r="B114" s="5">
        <v>1</v>
      </c>
      <c r="C114" s="5" t="s">
        <v>23</v>
      </c>
      <c r="D114" s="6" t="str">
        <f t="shared" ca="1" si="3"/>
        <v>Green</v>
      </c>
      <c r="E114" s="10" t="str">
        <f t="shared" ca="1" si="4"/>
        <v>Your collection day will be 1 day later due to the Bank Holiday</v>
      </c>
      <c r="F114" s="4"/>
      <c r="G114" s="4"/>
      <c r="H114" s="18">
        <v>42415</v>
      </c>
      <c r="I114" s="20" t="s">
        <v>13</v>
      </c>
      <c r="J114" s="20" t="s">
        <v>14</v>
      </c>
    </row>
    <row r="115" spans="1:10" s="12" customFormat="1" ht="14.25">
      <c r="A115" s="4" t="s">
        <v>121</v>
      </c>
      <c r="B115" s="5">
        <v>2</v>
      </c>
      <c r="C115" s="5" t="s">
        <v>28</v>
      </c>
      <c r="D115" s="6" t="str">
        <f t="shared" ca="1" si="3"/>
        <v>Brown &amp; Green</v>
      </c>
      <c r="E115" s="10" t="str">
        <f t="shared" ca="1" si="4"/>
        <v>Your collection day will be 1 day later due to the Bank Holiday</v>
      </c>
      <c r="F115" s="4"/>
      <c r="G115" s="4"/>
      <c r="H115" s="18">
        <v>42422</v>
      </c>
      <c r="I115" s="19" t="s">
        <v>19</v>
      </c>
      <c r="J115" s="20" t="s">
        <v>20</v>
      </c>
    </row>
    <row r="116" spans="1:10" s="12" customFormat="1" ht="14.25">
      <c r="A116" s="4" t="s">
        <v>122</v>
      </c>
      <c r="B116" s="5">
        <v>2</v>
      </c>
      <c r="C116" s="5" t="s">
        <v>28</v>
      </c>
      <c r="D116" s="6" t="str">
        <f t="shared" ca="1" si="3"/>
        <v>Brown &amp; Green</v>
      </c>
      <c r="E116" s="10" t="str">
        <f t="shared" ca="1" si="4"/>
        <v>Your collection day will be 1 day later due to the Bank Holiday</v>
      </c>
      <c r="F116" s="4"/>
      <c r="G116" s="4"/>
      <c r="H116" s="18">
        <v>42429</v>
      </c>
      <c r="I116" s="20" t="s">
        <v>13</v>
      </c>
      <c r="J116" s="20" t="s">
        <v>14</v>
      </c>
    </row>
    <row r="117" spans="1:10" s="12" customFormat="1" ht="14.25">
      <c r="A117" s="4" t="s">
        <v>123</v>
      </c>
      <c r="B117" s="5">
        <v>1</v>
      </c>
      <c r="C117" s="5" t="s">
        <v>12</v>
      </c>
      <c r="D117" s="6" t="str">
        <f t="shared" ca="1" si="3"/>
        <v>Green</v>
      </c>
      <c r="E117" s="10" t="str">
        <f t="shared" ca="1" si="4"/>
        <v>Your collection day will be 1 day later due to the Bank Holiday</v>
      </c>
      <c r="F117" s="4"/>
      <c r="G117" s="4"/>
      <c r="H117" s="18">
        <v>42436</v>
      </c>
      <c r="I117" s="19" t="s">
        <v>19</v>
      </c>
      <c r="J117" s="20" t="s">
        <v>20</v>
      </c>
    </row>
    <row r="118" spans="1:10" s="12" customFormat="1" ht="14.25">
      <c r="A118" s="4" t="s">
        <v>124</v>
      </c>
      <c r="B118" s="5">
        <v>1</v>
      </c>
      <c r="C118" s="5" t="s">
        <v>16</v>
      </c>
      <c r="D118" s="6" t="str">
        <f t="shared" ca="1" si="3"/>
        <v>Green</v>
      </c>
      <c r="E118" s="10" t="str">
        <f t="shared" ca="1" si="4"/>
        <v>Your collection day will be 1 day later due to the Bank Holiday</v>
      </c>
      <c r="F118" s="4"/>
      <c r="G118" s="4"/>
      <c r="H118" s="18">
        <v>42443</v>
      </c>
      <c r="I118" s="20" t="s">
        <v>13</v>
      </c>
      <c r="J118" s="20" t="s">
        <v>14</v>
      </c>
    </row>
    <row r="119" spans="1:10" s="12" customFormat="1" ht="14.25">
      <c r="A119" s="4" t="s">
        <v>125</v>
      </c>
      <c r="B119" s="5">
        <v>2</v>
      </c>
      <c r="C119" s="5" t="s">
        <v>23</v>
      </c>
      <c r="D119" s="6" t="str">
        <f t="shared" ca="1" si="3"/>
        <v>Brown &amp; Green</v>
      </c>
      <c r="E119" s="10" t="str">
        <f t="shared" ca="1" si="4"/>
        <v>Your collection day will be 1 day later due to the Bank Holiday</v>
      </c>
      <c r="F119" s="4"/>
      <c r="G119" s="4"/>
      <c r="H119" s="18">
        <v>42450</v>
      </c>
      <c r="I119" s="19" t="s">
        <v>19</v>
      </c>
      <c r="J119" s="20" t="s">
        <v>20</v>
      </c>
    </row>
    <row r="120" spans="1:10" s="12" customFormat="1" ht="14.25">
      <c r="A120" s="4" t="s">
        <v>831</v>
      </c>
      <c r="B120" s="5">
        <v>2</v>
      </c>
      <c r="C120" s="5" t="s">
        <v>16</v>
      </c>
      <c r="D120" s="6" t="str">
        <f t="shared" ca="1" si="3"/>
        <v>Brown &amp; Green</v>
      </c>
      <c r="E120" s="10" t="str">
        <f t="shared" ca="1" si="4"/>
        <v>Your collection day will be 1 day later due to the Bank Holiday</v>
      </c>
      <c r="F120" s="4"/>
      <c r="G120" s="4"/>
      <c r="H120" s="18">
        <v>42457</v>
      </c>
      <c r="I120" s="20" t="s">
        <v>13</v>
      </c>
      <c r="J120" s="20" t="s">
        <v>14</v>
      </c>
    </row>
    <row r="121" spans="1:10" s="12" customFormat="1" ht="14.25">
      <c r="A121" s="4" t="s">
        <v>126</v>
      </c>
      <c r="B121" s="5">
        <v>2</v>
      </c>
      <c r="C121" s="5" t="s">
        <v>23</v>
      </c>
      <c r="D121" s="6" t="str">
        <f t="shared" ca="1" si="3"/>
        <v>Brown &amp; Green</v>
      </c>
      <c r="E121" s="10" t="str">
        <f t="shared" ca="1" si="4"/>
        <v>Your collection day will be 1 day later due to the Bank Holiday</v>
      </c>
      <c r="F121" s="4"/>
      <c r="G121" s="4"/>
      <c r="H121" s="18">
        <v>42464</v>
      </c>
      <c r="I121" s="19" t="s">
        <v>19</v>
      </c>
      <c r="J121" s="20" t="s">
        <v>20</v>
      </c>
    </row>
    <row r="122" spans="1:10" s="12" customFormat="1" ht="14.25">
      <c r="A122" s="4" t="s">
        <v>127</v>
      </c>
      <c r="B122" s="5">
        <v>1</v>
      </c>
      <c r="C122" s="5" t="s">
        <v>16</v>
      </c>
      <c r="D122" s="6" t="str">
        <f t="shared" ca="1" si="3"/>
        <v>Green</v>
      </c>
      <c r="E122" s="10" t="str">
        <f t="shared" ca="1" si="4"/>
        <v>Your collection day will be 1 day later due to the Bank Holiday</v>
      </c>
      <c r="F122" s="4"/>
      <c r="G122" s="4"/>
      <c r="H122" s="18">
        <v>42471</v>
      </c>
      <c r="I122" s="20" t="s">
        <v>13</v>
      </c>
      <c r="J122" s="20" t="s">
        <v>14</v>
      </c>
    </row>
    <row r="123" spans="1:10" s="12" customFormat="1" ht="14.25">
      <c r="A123" s="4" t="s">
        <v>128</v>
      </c>
      <c r="B123" s="5">
        <v>1</v>
      </c>
      <c r="C123" s="5" t="s">
        <v>16</v>
      </c>
      <c r="D123" s="6" t="str">
        <f t="shared" ca="1" si="3"/>
        <v>Green</v>
      </c>
      <c r="E123" s="10" t="str">
        <f t="shared" ca="1" si="4"/>
        <v>Your collection day will be 1 day later due to the Bank Holiday</v>
      </c>
      <c r="F123" s="4"/>
      <c r="G123" s="4"/>
      <c r="H123" s="18">
        <v>42478</v>
      </c>
      <c r="I123" s="19" t="s">
        <v>19</v>
      </c>
      <c r="J123" s="20" t="s">
        <v>20</v>
      </c>
    </row>
    <row r="124" spans="1:10" s="12" customFormat="1" ht="14.25">
      <c r="A124" s="4" t="s">
        <v>129</v>
      </c>
      <c r="B124" s="5">
        <v>2</v>
      </c>
      <c r="C124" s="5" t="s">
        <v>28</v>
      </c>
      <c r="D124" s="6" t="str">
        <f t="shared" ca="1" si="3"/>
        <v>Brown &amp; Green</v>
      </c>
      <c r="E124" s="10" t="str">
        <f t="shared" ca="1" si="4"/>
        <v>Your collection day will be 1 day later due to the Bank Holiday</v>
      </c>
      <c r="F124" s="4"/>
      <c r="G124" s="4"/>
      <c r="H124" s="18">
        <v>42485</v>
      </c>
      <c r="I124" s="20" t="s">
        <v>13</v>
      </c>
      <c r="J124" s="20" t="s">
        <v>14</v>
      </c>
    </row>
    <row r="125" spans="1:10" s="12" customFormat="1" ht="14.25">
      <c r="A125" s="4" t="s">
        <v>130</v>
      </c>
      <c r="B125" s="5">
        <v>2</v>
      </c>
      <c r="C125" s="5" t="s">
        <v>12</v>
      </c>
      <c r="D125" s="6" t="str">
        <f t="shared" ca="1" si="3"/>
        <v>Brown &amp; Green</v>
      </c>
      <c r="E125" s="10" t="str">
        <f t="shared" ca="1" si="4"/>
        <v>Your collection day will be 1 day later due to the Bank Holiday</v>
      </c>
      <c r="F125" s="4"/>
      <c r="G125" s="4"/>
      <c r="H125" s="18">
        <v>42492</v>
      </c>
      <c r="I125" s="19" t="s">
        <v>19</v>
      </c>
      <c r="J125" s="20" t="s">
        <v>20</v>
      </c>
    </row>
    <row r="126" spans="1:10" s="12" customFormat="1" ht="14.25">
      <c r="A126" s="4" t="s">
        <v>131</v>
      </c>
      <c r="B126" s="5">
        <v>1</v>
      </c>
      <c r="C126" s="5" t="s">
        <v>23</v>
      </c>
      <c r="D126" s="6" t="str">
        <f t="shared" ca="1" si="3"/>
        <v>Green</v>
      </c>
      <c r="E126" s="10" t="str">
        <f t="shared" ca="1" si="4"/>
        <v>Your collection day will be 1 day later due to the Bank Holiday</v>
      </c>
      <c r="F126" s="4"/>
      <c r="G126" s="4"/>
      <c r="H126" s="18">
        <v>42499</v>
      </c>
      <c r="I126" s="20" t="s">
        <v>13</v>
      </c>
      <c r="J126" s="20" t="s">
        <v>14</v>
      </c>
    </row>
    <row r="127" spans="1:10" s="12" customFormat="1" ht="14.25">
      <c r="A127" s="4" t="s">
        <v>132</v>
      </c>
      <c r="B127" s="5">
        <v>1</v>
      </c>
      <c r="C127" s="5" t="s">
        <v>23</v>
      </c>
      <c r="D127" s="6" t="str">
        <f t="shared" ca="1" si="3"/>
        <v>Green</v>
      </c>
      <c r="E127" s="10" t="str">
        <f t="shared" ca="1" si="4"/>
        <v>Your collection day will be 1 day later due to the Bank Holiday</v>
      </c>
      <c r="F127" s="4"/>
      <c r="G127" s="4"/>
      <c r="H127" s="18">
        <v>42506</v>
      </c>
      <c r="I127" s="19" t="s">
        <v>19</v>
      </c>
      <c r="J127" s="20" t="s">
        <v>20</v>
      </c>
    </row>
    <row r="128" spans="1:10" s="12" customFormat="1" ht="14.25">
      <c r="A128" s="4" t="s">
        <v>133</v>
      </c>
      <c r="B128" s="5">
        <v>1</v>
      </c>
      <c r="C128" s="5" t="s">
        <v>28</v>
      </c>
      <c r="D128" s="6" t="str">
        <f t="shared" ca="1" si="3"/>
        <v>Green</v>
      </c>
      <c r="E128" s="10" t="str">
        <f t="shared" ca="1" si="4"/>
        <v>Your collection day will be 1 day later due to the Bank Holiday</v>
      </c>
      <c r="F128" s="4"/>
      <c r="G128" s="4"/>
      <c r="H128" s="18">
        <v>42513</v>
      </c>
      <c r="I128" s="20" t="s">
        <v>13</v>
      </c>
      <c r="J128" s="20" t="s">
        <v>14</v>
      </c>
    </row>
    <row r="129" spans="1:10" s="12" customFormat="1" ht="14.25">
      <c r="A129" s="4" t="s">
        <v>134</v>
      </c>
      <c r="B129" s="5">
        <v>2</v>
      </c>
      <c r="C129" s="5" t="s">
        <v>16</v>
      </c>
      <c r="D129" s="6" t="str">
        <f t="shared" ca="1" si="3"/>
        <v>Brown &amp; Green</v>
      </c>
      <c r="E129" s="10" t="str">
        <f t="shared" ca="1" si="4"/>
        <v>Your collection day will be 1 day later due to the Bank Holiday</v>
      </c>
      <c r="F129" s="4"/>
      <c r="G129" s="4"/>
      <c r="H129" s="18">
        <v>42520</v>
      </c>
      <c r="I129" s="19" t="s">
        <v>19</v>
      </c>
      <c r="J129" s="20" t="s">
        <v>20</v>
      </c>
    </row>
    <row r="130" spans="1:10" s="12" customFormat="1" ht="14.25">
      <c r="A130" s="4" t="s">
        <v>135</v>
      </c>
      <c r="B130" s="5">
        <v>2</v>
      </c>
      <c r="C130" s="5" t="s">
        <v>16</v>
      </c>
      <c r="D130" s="6" t="str">
        <f t="shared" ca="1" si="3"/>
        <v>Brown &amp; Green</v>
      </c>
      <c r="E130" s="10" t="str">
        <f t="shared" ca="1" si="4"/>
        <v>Your collection day will be 1 day later due to the Bank Holiday</v>
      </c>
      <c r="F130" s="4"/>
      <c r="G130" s="4"/>
      <c r="H130" s="18">
        <v>42527</v>
      </c>
      <c r="I130" s="20" t="s">
        <v>13</v>
      </c>
      <c r="J130" s="20" t="s">
        <v>14</v>
      </c>
    </row>
    <row r="131" spans="1:10" s="12" customFormat="1" ht="14.25">
      <c r="A131" s="4" t="s">
        <v>136</v>
      </c>
      <c r="B131" s="5">
        <v>2</v>
      </c>
      <c r="C131" s="5" t="s">
        <v>12</v>
      </c>
      <c r="D131" s="6" t="str">
        <f t="shared" ca="1" si="3"/>
        <v>Brown &amp; Green</v>
      </c>
      <c r="E131" s="10" t="str">
        <f t="shared" ca="1" si="4"/>
        <v>Your collection day will be 1 day later due to the Bank Holiday</v>
      </c>
      <c r="F131" s="4"/>
      <c r="G131" s="4"/>
      <c r="H131" s="18">
        <v>42534</v>
      </c>
      <c r="I131" s="19" t="s">
        <v>19</v>
      </c>
      <c r="J131" s="20" t="s">
        <v>20</v>
      </c>
    </row>
    <row r="132" spans="1:10" s="12" customFormat="1" ht="14.25">
      <c r="A132" s="4" t="s">
        <v>137</v>
      </c>
      <c r="B132" s="5">
        <v>2</v>
      </c>
      <c r="C132" s="5" t="s">
        <v>28</v>
      </c>
      <c r="D132" s="6" t="str">
        <f t="shared" ca="1" si="3"/>
        <v>Brown &amp; Green</v>
      </c>
      <c r="E132" s="10" t="str">
        <f t="shared" ca="1" si="4"/>
        <v>Your collection day will be 1 day later due to the Bank Holiday</v>
      </c>
      <c r="F132" s="4"/>
      <c r="G132" s="4"/>
      <c r="H132" s="18">
        <v>42541</v>
      </c>
      <c r="I132" s="20" t="s">
        <v>13</v>
      </c>
      <c r="J132" s="20" t="s">
        <v>14</v>
      </c>
    </row>
    <row r="133" spans="1:10" s="12" customFormat="1" ht="14.25">
      <c r="A133" s="4" t="s">
        <v>832</v>
      </c>
      <c r="B133" s="5">
        <v>2</v>
      </c>
      <c r="C133" s="5" t="s">
        <v>26</v>
      </c>
      <c r="D133" s="6" t="str">
        <f t="shared" ref="D133:D196" ca="1" si="5">VLOOKUP(Date,Calendar,IF(B133=1,2,3))</f>
        <v>Brown &amp; Green</v>
      </c>
      <c r="E133" s="10" t="str">
        <f t="shared" ca="1" si="4"/>
        <v>Your collection day will be 1 day later due to the Bank Holiday</v>
      </c>
      <c r="F133" s="4"/>
      <c r="G133" s="4"/>
      <c r="H133" s="18">
        <v>42548</v>
      </c>
      <c r="I133" s="19" t="s">
        <v>19</v>
      </c>
      <c r="J133" s="20" t="s">
        <v>20</v>
      </c>
    </row>
    <row r="134" spans="1:10" s="12" customFormat="1" ht="14.25">
      <c r="A134" s="4" t="s">
        <v>138</v>
      </c>
      <c r="B134" s="5">
        <v>1</v>
      </c>
      <c r="C134" s="5" t="s">
        <v>28</v>
      </c>
      <c r="D134" s="6" t="str">
        <f t="shared" ca="1" si="5"/>
        <v>Green</v>
      </c>
      <c r="E134" s="10" t="str">
        <f t="shared" ca="1" si="4"/>
        <v>Your collection day will be 1 day later due to the Bank Holiday</v>
      </c>
      <c r="F134" s="4"/>
      <c r="G134" s="4"/>
      <c r="H134" s="18">
        <v>42555</v>
      </c>
      <c r="I134" s="20" t="s">
        <v>13</v>
      </c>
      <c r="J134" s="20" t="s">
        <v>14</v>
      </c>
    </row>
    <row r="135" spans="1:10" s="12" customFormat="1" ht="14.25">
      <c r="A135" s="4" t="s">
        <v>139</v>
      </c>
      <c r="B135" s="5">
        <v>1</v>
      </c>
      <c r="C135" s="5" t="s">
        <v>28</v>
      </c>
      <c r="D135" s="6" t="str">
        <f t="shared" ca="1" si="5"/>
        <v>Green</v>
      </c>
      <c r="E135" s="10" t="str">
        <f t="shared" ca="1" si="4"/>
        <v>Your collection day will be 1 day later due to the Bank Holiday</v>
      </c>
      <c r="F135" s="4"/>
      <c r="G135" s="4"/>
      <c r="H135" s="18">
        <v>42562</v>
      </c>
      <c r="I135" s="19" t="s">
        <v>19</v>
      </c>
      <c r="J135" s="20" t="s">
        <v>20</v>
      </c>
    </row>
    <row r="136" spans="1:10" s="12" customFormat="1" ht="14.25">
      <c r="A136" s="4" t="s">
        <v>140</v>
      </c>
      <c r="B136" s="5">
        <v>1</v>
      </c>
      <c r="C136" s="5" t="s">
        <v>12</v>
      </c>
      <c r="D136" s="6" t="str">
        <f t="shared" ca="1" si="5"/>
        <v>Green</v>
      </c>
      <c r="E136" s="10" t="str">
        <f t="shared" ca="1" si="4"/>
        <v>Your collection day will be 1 day later due to the Bank Holiday</v>
      </c>
      <c r="F136" s="4"/>
      <c r="G136" s="4"/>
      <c r="H136" s="18">
        <v>42569</v>
      </c>
      <c r="I136" s="20" t="s">
        <v>13</v>
      </c>
      <c r="J136" s="20" t="s">
        <v>14</v>
      </c>
    </row>
    <row r="137" spans="1:10" s="12" customFormat="1" ht="14.25">
      <c r="A137" s="4" t="s">
        <v>141</v>
      </c>
      <c r="B137" s="5">
        <v>2</v>
      </c>
      <c r="C137" s="5" t="s">
        <v>28</v>
      </c>
      <c r="D137" s="6" t="str">
        <f t="shared" ca="1" si="5"/>
        <v>Brown &amp; Green</v>
      </c>
      <c r="E137" s="10" t="str">
        <f t="shared" ca="1" si="4"/>
        <v>Your collection day will be 1 day later due to the Bank Holiday</v>
      </c>
      <c r="F137" s="4"/>
      <c r="G137" s="4"/>
      <c r="H137" s="18">
        <v>42576</v>
      </c>
      <c r="I137" s="19" t="s">
        <v>19</v>
      </c>
      <c r="J137" s="20" t="s">
        <v>20</v>
      </c>
    </row>
    <row r="138" spans="1:10" s="12" customFormat="1" ht="14.25">
      <c r="A138" s="4" t="s">
        <v>142</v>
      </c>
      <c r="B138" s="5">
        <v>1</v>
      </c>
      <c r="C138" s="5" t="s">
        <v>16</v>
      </c>
      <c r="D138" s="6" t="str">
        <f t="shared" ca="1" si="5"/>
        <v>Green</v>
      </c>
      <c r="E138" s="10" t="str">
        <f t="shared" ca="1" si="4"/>
        <v>Your collection day will be 1 day later due to the Bank Holiday</v>
      </c>
      <c r="F138" s="4"/>
      <c r="G138" s="4"/>
      <c r="H138" s="18">
        <v>42583</v>
      </c>
      <c r="I138" s="20" t="s">
        <v>13</v>
      </c>
      <c r="J138" s="20" t="s">
        <v>14</v>
      </c>
    </row>
    <row r="139" spans="1:10" s="12" customFormat="1" ht="14.25">
      <c r="A139" s="4" t="s">
        <v>143</v>
      </c>
      <c r="B139" s="5">
        <v>1</v>
      </c>
      <c r="C139" s="5" t="s">
        <v>16</v>
      </c>
      <c r="D139" s="6" t="str">
        <f t="shared" ca="1" si="5"/>
        <v>Green</v>
      </c>
      <c r="E139" s="10" t="str">
        <f t="shared" ca="1" si="4"/>
        <v>Your collection day will be 1 day later due to the Bank Holiday</v>
      </c>
      <c r="F139" s="4"/>
      <c r="G139" s="4"/>
      <c r="H139" s="18">
        <v>42590</v>
      </c>
      <c r="I139" s="19" t="s">
        <v>19</v>
      </c>
      <c r="J139" s="20" t="s">
        <v>20</v>
      </c>
    </row>
    <row r="140" spans="1:10" s="12" customFormat="1" ht="14.25">
      <c r="A140" s="4" t="s">
        <v>144</v>
      </c>
      <c r="B140" s="5">
        <v>1</v>
      </c>
      <c r="C140" s="5" t="s">
        <v>23</v>
      </c>
      <c r="D140" s="6" t="str">
        <f t="shared" ca="1" si="5"/>
        <v>Green</v>
      </c>
      <c r="E140" s="10" t="str">
        <f t="shared" ca="1" si="4"/>
        <v>Your collection day will be 1 day later due to the Bank Holiday</v>
      </c>
      <c r="F140" s="4"/>
      <c r="G140" s="4"/>
      <c r="H140" s="18">
        <v>42597</v>
      </c>
      <c r="I140" s="20" t="s">
        <v>13</v>
      </c>
      <c r="J140" s="20" t="s">
        <v>14</v>
      </c>
    </row>
    <row r="141" spans="1:10" s="12" customFormat="1" ht="14.25">
      <c r="A141" s="4" t="s">
        <v>145</v>
      </c>
      <c r="B141" s="5">
        <v>2</v>
      </c>
      <c r="C141" s="5" t="s">
        <v>23</v>
      </c>
      <c r="D141" s="6" t="str">
        <f t="shared" ca="1" si="5"/>
        <v>Brown &amp; Green</v>
      </c>
      <c r="E141" s="10" t="str">
        <f t="shared" ca="1" si="4"/>
        <v>Your collection day will be 1 day later due to the Bank Holiday</v>
      </c>
      <c r="F141" s="4"/>
      <c r="G141" s="4"/>
      <c r="H141" s="18">
        <v>42604</v>
      </c>
      <c r="I141" s="19" t="s">
        <v>19</v>
      </c>
      <c r="J141" s="20" t="s">
        <v>20</v>
      </c>
    </row>
    <row r="142" spans="1:10" s="12" customFormat="1" ht="14.25">
      <c r="A142" s="4" t="s">
        <v>146</v>
      </c>
      <c r="B142" s="5">
        <v>1</v>
      </c>
      <c r="C142" s="5" t="s">
        <v>23</v>
      </c>
      <c r="D142" s="6" t="str">
        <f t="shared" ca="1" si="5"/>
        <v>Green</v>
      </c>
      <c r="E142" s="10" t="str">
        <f t="shared" ca="1" si="4"/>
        <v>Your collection day will be 1 day later due to the Bank Holiday</v>
      </c>
      <c r="F142" s="4"/>
      <c r="G142" s="4"/>
      <c r="H142" s="18">
        <v>42611</v>
      </c>
      <c r="I142" s="20" t="s">
        <v>13</v>
      </c>
      <c r="J142" s="20" t="s">
        <v>14</v>
      </c>
    </row>
    <row r="143" spans="1:10" s="12" customFormat="1" ht="14.25">
      <c r="A143" s="4" t="s">
        <v>147</v>
      </c>
      <c r="B143" s="5">
        <v>2</v>
      </c>
      <c r="C143" s="5" t="s">
        <v>16</v>
      </c>
      <c r="D143" s="6" t="str">
        <f t="shared" ca="1" si="5"/>
        <v>Brown &amp; Green</v>
      </c>
      <c r="E143" s="10" t="str">
        <f t="shared" ca="1" si="4"/>
        <v>Your collection day will be 1 day later due to the Bank Holiday</v>
      </c>
      <c r="F143" s="4"/>
      <c r="G143" s="4"/>
      <c r="H143" s="18">
        <v>42618</v>
      </c>
      <c r="I143" s="19" t="s">
        <v>19</v>
      </c>
      <c r="J143" s="20" t="s">
        <v>20</v>
      </c>
    </row>
    <row r="144" spans="1:10" s="12" customFormat="1" ht="14.25">
      <c r="A144" s="4" t="s">
        <v>148</v>
      </c>
      <c r="B144" s="5">
        <v>1</v>
      </c>
      <c r="C144" s="5" t="s">
        <v>16</v>
      </c>
      <c r="D144" s="6" t="str">
        <f t="shared" ca="1" si="5"/>
        <v>Green</v>
      </c>
      <c r="E144" s="10" t="str">
        <f t="shared" ca="1" si="4"/>
        <v>Your collection day will be 1 day later due to the Bank Holiday</v>
      </c>
      <c r="F144" s="4"/>
      <c r="G144" s="4"/>
      <c r="H144" s="18">
        <v>42625</v>
      </c>
      <c r="I144" s="20" t="s">
        <v>13</v>
      </c>
      <c r="J144" s="20" t="s">
        <v>14</v>
      </c>
    </row>
    <row r="145" spans="1:10" s="12" customFormat="1" ht="14.25">
      <c r="A145" s="4" t="s">
        <v>149</v>
      </c>
      <c r="B145" s="5">
        <v>1</v>
      </c>
      <c r="C145" s="5" t="s">
        <v>16</v>
      </c>
      <c r="D145" s="6" t="str">
        <f t="shared" ca="1" si="5"/>
        <v>Green</v>
      </c>
      <c r="E145" s="10" t="str">
        <f t="shared" ca="1" si="4"/>
        <v>Your collection day will be 1 day later due to the Bank Holiday</v>
      </c>
      <c r="F145" s="4"/>
      <c r="G145" s="4"/>
      <c r="H145" s="18">
        <v>42632</v>
      </c>
      <c r="I145" s="19" t="s">
        <v>19</v>
      </c>
      <c r="J145" s="20" t="s">
        <v>20</v>
      </c>
    </row>
    <row r="146" spans="1:10" s="12" customFormat="1" ht="14.25">
      <c r="A146" s="4" t="s">
        <v>150</v>
      </c>
      <c r="B146" s="5">
        <v>1</v>
      </c>
      <c r="C146" s="5" t="s">
        <v>26</v>
      </c>
      <c r="D146" s="6" t="str">
        <f t="shared" ca="1" si="5"/>
        <v>Green</v>
      </c>
      <c r="E146" s="10" t="str">
        <f t="shared" ca="1" si="4"/>
        <v>Your collection day will be 1 day later due to the Bank Holiday</v>
      </c>
      <c r="F146" s="4"/>
      <c r="G146" s="4"/>
      <c r="H146" s="18">
        <v>42639</v>
      </c>
      <c r="I146" s="20" t="s">
        <v>13</v>
      </c>
      <c r="J146" s="20" t="s">
        <v>14</v>
      </c>
    </row>
    <row r="147" spans="1:10" s="12" customFormat="1" ht="14.25">
      <c r="A147" s="4" t="s">
        <v>151</v>
      </c>
      <c r="B147" s="5">
        <v>1</v>
      </c>
      <c r="C147" s="5" t="s">
        <v>12</v>
      </c>
      <c r="D147" s="6" t="str">
        <f t="shared" ca="1" si="5"/>
        <v>Green</v>
      </c>
      <c r="E147" s="10" t="str">
        <f t="shared" ca="1" si="4"/>
        <v>Your collection day will be 1 day later due to the Bank Holiday</v>
      </c>
      <c r="F147" s="4"/>
      <c r="G147" s="4"/>
      <c r="H147" s="18">
        <v>42646</v>
      </c>
      <c r="I147" s="19" t="s">
        <v>19</v>
      </c>
      <c r="J147" s="20" t="s">
        <v>20</v>
      </c>
    </row>
    <row r="148" spans="1:10" s="12" customFormat="1" ht="14.25">
      <c r="A148" s="4" t="s">
        <v>152</v>
      </c>
      <c r="B148" s="5">
        <v>2</v>
      </c>
      <c r="C148" s="5" t="s">
        <v>28</v>
      </c>
      <c r="D148" s="6" t="str">
        <f t="shared" ca="1" si="5"/>
        <v>Brown &amp; Green</v>
      </c>
      <c r="E148" s="10" t="str">
        <f t="shared" ref="E148:E211" ca="1" si="6">IF($G$4=$G$8,$G$1,IF($G$4=$G$9,G144,IF($G$4=$G$10,$G$1,IF($G$4=$G$11,$G$1,IF($G$4=$G$12,$G$1,IF($G$4=$G$13,$G$1,IF($G$4=$G$14,$G$1,IF($G$4=$G$15,$G$1,(IF($G$4=$G$16,$G$1,(IF($G$4=$G$17,$G$1,(IF($G$4=$G$18,$G$1,(IF($G$4=$G$19,$G$1,(IF($G$4=$G$20,$G$1,(IF($G$4=$G$21,$G$1,(IF($G$4=$G$22,$G$1,(IF($G$4=$G$23,$G$1,(IF($G$4=$G$24,$G$1,(IF($G$4=$G$25,$G$1,(IF($G$4=$G$26,$G$1,(IF($G$4=$G$27,$G$1,(IF($G$4=$G$28,$G$1,""))))))))))))))))))))))))))))))))))</f>
        <v>Your collection day will be 1 day later due to the Bank Holiday</v>
      </c>
      <c r="F148" s="4"/>
      <c r="G148" s="4"/>
      <c r="H148" s="18">
        <v>42653</v>
      </c>
      <c r="I148" s="20" t="s">
        <v>13</v>
      </c>
      <c r="J148" s="20" t="s">
        <v>14</v>
      </c>
    </row>
    <row r="149" spans="1:10" s="12" customFormat="1" ht="14.25">
      <c r="A149" s="4" t="s">
        <v>833</v>
      </c>
      <c r="B149" s="5">
        <v>2</v>
      </c>
      <c r="C149" s="5" t="s">
        <v>16</v>
      </c>
      <c r="D149" s="6" t="str">
        <f t="shared" ca="1" si="5"/>
        <v>Brown &amp; Green</v>
      </c>
      <c r="E149" s="10" t="str">
        <f t="shared" ca="1" si="6"/>
        <v>Your collection day will be 1 day later due to the Bank Holiday</v>
      </c>
      <c r="F149" s="4"/>
      <c r="G149" s="4"/>
      <c r="H149" s="18">
        <v>42660</v>
      </c>
      <c r="I149" s="19" t="s">
        <v>19</v>
      </c>
      <c r="J149" s="20" t="s">
        <v>20</v>
      </c>
    </row>
    <row r="150" spans="1:10" s="12" customFormat="1" ht="14.25">
      <c r="A150" s="4" t="s">
        <v>808</v>
      </c>
      <c r="B150" s="5">
        <v>1</v>
      </c>
      <c r="C150" s="5" t="s">
        <v>12</v>
      </c>
      <c r="D150" s="6" t="str">
        <f t="shared" ca="1" si="5"/>
        <v>Green</v>
      </c>
      <c r="E150" s="10" t="str">
        <f t="shared" ca="1" si="6"/>
        <v>Your collection day will be 1 day later due to the Bank Holiday</v>
      </c>
      <c r="F150" s="4"/>
      <c r="G150" s="4"/>
      <c r="H150" s="18">
        <v>42667</v>
      </c>
      <c r="I150" s="20" t="s">
        <v>13</v>
      </c>
      <c r="J150" s="20" t="s">
        <v>14</v>
      </c>
    </row>
    <row r="151" spans="1:10" s="12" customFormat="1" ht="14.25">
      <c r="A151" s="4" t="s">
        <v>153</v>
      </c>
      <c r="B151" s="5">
        <v>1</v>
      </c>
      <c r="C151" s="5" t="s">
        <v>28</v>
      </c>
      <c r="D151" s="6" t="str">
        <f t="shared" ca="1" si="5"/>
        <v>Green</v>
      </c>
      <c r="E151" s="10" t="str">
        <f t="shared" ca="1" si="6"/>
        <v>Your collection day will be 1 day later due to the Bank Holiday</v>
      </c>
      <c r="F151" s="4"/>
      <c r="G151" s="4"/>
      <c r="H151" s="18">
        <v>42674</v>
      </c>
      <c r="I151" s="19" t="s">
        <v>19</v>
      </c>
      <c r="J151" s="20" t="s">
        <v>20</v>
      </c>
    </row>
    <row r="152" spans="1:10" s="12" customFormat="1" ht="14.25">
      <c r="A152" s="4" t="s">
        <v>154</v>
      </c>
      <c r="B152" s="5">
        <v>1</v>
      </c>
      <c r="C152" s="5" t="s">
        <v>23</v>
      </c>
      <c r="D152" s="6" t="str">
        <f t="shared" ca="1" si="5"/>
        <v>Green</v>
      </c>
      <c r="E152" s="10" t="str">
        <f t="shared" ca="1" si="6"/>
        <v>Your collection day will be 1 day later due to the Bank Holiday</v>
      </c>
      <c r="F152" s="4"/>
      <c r="G152" s="4"/>
      <c r="H152" s="18">
        <v>42681</v>
      </c>
      <c r="I152" s="20" t="s">
        <v>13</v>
      </c>
      <c r="J152" s="20" t="s">
        <v>14</v>
      </c>
    </row>
    <row r="153" spans="1:10" s="12" customFormat="1" ht="14.25">
      <c r="A153" s="4" t="s">
        <v>155</v>
      </c>
      <c r="B153" s="5">
        <v>1</v>
      </c>
      <c r="C153" s="5" t="s">
        <v>23</v>
      </c>
      <c r="D153" s="6" t="str">
        <f t="shared" ca="1" si="5"/>
        <v>Green</v>
      </c>
      <c r="E153" s="10" t="str">
        <f t="shared" ca="1" si="6"/>
        <v>Your collection day will be 1 day later due to the Bank Holiday</v>
      </c>
      <c r="F153" s="4"/>
      <c r="G153" s="4"/>
      <c r="H153" s="18">
        <v>42688</v>
      </c>
      <c r="I153" s="19" t="s">
        <v>19</v>
      </c>
      <c r="J153" s="20" t="s">
        <v>20</v>
      </c>
    </row>
    <row r="154" spans="1:10" s="12" customFormat="1" ht="14.25">
      <c r="A154" s="4" t="s">
        <v>156</v>
      </c>
      <c r="B154" s="5">
        <v>1</v>
      </c>
      <c r="C154" s="5" t="s">
        <v>23</v>
      </c>
      <c r="D154" s="6" t="str">
        <f t="shared" ca="1" si="5"/>
        <v>Green</v>
      </c>
      <c r="E154" s="10" t="str">
        <f t="shared" ca="1" si="6"/>
        <v>Your collection day will be 1 day later due to the Bank Holiday</v>
      </c>
      <c r="F154" s="4"/>
      <c r="G154" s="4"/>
      <c r="H154" s="18">
        <v>42695</v>
      </c>
      <c r="I154" s="20" t="s">
        <v>13</v>
      </c>
      <c r="J154" s="20" t="s">
        <v>14</v>
      </c>
    </row>
    <row r="155" spans="1:10" s="12" customFormat="1" ht="14.25">
      <c r="A155" s="4" t="s">
        <v>157</v>
      </c>
      <c r="B155" s="5">
        <v>1</v>
      </c>
      <c r="C155" s="5" t="s">
        <v>16</v>
      </c>
      <c r="D155" s="6" t="str">
        <f t="shared" ca="1" si="5"/>
        <v>Green</v>
      </c>
      <c r="E155" s="10" t="str">
        <f t="shared" ca="1" si="6"/>
        <v>Your collection day will be 1 day later due to the Bank Holiday</v>
      </c>
      <c r="F155" s="4"/>
      <c r="G155" s="4"/>
      <c r="H155" s="18">
        <v>42702</v>
      </c>
      <c r="I155" s="19" t="s">
        <v>19</v>
      </c>
      <c r="J155" s="20" t="s">
        <v>20</v>
      </c>
    </row>
    <row r="156" spans="1:10" s="12" customFormat="1" ht="14.25">
      <c r="A156" s="4" t="s">
        <v>158</v>
      </c>
      <c r="B156" s="5">
        <v>2</v>
      </c>
      <c r="C156" s="5" t="s">
        <v>16</v>
      </c>
      <c r="D156" s="6" t="str">
        <f t="shared" ca="1" si="5"/>
        <v>Brown &amp; Green</v>
      </c>
      <c r="E156" s="10" t="str">
        <f t="shared" ca="1" si="6"/>
        <v>Your collection day will be 1 day later due to the Bank Holiday</v>
      </c>
      <c r="F156" s="4"/>
      <c r="G156" s="4"/>
      <c r="H156" s="18">
        <v>42709</v>
      </c>
      <c r="I156" s="20" t="s">
        <v>13</v>
      </c>
      <c r="J156" s="20" t="s">
        <v>14</v>
      </c>
    </row>
    <row r="157" spans="1:10" s="12" customFormat="1" ht="14.25">
      <c r="A157" s="4" t="s">
        <v>159</v>
      </c>
      <c r="B157" s="5">
        <v>2</v>
      </c>
      <c r="C157" s="5" t="s">
        <v>23</v>
      </c>
      <c r="D157" s="6" t="str">
        <f t="shared" ca="1" si="5"/>
        <v>Brown &amp; Green</v>
      </c>
      <c r="E157" s="10" t="str">
        <f t="shared" ca="1" si="6"/>
        <v>Your collection day will be 1 day later due to the Bank Holiday</v>
      </c>
      <c r="F157" s="4"/>
      <c r="G157" s="4"/>
      <c r="H157" s="18">
        <v>42716</v>
      </c>
      <c r="I157" s="19" t="s">
        <v>19</v>
      </c>
      <c r="J157" s="20" t="s">
        <v>20</v>
      </c>
    </row>
    <row r="158" spans="1:10" s="12" customFormat="1" ht="14.25">
      <c r="A158" s="4" t="s">
        <v>160</v>
      </c>
      <c r="B158" s="5">
        <v>1</v>
      </c>
      <c r="C158" s="5" t="s">
        <v>16</v>
      </c>
      <c r="D158" s="6" t="str">
        <f t="shared" ca="1" si="5"/>
        <v>Green</v>
      </c>
      <c r="E158" s="10" t="str">
        <f t="shared" ca="1" si="6"/>
        <v>Your collection day will be 1 day later due to the Bank Holiday</v>
      </c>
      <c r="F158" s="4"/>
      <c r="G158" s="4"/>
      <c r="H158" s="18">
        <v>42723</v>
      </c>
      <c r="I158" s="20" t="s">
        <v>13</v>
      </c>
      <c r="J158" s="20" t="s">
        <v>14</v>
      </c>
    </row>
    <row r="159" spans="1:10" s="12" customFormat="1" ht="14.25">
      <c r="A159" s="4" t="s">
        <v>834</v>
      </c>
      <c r="B159" s="5">
        <v>1</v>
      </c>
      <c r="C159" s="5" t="s">
        <v>16</v>
      </c>
      <c r="D159" s="6" t="str">
        <f t="shared" ca="1" si="5"/>
        <v>Green</v>
      </c>
      <c r="E159" s="10" t="str">
        <f t="shared" ca="1" si="6"/>
        <v>Your collection day will be 1 day later due to the Bank Holiday</v>
      </c>
      <c r="F159" s="4"/>
      <c r="G159" s="4"/>
      <c r="H159" s="18">
        <v>42730</v>
      </c>
      <c r="I159" s="19" t="s">
        <v>19</v>
      </c>
      <c r="J159" s="20" t="s">
        <v>20</v>
      </c>
    </row>
    <row r="160" spans="1:10" s="12" customFormat="1" ht="14.25">
      <c r="A160" s="4" t="s">
        <v>161</v>
      </c>
      <c r="B160" s="5">
        <v>2</v>
      </c>
      <c r="C160" s="5" t="s">
        <v>28</v>
      </c>
      <c r="D160" s="6" t="str">
        <f t="shared" ca="1" si="5"/>
        <v>Brown &amp; Green</v>
      </c>
      <c r="E160" s="10" t="str">
        <f t="shared" ca="1" si="6"/>
        <v>Your collection day will be 1 day later due to the Bank Holiday</v>
      </c>
      <c r="F160" s="4"/>
      <c r="G160" s="4"/>
      <c r="H160" s="18">
        <v>42737</v>
      </c>
      <c r="I160" s="20" t="s">
        <v>13</v>
      </c>
      <c r="J160" s="20" t="s">
        <v>14</v>
      </c>
    </row>
    <row r="161" spans="1:10" s="12" customFormat="1" ht="14.25">
      <c r="A161" s="4" t="s">
        <v>162</v>
      </c>
      <c r="B161" s="5">
        <v>2</v>
      </c>
      <c r="C161" s="5" t="s">
        <v>26</v>
      </c>
      <c r="D161" s="6" t="str">
        <f t="shared" ca="1" si="5"/>
        <v>Brown &amp; Green</v>
      </c>
      <c r="E161" s="10" t="str">
        <f t="shared" ca="1" si="6"/>
        <v>Your collection day will be 1 day later due to the Bank Holiday</v>
      </c>
      <c r="F161" s="4"/>
      <c r="G161" s="4"/>
      <c r="H161" s="18">
        <v>42744</v>
      </c>
      <c r="I161" s="19" t="s">
        <v>19</v>
      </c>
      <c r="J161" s="20" t="s">
        <v>20</v>
      </c>
    </row>
    <row r="162" spans="1:10" s="12" customFormat="1" ht="14.25">
      <c r="A162" s="4" t="s">
        <v>163</v>
      </c>
      <c r="B162" s="5">
        <v>1</v>
      </c>
      <c r="C162" s="5" t="s">
        <v>12</v>
      </c>
      <c r="D162" s="6" t="str">
        <f t="shared" ca="1" si="5"/>
        <v>Green</v>
      </c>
      <c r="E162" s="10" t="str">
        <f t="shared" ca="1" si="6"/>
        <v>Your collection day will be 1 day later due to the Bank Holiday</v>
      </c>
      <c r="F162" s="4"/>
      <c r="G162" s="4"/>
      <c r="H162" s="18">
        <v>42751</v>
      </c>
      <c r="I162" s="20" t="s">
        <v>13</v>
      </c>
      <c r="J162" s="20" t="s">
        <v>14</v>
      </c>
    </row>
    <row r="163" spans="1:10" s="12" customFormat="1" ht="14.25">
      <c r="A163" s="4" t="s">
        <v>835</v>
      </c>
      <c r="B163" s="5">
        <v>2</v>
      </c>
      <c r="C163" s="5" t="s">
        <v>12</v>
      </c>
      <c r="D163" s="6" t="str">
        <f t="shared" ca="1" si="5"/>
        <v>Brown &amp; Green</v>
      </c>
      <c r="E163" s="10" t="str">
        <f t="shared" ca="1" si="6"/>
        <v>Your collection day will be 1 day later due to the Bank Holiday</v>
      </c>
      <c r="F163" s="4"/>
      <c r="G163" s="4"/>
      <c r="H163" s="18">
        <v>42758</v>
      </c>
      <c r="I163" s="19" t="s">
        <v>19</v>
      </c>
      <c r="J163" s="20" t="s">
        <v>20</v>
      </c>
    </row>
    <row r="164" spans="1:10" s="12" customFormat="1" ht="14.25">
      <c r="A164" s="4" t="s">
        <v>164</v>
      </c>
      <c r="B164" s="5">
        <v>1</v>
      </c>
      <c r="C164" s="5" t="s">
        <v>26</v>
      </c>
      <c r="D164" s="6" t="str">
        <f t="shared" ca="1" si="5"/>
        <v>Green</v>
      </c>
      <c r="E164" s="10" t="str">
        <f t="shared" ca="1" si="6"/>
        <v>Your collection day will be 1 day later due to the Bank Holiday</v>
      </c>
      <c r="F164" s="4"/>
      <c r="G164" s="4"/>
      <c r="H164" s="18">
        <v>42765</v>
      </c>
      <c r="I164" s="20" t="s">
        <v>13</v>
      </c>
      <c r="J164" s="20" t="s">
        <v>14</v>
      </c>
    </row>
    <row r="165" spans="1:10" s="12" customFormat="1" ht="14.25">
      <c r="A165" s="4" t="s">
        <v>165</v>
      </c>
      <c r="B165" s="5">
        <v>1</v>
      </c>
      <c r="C165" s="5" t="s">
        <v>16</v>
      </c>
      <c r="D165" s="6" t="str">
        <f t="shared" ca="1" si="5"/>
        <v>Green</v>
      </c>
      <c r="E165" s="10" t="str">
        <f t="shared" ca="1" si="6"/>
        <v>Your collection day will be 1 day later due to the Bank Holiday</v>
      </c>
      <c r="F165" s="4"/>
      <c r="G165" s="4"/>
      <c r="H165" s="18">
        <v>42772</v>
      </c>
      <c r="I165" s="19" t="s">
        <v>19</v>
      </c>
      <c r="J165" s="20" t="s">
        <v>20</v>
      </c>
    </row>
    <row r="166" spans="1:10" s="12" customFormat="1" ht="14.25">
      <c r="A166" s="4" t="s">
        <v>166</v>
      </c>
      <c r="B166" s="5">
        <v>1</v>
      </c>
      <c r="C166" s="5" t="s">
        <v>16</v>
      </c>
      <c r="D166" s="6" t="str">
        <f t="shared" ca="1" si="5"/>
        <v>Green</v>
      </c>
      <c r="E166" s="10" t="str">
        <f t="shared" ca="1" si="6"/>
        <v>Your collection day will be 1 day later due to the Bank Holiday</v>
      </c>
      <c r="F166" s="4"/>
      <c r="G166" s="4"/>
      <c r="H166" s="18">
        <v>42779</v>
      </c>
      <c r="I166" s="20" t="s">
        <v>13</v>
      </c>
      <c r="J166" s="20" t="s">
        <v>14</v>
      </c>
    </row>
    <row r="167" spans="1:10" s="12" customFormat="1" ht="14.25">
      <c r="A167" s="4" t="s">
        <v>167</v>
      </c>
      <c r="B167" s="5">
        <v>1</v>
      </c>
      <c r="C167" s="5" t="s">
        <v>12</v>
      </c>
      <c r="D167" s="6" t="str">
        <f t="shared" ca="1" si="5"/>
        <v>Green</v>
      </c>
      <c r="E167" s="10" t="str">
        <f t="shared" ca="1" si="6"/>
        <v>Your collection day will be 1 day later due to the Bank Holiday</v>
      </c>
      <c r="F167" s="4"/>
      <c r="G167" s="4"/>
      <c r="H167" s="18">
        <v>42786</v>
      </c>
      <c r="I167" s="19" t="s">
        <v>19</v>
      </c>
      <c r="J167" s="20" t="s">
        <v>20</v>
      </c>
    </row>
    <row r="168" spans="1:10" s="12" customFormat="1" ht="14.25">
      <c r="A168" s="4" t="s">
        <v>168</v>
      </c>
      <c r="B168" s="5">
        <v>2</v>
      </c>
      <c r="C168" s="5" t="s">
        <v>16</v>
      </c>
      <c r="D168" s="6" t="str">
        <f t="shared" ca="1" si="5"/>
        <v>Brown &amp; Green</v>
      </c>
      <c r="E168" s="10" t="str">
        <f t="shared" ca="1" si="6"/>
        <v>Your collection day will be 1 day later due to the Bank Holiday</v>
      </c>
      <c r="F168" s="4"/>
      <c r="G168" s="4"/>
      <c r="H168" s="18">
        <v>42793</v>
      </c>
      <c r="I168" s="20" t="s">
        <v>13</v>
      </c>
      <c r="J168" s="20" t="s">
        <v>14</v>
      </c>
    </row>
    <row r="169" spans="1:10" s="12" customFormat="1" ht="14.25">
      <c r="A169" s="4" t="s">
        <v>836</v>
      </c>
      <c r="B169" s="5">
        <v>2</v>
      </c>
      <c r="C169" s="5" t="s">
        <v>28</v>
      </c>
      <c r="D169" s="6" t="str">
        <f t="shared" ca="1" si="5"/>
        <v>Brown &amp; Green</v>
      </c>
      <c r="E169" s="10" t="str">
        <f t="shared" ca="1" si="6"/>
        <v>Your collection day will be 1 day later due to the Bank Holiday</v>
      </c>
      <c r="F169" s="4"/>
      <c r="G169" s="4"/>
      <c r="H169" s="18">
        <v>42800</v>
      </c>
      <c r="I169" s="19" t="s">
        <v>19</v>
      </c>
      <c r="J169" s="20" t="s">
        <v>20</v>
      </c>
    </row>
    <row r="170" spans="1:10" s="12" customFormat="1" ht="14.25">
      <c r="A170" s="4" t="s">
        <v>169</v>
      </c>
      <c r="B170" s="5">
        <v>2</v>
      </c>
      <c r="C170" s="5" t="s">
        <v>23</v>
      </c>
      <c r="D170" s="6" t="str">
        <f t="shared" ca="1" si="5"/>
        <v>Brown &amp; Green</v>
      </c>
      <c r="E170" s="10" t="str">
        <f t="shared" ca="1" si="6"/>
        <v>Your collection day will be 1 day later due to the Bank Holiday</v>
      </c>
      <c r="F170" s="4"/>
      <c r="G170" s="4"/>
      <c r="H170" s="18">
        <v>42807</v>
      </c>
      <c r="I170" s="20" t="s">
        <v>13</v>
      </c>
      <c r="J170" s="20" t="s">
        <v>14</v>
      </c>
    </row>
    <row r="171" spans="1:10" s="12" customFormat="1" ht="14.25">
      <c r="A171" s="4" t="s">
        <v>170</v>
      </c>
      <c r="B171" s="5">
        <v>2</v>
      </c>
      <c r="C171" s="5" t="s">
        <v>16</v>
      </c>
      <c r="D171" s="6" t="str">
        <f t="shared" ca="1" si="5"/>
        <v>Brown &amp; Green</v>
      </c>
      <c r="E171" s="10" t="str">
        <f t="shared" ca="1" si="6"/>
        <v>Your collection day will be 1 day later due to the Bank Holiday</v>
      </c>
      <c r="F171" s="4"/>
      <c r="G171" s="4"/>
      <c r="H171" s="18">
        <v>42814</v>
      </c>
      <c r="I171" s="19" t="s">
        <v>19</v>
      </c>
      <c r="J171" s="20" t="s">
        <v>20</v>
      </c>
    </row>
    <row r="172" spans="1:10" s="12" customFormat="1" ht="14.25">
      <c r="A172" s="4" t="s">
        <v>171</v>
      </c>
      <c r="B172" s="5">
        <v>2</v>
      </c>
      <c r="C172" s="5" t="s">
        <v>28</v>
      </c>
      <c r="D172" s="6" t="str">
        <f t="shared" ca="1" si="5"/>
        <v>Brown &amp; Green</v>
      </c>
      <c r="E172" s="10" t="str">
        <f t="shared" ca="1" si="6"/>
        <v>Your collection day will be 1 day later due to the Bank Holiday</v>
      </c>
      <c r="F172" s="4"/>
      <c r="G172" s="4"/>
      <c r="H172" s="18">
        <v>42821</v>
      </c>
      <c r="I172" s="20" t="s">
        <v>13</v>
      </c>
      <c r="J172" s="20" t="s">
        <v>14</v>
      </c>
    </row>
    <row r="173" spans="1:10" s="12" customFormat="1" ht="14.25">
      <c r="A173" s="4" t="s">
        <v>172</v>
      </c>
      <c r="B173" s="5">
        <v>2</v>
      </c>
      <c r="C173" s="5" t="s">
        <v>16</v>
      </c>
      <c r="D173" s="6" t="str">
        <f t="shared" ca="1" si="5"/>
        <v>Brown &amp; Green</v>
      </c>
      <c r="E173" s="10" t="str">
        <f t="shared" ca="1" si="6"/>
        <v>Your collection day will be 1 day later due to the Bank Holiday</v>
      </c>
      <c r="F173" s="4"/>
      <c r="G173" s="4"/>
      <c r="H173" s="18">
        <v>42828</v>
      </c>
      <c r="I173" s="19" t="s">
        <v>19</v>
      </c>
      <c r="J173" s="20" t="s">
        <v>20</v>
      </c>
    </row>
    <row r="174" spans="1:10" s="12" customFormat="1" ht="14.25">
      <c r="A174" s="4" t="s">
        <v>173</v>
      </c>
      <c r="B174" s="5">
        <v>2</v>
      </c>
      <c r="C174" s="5" t="s">
        <v>16</v>
      </c>
      <c r="D174" s="6" t="str">
        <f t="shared" ca="1" si="5"/>
        <v>Brown &amp; Green</v>
      </c>
      <c r="E174" s="10" t="str">
        <f t="shared" ca="1" si="6"/>
        <v>Your collection day will be 1 day later due to the Bank Holiday</v>
      </c>
      <c r="F174" s="4"/>
      <c r="G174" s="4"/>
      <c r="H174" s="18">
        <v>42835</v>
      </c>
      <c r="I174" s="20" t="s">
        <v>13</v>
      </c>
      <c r="J174" s="20" t="s">
        <v>14</v>
      </c>
    </row>
    <row r="175" spans="1:10" s="12" customFormat="1" ht="14.25">
      <c r="A175" s="4" t="s">
        <v>174</v>
      </c>
      <c r="B175" s="5">
        <v>1</v>
      </c>
      <c r="C175" s="5" t="s">
        <v>28</v>
      </c>
      <c r="D175" s="6" t="str">
        <f t="shared" ca="1" si="5"/>
        <v>Green</v>
      </c>
      <c r="E175" s="10" t="str">
        <f t="shared" ca="1" si="6"/>
        <v>Your collection day will be 1 day later due to the Bank Holiday</v>
      </c>
      <c r="F175" s="4"/>
      <c r="G175" s="4"/>
      <c r="H175" s="18">
        <v>42842</v>
      </c>
      <c r="I175" s="19" t="s">
        <v>19</v>
      </c>
      <c r="J175" s="20" t="s">
        <v>20</v>
      </c>
    </row>
    <row r="176" spans="1:10" s="12" customFormat="1" ht="14.25">
      <c r="A176" s="4" t="s">
        <v>175</v>
      </c>
      <c r="B176" s="5">
        <v>2</v>
      </c>
      <c r="C176" s="5" t="s">
        <v>23</v>
      </c>
      <c r="D176" s="6" t="str">
        <f t="shared" ca="1" si="5"/>
        <v>Brown &amp; Green</v>
      </c>
      <c r="E176" s="10" t="str">
        <f t="shared" ca="1" si="6"/>
        <v>Your collection day will be 1 day later due to the Bank Holiday</v>
      </c>
      <c r="F176" s="4"/>
      <c r="G176" s="4"/>
      <c r="H176" s="18">
        <v>42849</v>
      </c>
      <c r="I176" s="20" t="s">
        <v>13</v>
      </c>
      <c r="J176" s="20" t="s">
        <v>14</v>
      </c>
    </row>
    <row r="177" spans="1:10" s="12" customFormat="1" ht="14.25">
      <c r="A177" s="4" t="s">
        <v>176</v>
      </c>
      <c r="B177" s="5">
        <v>2</v>
      </c>
      <c r="C177" s="5" t="s">
        <v>28</v>
      </c>
      <c r="D177" s="6" t="str">
        <f t="shared" ca="1" si="5"/>
        <v>Brown &amp; Green</v>
      </c>
      <c r="E177" s="10" t="str">
        <f t="shared" ca="1" si="6"/>
        <v>Your collection day will be 1 day later due to the Bank Holiday</v>
      </c>
      <c r="F177" s="4"/>
      <c r="G177" s="4"/>
      <c r="H177" s="18">
        <v>42856</v>
      </c>
      <c r="I177" s="19" t="s">
        <v>19</v>
      </c>
      <c r="J177" s="20" t="s">
        <v>20</v>
      </c>
    </row>
    <row r="178" spans="1:10" s="12" customFormat="1" ht="14.25">
      <c r="A178" s="4" t="s">
        <v>177</v>
      </c>
      <c r="B178" s="5">
        <v>1</v>
      </c>
      <c r="C178" s="5" t="s">
        <v>12</v>
      </c>
      <c r="D178" s="6" t="str">
        <f t="shared" ca="1" si="5"/>
        <v>Green</v>
      </c>
      <c r="E178" s="10" t="str">
        <f t="shared" ca="1" si="6"/>
        <v>Your collection day will be 1 day later due to the Bank Holiday</v>
      </c>
      <c r="F178" s="4"/>
      <c r="G178" s="4"/>
      <c r="H178" s="18">
        <v>42863</v>
      </c>
      <c r="I178" s="20" t="s">
        <v>13</v>
      </c>
      <c r="J178" s="20" t="s">
        <v>14</v>
      </c>
    </row>
    <row r="179" spans="1:10" s="12" customFormat="1" ht="14.25">
      <c r="A179" s="4" t="s">
        <v>178</v>
      </c>
      <c r="B179" s="5">
        <v>1</v>
      </c>
      <c r="C179" s="5" t="s">
        <v>12</v>
      </c>
      <c r="D179" s="6" t="str">
        <f t="shared" ca="1" si="5"/>
        <v>Green</v>
      </c>
      <c r="E179" s="10" t="str">
        <f t="shared" ca="1" si="6"/>
        <v>Your collection day will be 1 day later due to the Bank Holiday</v>
      </c>
      <c r="F179" s="4"/>
      <c r="G179" s="4"/>
      <c r="H179" s="4"/>
      <c r="I179" s="4"/>
      <c r="J179" s="4"/>
    </row>
    <row r="180" spans="1:10" s="12" customFormat="1" ht="14.25">
      <c r="A180" s="4" t="s">
        <v>824</v>
      </c>
      <c r="B180" s="5">
        <v>2</v>
      </c>
      <c r="C180" s="5" t="s">
        <v>12</v>
      </c>
      <c r="D180" s="6" t="str">
        <f t="shared" ca="1" si="5"/>
        <v>Brown &amp; Green</v>
      </c>
      <c r="E180" s="10" t="str">
        <f t="shared" ca="1" si="6"/>
        <v>Your collection day will be 1 day later due to the Bank Holiday</v>
      </c>
      <c r="F180" s="4"/>
      <c r="G180" s="4"/>
      <c r="H180" s="4"/>
      <c r="I180" s="4"/>
      <c r="J180" s="4"/>
    </row>
    <row r="181" spans="1:10" s="12" customFormat="1" ht="14.25">
      <c r="A181" s="4" t="s">
        <v>179</v>
      </c>
      <c r="B181" s="5">
        <v>1</v>
      </c>
      <c r="C181" s="5" t="s">
        <v>23</v>
      </c>
      <c r="D181" s="6" t="str">
        <f t="shared" ca="1" si="5"/>
        <v>Green</v>
      </c>
      <c r="E181" s="10" t="str">
        <f t="shared" ca="1" si="6"/>
        <v>Your collection day will be 1 day later due to the Bank Holiday</v>
      </c>
      <c r="F181" s="4"/>
      <c r="G181" s="4"/>
      <c r="H181" s="4"/>
      <c r="I181" s="4"/>
      <c r="J181" s="4"/>
    </row>
    <row r="182" spans="1:10" s="12" customFormat="1" ht="14.25">
      <c r="A182" s="4" t="s">
        <v>837</v>
      </c>
      <c r="B182" s="5">
        <v>1</v>
      </c>
      <c r="C182" s="5" t="s">
        <v>23</v>
      </c>
      <c r="D182" s="6" t="str">
        <f t="shared" ca="1" si="5"/>
        <v>Green</v>
      </c>
      <c r="E182" s="10" t="str">
        <f t="shared" ca="1" si="6"/>
        <v>Your collection day will be 1 day later due to the Bank Holiday</v>
      </c>
      <c r="F182" s="4"/>
      <c r="G182" s="4"/>
      <c r="H182" s="4"/>
      <c r="I182" s="4"/>
      <c r="J182" s="4"/>
    </row>
    <row r="183" spans="1:10" s="12" customFormat="1" ht="14.25">
      <c r="A183" s="4" t="s">
        <v>180</v>
      </c>
      <c r="B183" s="5">
        <v>1</v>
      </c>
      <c r="C183" s="5" t="s">
        <v>23</v>
      </c>
      <c r="D183" s="6" t="str">
        <f t="shared" ca="1" si="5"/>
        <v>Green</v>
      </c>
      <c r="E183" s="10" t="str">
        <f t="shared" ca="1" si="6"/>
        <v>Your collection day will be 1 day later due to the Bank Holiday</v>
      </c>
      <c r="F183" s="4"/>
      <c r="G183" s="4"/>
      <c r="H183" s="4"/>
      <c r="I183" s="4"/>
      <c r="J183" s="4"/>
    </row>
    <row r="184" spans="1:10" s="12" customFormat="1" ht="14.25">
      <c r="A184" s="4" t="s">
        <v>181</v>
      </c>
      <c r="B184" s="5">
        <v>2</v>
      </c>
      <c r="C184" s="5" t="s">
        <v>12</v>
      </c>
      <c r="D184" s="6" t="str">
        <f t="shared" ca="1" si="5"/>
        <v>Brown &amp; Green</v>
      </c>
      <c r="E184" s="10" t="str">
        <f t="shared" ca="1" si="6"/>
        <v>Your collection day will be 1 day later due to the Bank Holiday</v>
      </c>
      <c r="F184" s="4"/>
      <c r="G184" s="4"/>
      <c r="H184" s="4"/>
      <c r="I184" s="4"/>
      <c r="J184" s="4"/>
    </row>
    <row r="185" spans="1:10" s="12" customFormat="1" ht="14.25">
      <c r="A185" s="4" t="s">
        <v>182</v>
      </c>
      <c r="B185" s="5">
        <v>2</v>
      </c>
      <c r="C185" s="5" t="s">
        <v>12</v>
      </c>
      <c r="D185" s="6" t="str">
        <f t="shared" ca="1" si="5"/>
        <v>Brown &amp; Green</v>
      </c>
      <c r="E185" s="10" t="str">
        <f t="shared" ca="1" si="6"/>
        <v>Your collection day will be 1 day later due to the Bank Holiday</v>
      </c>
      <c r="F185" s="4"/>
      <c r="G185" s="4"/>
      <c r="H185" s="4"/>
      <c r="I185" s="4"/>
      <c r="J185" s="4"/>
    </row>
    <row r="186" spans="1:10" s="12" customFormat="1" ht="14.25">
      <c r="A186" s="4" t="s">
        <v>183</v>
      </c>
      <c r="B186" s="5">
        <v>2</v>
      </c>
      <c r="C186" s="5" t="s">
        <v>26</v>
      </c>
      <c r="D186" s="6" t="str">
        <f t="shared" ca="1" si="5"/>
        <v>Brown &amp; Green</v>
      </c>
      <c r="E186" s="10" t="str">
        <f t="shared" ca="1" si="6"/>
        <v>Your collection day will be 1 day later due to the Bank Holiday</v>
      </c>
      <c r="F186" s="4"/>
      <c r="G186" s="4"/>
      <c r="H186" s="4"/>
      <c r="I186" s="4"/>
      <c r="J186" s="4"/>
    </row>
    <row r="187" spans="1:10" s="12" customFormat="1" ht="14.25">
      <c r="A187" s="4" t="s">
        <v>184</v>
      </c>
      <c r="B187" s="5">
        <v>2</v>
      </c>
      <c r="C187" s="5" t="s">
        <v>12</v>
      </c>
      <c r="D187" s="6" t="str">
        <f t="shared" ca="1" si="5"/>
        <v>Brown &amp; Green</v>
      </c>
      <c r="E187" s="10" t="str">
        <f t="shared" ca="1" si="6"/>
        <v>Your collection day will be 1 day later due to the Bank Holiday</v>
      </c>
      <c r="F187" s="4"/>
      <c r="G187" s="4"/>
      <c r="H187" s="4"/>
      <c r="I187" s="4"/>
      <c r="J187" s="4"/>
    </row>
    <row r="188" spans="1:10" s="12" customFormat="1" ht="14.25">
      <c r="A188" s="4" t="s">
        <v>185</v>
      </c>
      <c r="B188" s="5">
        <v>1</v>
      </c>
      <c r="C188" s="5" t="s">
        <v>12</v>
      </c>
      <c r="D188" s="6" t="str">
        <f t="shared" ca="1" si="5"/>
        <v>Green</v>
      </c>
      <c r="E188" s="10" t="str">
        <f t="shared" ca="1" si="6"/>
        <v>Your collection day will be 1 day later due to the Bank Holiday</v>
      </c>
      <c r="F188" s="4"/>
      <c r="G188" s="4"/>
      <c r="H188" s="4"/>
      <c r="I188" s="4"/>
      <c r="J188" s="4"/>
    </row>
    <row r="189" spans="1:10" s="12" customFormat="1" ht="14.25">
      <c r="A189" s="4" t="s">
        <v>186</v>
      </c>
      <c r="B189" s="5">
        <v>1</v>
      </c>
      <c r="C189" s="5" t="s">
        <v>26</v>
      </c>
      <c r="D189" s="6" t="str">
        <f t="shared" ca="1" si="5"/>
        <v>Green</v>
      </c>
      <c r="E189" s="10" t="str">
        <f t="shared" ca="1" si="6"/>
        <v>Your collection day will be 1 day later due to the Bank Holiday</v>
      </c>
      <c r="F189" s="4"/>
      <c r="G189" s="4"/>
      <c r="H189" s="4"/>
      <c r="I189" s="4"/>
      <c r="J189" s="4"/>
    </row>
    <row r="190" spans="1:10" s="12" customFormat="1" ht="14.25">
      <c r="A190" s="4" t="s">
        <v>187</v>
      </c>
      <c r="B190" s="5">
        <v>2</v>
      </c>
      <c r="C190" s="5" t="s">
        <v>26</v>
      </c>
      <c r="D190" s="6" t="str">
        <f t="shared" ca="1" si="5"/>
        <v>Brown &amp; Green</v>
      </c>
      <c r="E190" s="10" t="str">
        <f t="shared" ca="1" si="6"/>
        <v>Your collection day will be 1 day later due to the Bank Holiday</v>
      </c>
      <c r="F190" s="4"/>
      <c r="G190" s="4"/>
      <c r="H190" s="4"/>
      <c r="I190" s="4"/>
      <c r="J190" s="4"/>
    </row>
    <row r="191" spans="1:10" s="12" customFormat="1" ht="14.25">
      <c r="A191" s="4" t="s">
        <v>188</v>
      </c>
      <c r="B191" s="5">
        <v>1</v>
      </c>
      <c r="C191" s="5" t="s">
        <v>26</v>
      </c>
      <c r="D191" s="6" t="str">
        <f t="shared" ca="1" si="5"/>
        <v>Green</v>
      </c>
      <c r="E191" s="10" t="str">
        <f t="shared" ca="1" si="6"/>
        <v>Your collection day will be 1 day later due to the Bank Holiday</v>
      </c>
      <c r="F191" s="4"/>
      <c r="G191" s="4"/>
      <c r="H191" s="4"/>
      <c r="I191" s="4"/>
      <c r="J191" s="4"/>
    </row>
    <row r="192" spans="1:10" s="12" customFormat="1" ht="14.25">
      <c r="A192" s="4" t="s">
        <v>838</v>
      </c>
      <c r="B192" s="5">
        <v>1</v>
      </c>
      <c r="C192" s="5" t="s">
        <v>16</v>
      </c>
      <c r="D192" s="6" t="str">
        <f t="shared" ca="1" si="5"/>
        <v>Green</v>
      </c>
      <c r="E192" s="10" t="str">
        <f t="shared" ca="1" si="6"/>
        <v>Your collection day will be 1 day later due to the Bank Holiday</v>
      </c>
      <c r="F192" s="4"/>
      <c r="G192" s="4"/>
      <c r="H192" s="4"/>
      <c r="I192" s="4"/>
      <c r="J192" s="4"/>
    </row>
    <row r="193" spans="1:10" s="12" customFormat="1" ht="14.25">
      <c r="A193" s="4" t="s">
        <v>189</v>
      </c>
      <c r="B193" s="5">
        <v>1</v>
      </c>
      <c r="C193" s="5" t="s">
        <v>28</v>
      </c>
      <c r="D193" s="6" t="str">
        <f t="shared" ca="1" si="5"/>
        <v>Green</v>
      </c>
      <c r="E193" s="10" t="str">
        <f t="shared" ca="1" si="6"/>
        <v>Your collection day will be 1 day later due to the Bank Holiday</v>
      </c>
      <c r="F193" s="4"/>
      <c r="G193" s="4"/>
      <c r="H193" s="4"/>
      <c r="I193" s="4"/>
      <c r="J193" s="4"/>
    </row>
    <row r="194" spans="1:10" s="12" customFormat="1" ht="14.25">
      <c r="A194" s="4" t="s">
        <v>839</v>
      </c>
      <c r="B194" s="5">
        <v>1</v>
      </c>
      <c r="C194" s="5" t="s">
        <v>28</v>
      </c>
      <c r="D194" s="6" t="str">
        <f t="shared" ca="1" si="5"/>
        <v>Green</v>
      </c>
      <c r="E194" s="10" t="str">
        <f t="shared" ca="1" si="6"/>
        <v>Your collection day will be 1 day later due to the Bank Holiday</v>
      </c>
      <c r="F194" s="4"/>
      <c r="G194" s="4"/>
      <c r="H194" s="4"/>
      <c r="I194" s="4"/>
      <c r="J194" s="4"/>
    </row>
    <row r="195" spans="1:10" s="12" customFormat="1" ht="14.25">
      <c r="A195" s="4" t="s">
        <v>190</v>
      </c>
      <c r="B195" s="5">
        <v>1</v>
      </c>
      <c r="C195" s="5" t="s">
        <v>26</v>
      </c>
      <c r="D195" s="6" t="str">
        <f t="shared" ca="1" si="5"/>
        <v>Green</v>
      </c>
      <c r="E195" s="10" t="str">
        <f t="shared" ca="1" si="6"/>
        <v>Your collection day will be 1 day later due to the Bank Holiday</v>
      </c>
      <c r="F195" s="4"/>
      <c r="G195" s="4"/>
      <c r="H195" s="4"/>
      <c r="I195" s="4"/>
      <c r="J195" s="4"/>
    </row>
    <row r="196" spans="1:10" s="12" customFormat="1" ht="14.25">
      <c r="A196" s="4" t="s">
        <v>191</v>
      </c>
      <c r="B196" s="5">
        <v>1</v>
      </c>
      <c r="C196" s="5" t="s">
        <v>23</v>
      </c>
      <c r="D196" s="6" t="str">
        <f t="shared" ca="1" si="5"/>
        <v>Green</v>
      </c>
      <c r="E196" s="10" t="str">
        <f t="shared" ca="1" si="6"/>
        <v>Your collection day will be 1 day later due to the Bank Holiday</v>
      </c>
      <c r="F196" s="4"/>
      <c r="G196" s="4"/>
      <c r="H196" s="4"/>
      <c r="I196" s="4"/>
      <c r="J196" s="4"/>
    </row>
    <row r="197" spans="1:10" s="12" customFormat="1" ht="14.25">
      <c r="A197" s="4" t="s">
        <v>192</v>
      </c>
      <c r="B197" s="5">
        <v>1</v>
      </c>
      <c r="C197" s="5" t="s">
        <v>23</v>
      </c>
      <c r="D197" s="6" t="str">
        <f t="shared" ref="D197:D260" ca="1" si="7">VLOOKUP(Date,Calendar,IF(B197=1,2,3))</f>
        <v>Green</v>
      </c>
      <c r="E197" s="10" t="str">
        <f t="shared" ca="1" si="6"/>
        <v>Your collection day will be 1 day later due to the Bank Holiday</v>
      </c>
      <c r="F197" s="4"/>
      <c r="G197" s="4"/>
      <c r="H197" s="4"/>
      <c r="I197" s="4"/>
      <c r="J197" s="4"/>
    </row>
    <row r="198" spans="1:10" s="12" customFormat="1" ht="14.25">
      <c r="A198" s="4" t="s">
        <v>193</v>
      </c>
      <c r="B198" s="5">
        <v>2</v>
      </c>
      <c r="C198" s="5" t="s">
        <v>28</v>
      </c>
      <c r="D198" s="6" t="str">
        <f t="shared" ca="1" si="7"/>
        <v>Brown &amp; Green</v>
      </c>
      <c r="E198" s="10" t="str">
        <f t="shared" ca="1" si="6"/>
        <v>Your collection day will be 1 day later due to the Bank Holiday</v>
      </c>
      <c r="F198" s="4"/>
      <c r="G198" s="4"/>
      <c r="H198" s="4"/>
      <c r="I198" s="4"/>
      <c r="J198" s="4"/>
    </row>
    <row r="199" spans="1:10" s="12" customFormat="1" ht="14.25">
      <c r="A199" s="23" t="s">
        <v>913</v>
      </c>
      <c r="B199" s="7">
        <v>2</v>
      </c>
      <c r="C199" s="7" t="s">
        <v>26</v>
      </c>
      <c r="D199" s="6" t="str">
        <f t="shared" ca="1" si="7"/>
        <v>Brown &amp; Green</v>
      </c>
      <c r="E199" s="10" t="str">
        <f t="shared" ca="1" si="6"/>
        <v>Your collection day will be 1 day later due to the Bank Holiday</v>
      </c>
      <c r="F199" s="4"/>
      <c r="G199" s="4"/>
      <c r="H199" s="4"/>
      <c r="I199" s="4"/>
      <c r="J199" s="4"/>
    </row>
    <row r="200" spans="1:10" s="12" customFormat="1" ht="14.25">
      <c r="A200" s="4" t="s">
        <v>194</v>
      </c>
      <c r="B200" s="5">
        <v>1</v>
      </c>
      <c r="C200" s="5" t="s">
        <v>28</v>
      </c>
      <c r="D200" s="6" t="str">
        <f t="shared" ca="1" si="7"/>
        <v>Green</v>
      </c>
      <c r="E200" s="10" t="str">
        <f t="shared" ca="1" si="6"/>
        <v>Your collection day will be 1 day later due to the Bank Holiday</v>
      </c>
      <c r="F200" s="4"/>
      <c r="G200" s="4"/>
      <c r="H200" s="4"/>
      <c r="I200" s="4"/>
      <c r="J200" s="4"/>
    </row>
    <row r="201" spans="1:10" s="12" customFormat="1" ht="14.25">
      <c r="A201" s="4" t="s">
        <v>195</v>
      </c>
      <c r="B201" s="5">
        <v>1</v>
      </c>
      <c r="C201" s="5" t="s">
        <v>28</v>
      </c>
      <c r="D201" s="6" t="str">
        <f t="shared" ca="1" si="7"/>
        <v>Green</v>
      </c>
      <c r="E201" s="10" t="str">
        <f t="shared" ca="1" si="6"/>
        <v>Your collection day will be 1 day later due to the Bank Holiday</v>
      </c>
      <c r="F201" s="4"/>
      <c r="G201" s="4"/>
      <c r="H201" s="4"/>
      <c r="I201" s="4"/>
      <c r="J201" s="4"/>
    </row>
    <row r="202" spans="1:10" s="12" customFormat="1" ht="14.25">
      <c r="A202" s="4" t="s">
        <v>196</v>
      </c>
      <c r="B202" s="5">
        <v>2</v>
      </c>
      <c r="C202" s="5" t="s">
        <v>12</v>
      </c>
      <c r="D202" s="6" t="str">
        <f t="shared" ca="1" si="7"/>
        <v>Brown &amp; Green</v>
      </c>
      <c r="E202" s="10" t="str">
        <f t="shared" ca="1" si="6"/>
        <v>Your collection day will be 1 day later due to the Bank Holiday</v>
      </c>
      <c r="F202" s="4"/>
      <c r="G202" s="4"/>
      <c r="H202" s="4"/>
      <c r="I202" s="4"/>
      <c r="J202" s="4"/>
    </row>
    <row r="203" spans="1:10" s="12" customFormat="1" ht="14.25">
      <c r="A203" s="4" t="s">
        <v>197</v>
      </c>
      <c r="B203" s="5">
        <v>2</v>
      </c>
      <c r="C203" s="5" t="s">
        <v>23</v>
      </c>
      <c r="D203" s="6" t="str">
        <f t="shared" ca="1" si="7"/>
        <v>Brown &amp; Green</v>
      </c>
      <c r="E203" s="10" t="str">
        <f t="shared" ca="1" si="6"/>
        <v>Your collection day will be 1 day later due to the Bank Holiday</v>
      </c>
      <c r="F203" s="4"/>
      <c r="G203" s="4"/>
      <c r="H203" s="4"/>
      <c r="I203" s="4"/>
      <c r="J203" s="4"/>
    </row>
    <row r="204" spans="1:10" s="12" customFormat="1" ht="14.25">
      <c r="A204" s="4" t="s">
        <v>819</v>
      </c>
      <c r="B204" s="5">
        <v>2</v>
      </c>
      <c r="C204" s="5" t="s">
        <v>16</v>
      </c>
      <c r="D204" s="6" t="str">
        <f t="shared" ca="1" si="7"/>
        <v>Brown &amp; Green</v>
      </c>
      <c r="E204" s="10" t="str">
        <f t="shared" ca="1" si="6"/>
        <v>Your collection day will be 1 day later due to the Bank Holiday</v>
      </c>
      <c r="F204" s="4"/>
      <c r="G204" s="4"/>
      <c r="H204" s="4"/>
      <c r="I204" s="4"/>
      <c r="J204" s="4"/>
    </row>
    <row r="205" spans="1:10" s="12" customFormat="1" ht="14.25">
      <c r="A205" s="4" t="s">
        <v>840</v>
      </c>
      <c r="B205" s="5">
        <v>1</v>
      </c>
      <c r="C205" s="5" t="s">
        <v>16</v>
      </c>
      <c r="D205" s="6" t="str">
        <f t="shared" ca="1" si="7"/>
        <v>Green</v>
      </c>
      <c r="E205" s="10" t="str">
        <f t="shared" ca="1" si="6"/>
        <v>Your collection day will be 1 day later due to the Bank Holiday</v>
      </c>
      <c r="F205" s="4"/>
      <c r="G205" s="4"/>
      <c r="H205" s="4"/>
      <c r="I205" s="4"/>
      <c r="J205" s="4"/>
    </row>
    <row r="206" spans="1:10" s="12" customFormat="1" ht="14.25">
      <c r="A206" s="4" t="s">
        <v>198</v>
      </c>
      <c r="B206" s="5">
        <v>1</v>
      </c>
      <c r="C206" s="5" t="s">
        <v>26</v>
      </c>
      <c r="D206" s="6" t="str">
        <f t="shared" ca="1" si="7"/>
        <v>Green</v>
      </c>
      <c r="E206" s="10" t="str">
        <f t="shared" ca="1" si="6"/>
        <v>Your collection day will be 1 day later due to the Bank Holiday</v>
      </c>
      <c r="F206" s="4"/>
      <c r="G206" s="4"/>
      <c r="H206" s="4"/>
      <c r="I206" s="4"/>
      <c r="J206" s="4"/>
    </row>
    <row r="207" spans="1:10" s="12" customFormat="1" ht="14.25">
      <c r="A207" s="4" t="s">
        <v>199</v>
      </c>
      <c r="B207" s="5">
        <v>1</v>
      </c>
      <c r="C207" s="5" t="s">
        <v>28</v>
      </c>
      <c r="D207" s="6" t="str">
        <f t="shared" ca="1" si="7"/>
        <v>Green</v>
      </c>
      <c r="E207" s="10" t="str">
        <f t="shared" ca="1" si="6"/>
        <v>Your collection day will be 1 day later due to the Bank Holiday</v>
      </c>
      <c r="F207" s="4"/>
      <c r="G207" s="4"/>
      <c r="H207" s="4"/>
      <c r="I207" s="4"/>
      <c r="J207" s="4"/>
    </row>
    <row r="208" spans="1:10" s="12" customFormat="1" ht="14.25">
      <c r="A208" s="4" t="s">
        <v>200</v>
      </c>
      <c r="B208" s="5">
        <v>1</v>
      </c>
      <c r="C208" s="5" t="s">
        <v>23</v>
      </c>
      <c r="D208" s="6" t="str">
        <f t="shared" ca="1" si="7"/>
        <v>Green</v>
      </c>
      <c r="E208" s="10" t="str">
        <f t="shared" ca="1" si="6"/>
        <v>Your collection day will be 1 day later due to the Bank Holiday</v>
      </c>
      <c r="F208" s="4"/>
      <c r="G208" s="4"/>
      <c r="H208" s="4"/>
      <c r="I208" s="4"/>
      <c r="J208" s="4"/>
    </row>
    <row r="209" spans="1:10" s="12" customFormat="1" ht="14.25">
      <c r="A209" s="4" t="s">
        <v>200</v>
      </c>
      <c r="B209" s="5">
        <v>2</v>
      </c>
      <c r="C209" s="5" t="s">
        <v>16</v>
      </c>
      <c r="D209" s="6" t="str">
        <f t="shared" ca="1" si="7"/>
        <v>Brown &amp; Green</v>
      </c>
      <c r="E209" s="10" t="str">
        <f t="shared" ca="1" si="6"/>
        <v>Your collection day will be 1 day later due to the Bank Holiday</v>
      </c>
      <c r="F209" s="4"/>
      <c r="G209" s="4"/>
      <c r="H209" s="4"/>
      <c r="I209" s="4"/>
      <c r="J209" s="4"/>
    </row>
    <row r="210" spans="1:10" s="12" customFormat="1" ht="14.25">
      <c r="A210" s="4" t="s">
        <v>201</v>
      </c>
      <c r="B210" s="5">
        <v>1</v>
      </c>
      <c r="C210" s="5" t="s">
        <v>12</v>
      </c>
      <c r="D210" s="6" t="str">
        <f t="shared" ca="1" si="7"/>
        <v>Green</v>
      </c>
      <c r="E210" s="10" t="str">
        <f t="shared" ca="1" si="6"/>
        <v>Your collection day will be 1 day later due to the Bank Holiday</v>
      </c>
      <c r="F210" s="4"/>
      <c r="G210" s="4"/>
      <c r="H210" s="4"/>
      <c r="I210" s="4"/>
      <c r="J210" s="4"/>
    </row>
    <row r="211" spans="1:10" s="12" customFormat="1" ht="14.25">
      <c r="A211" s="4" t="s">
        <v>202</v>
      </c>
      <c r="B211" s="5">
        <v>1</v>
      </c>
      <c r="C211" s="5" t="s">
        <v>23</v>
      </c>
      <c r="D211" s="6" t="str">
        <f t="shared" ca="1" si="7"/>
        <v>Green</v>
      </c>
      <c r="E211" s="10" t="str">
        <f t="shared" ca="1" si="6"/>
        <v>Your collection day will be 1 day later due to the Bank Holiday</v>
      </c>
      <c r="F211" s="4"/>
      <c r="G211" s="4"/>
      <c r="H211" s="4"/>
      <c r="I211" s="4"/>
      <c r="J211" s="4"/>
    </row>
    <row r="212" spans="1:10" s="12" customFormat="1" ht="14.25">
      <c r="A212" s="4" t="s">
        <v>203</v>
      </c>
      <c r="B212" s="5">
        <v>2</v>
      </c>
      <c r="C212" s="5" t="s">
        <v>26</v>
      </c>
      <c r="D212" s="6" t="str">
        <f t="shared" ca="1" si="7"/>
        <v>Brown &amp; Green</v>
      </c>
      <c r="E212" s="10" t="str">
        <f t="shared" ref="E212:E271" ca="1" si="8">IF($G$4=$G$8,$G$1,IF($G$4=$G$9,G208,IF($G$4=$G$10,$G$1,IF($G$4=$G$11,$G$1,IF($G$4=$G$12,$G$1,IF($G$4=$G$13,$G$1,IF($G$4=$G$14,$G$1,IF($G$4=$G$15,$G$1,(IF($G$4=$G$16,$G$1,(IF($G$4=$G$17,$G$1,(IF($G$4=$G$18,$G$1,(IF($G$4=$G$19,$G$1,(IF($G$4=$G$20,$G$1,(IF($G$4=$G$21,$G$1,(IF($G$4=$G$22,$G$1,(IF($G$4=$G$23,$G$1,(IF($G$4=$G$24,$G$1,(IF($G$4=$G$25,$G$1,(IF($G$4=$G$26,$G$1,(IF($G$4=$G$27,$G$1,(IF($G$4=$G$28,$G$1,""))))))))))))))))))))))))))))))))))</f>
        <v>Your collection day will be 1 day later due to the Bank Holiday</v>
      </c>
      <c r="F212" s="4"/>
      <c r="G212" s="4"/>
      <c r="H212" s="4"/>
      <c r="I212" s="4"/>
      <c r="J212" s="4"/>
    </row>
    <row r="213" spans="1:10" s="12" customFormat="1" ht="14.25">
      <c r="A213" s="4" t="s">
        <v>204</v>
      </c>
      <c r="B213" s="5">
        <v>1</v>
      </c>
      <c r="C213" s="5" t="s">
        <v>12</v>
      </c>
      <c r="D213" s="6" t="str">
        <f t="shared" ca="1" si="7"/>
        <v>Green</v>
      </c>
      <c r="E213" s="10" t="str">
        <f t="shared" ca="1" si="8"/>
        <v>Your collection day will be 1 day later due to the Bank Holiday</v>
      </c>
      <c r="F213" s="4"/>
      <c r="G213" s="4"/>
      <c r="H213" s="4"/>
      <c r="I213" s="4"/>
      <c r="J213" s="4"/>
    </row>
    <row r="214" spans="1:10" s="12" customFormat="1" ht="14.25">
      <c r="A214" s="4" t="s">
        <v>205</v>
      </c>
      <c r="B214" s="5">
        <v>2</v>
      </c>
      <c r="C214" s="5" t="s">
        <v>12</v>
      </c>
      <c r="D214" s="6" t="str">
        <f t="shared" ca="1" si="7"/>
        <v>Brown &amp; Green</v>
      </c>
      <c r="E214" s="10" t="str">
        <f t="shared" ca="1" si="8"/>
        <v>Your collection day will be 1 day later due to the Bank Holiday</v>
      </c>
      <c r="F214" s="4"/>
      <c r="G214" s="4"/>
      <c r="H214" s="4"/>
      <c r="I214" s="4"/>
      <c r="J214" s="4"/>
    </row>
    <row r="215" spans="1:10" s="12" customFormat="1" ht="14.25">
      <c r="A215" s="4" t="s">
        <v>206</v>
      </c>
      <c r="B215" s="5">
        <v>2</v>
      </c>
      <c r="C215" s="5" t="s">
        <v>16</v>
      </c>
      <c r="D215" s="6" t="str">
        <f t="shared" ca="1" si="7"/>
        <v>Brown &amp; Green</v>
      </c>
      <c r="E215" s="10" t="str">
        <f t="shared" ca="1" si="8"/>
        <v>Your collection day will be 1 day later due to the Bank Holiday</v>
      </c>
      <c r="F215" s="4"/>
      <c r="G215" s="4"/>
      <c r="H215" s="4"/>
      <c r="I215" s="4"/>
      <c r="J215" s="4"/>
    </row>
    <row r="216" spans="1:10" s="12" customFormat="1" ht="14.25">
      <c r="A216" s="4" t="s">
        <v>207</v>
      </c>
      <c r="B216" s="5">
        <v>2</v>
      </c>
      <c r="C216" s="5" t="s">
        <v>28</v>
      </c>
      <c r="D216" s="6" t="str">
        <f t="shared" ca="1" si="7"/>
        <v>Brown &amp; Green</v>
      </c>
      <c r="E216" s="10" t="str">
        <f t="shared" ca="1" si="8"/>
        <v>Your collection day will be 1 day later due to the Bank Holiday</v>
      </c>
      <c r="F216" s="4"/>
      <c r="G216" s="4"/>
      <c r="H216" s="4"/>
      <c r="I216" s="4"/>
      <c r="J216" s="4"/>
    </row>
    <row r="217" spans="1:10" s="12" customFormat="1" ht="14.25">
      <c r="A217" s="4" t="s">
        <v>208</v>
      </c>
      <c r="B217" s="5">
        <v>1</v>
      </c>
      <c r="C217" s="5" t="s">
        <v>12</v>
      </c>
      <c r="D217" s="6" t="str">
        <f t="shared" ca="1" si="7"/>
        <v>Green</v>
      </c>
      <c r="E217" s="10" t="str">
        <f t="shared" ca="1" si="8"/>
        <v>Your collection day will be 1 day later due to the Bank Holiday</v>
      </c>
      <c r="F217" s="4"/>
      <c r="G217" s="4"/>
      <c r="H217" s="4"/>
      <c r="I217" s="4"/>
      <c r="J217" s="4"/>
    </row>
    <row r="218" spans="1:10" s="12" customFormat="1" ht="14.25">
      <c r="A218" s="4" t="s">
        <v>209</v>
      </c>
      <c r="B218" s="5">
        <v>2</v>
      </c>
      <c r="C218" s="5" t="s">
        <v>28</v>
      </c>
      <c r="D218" s="6" t="str">
        <f t="shared" ca="1" si="7"/>
        <v>Brown &amp; Green</v>
      </c>
      <c r="E218" s="10" t="str">
        <f t="shared" ca="1" si="8"/>
        <v>Your collection day will be 1 day later due to the Bank Holiday</v>
      </c>
      <c r="F218" s="4"/>
      <c r="G218" s="4"/>
      <c r="H218" s="4"/>
      <c r="I218" s="4"/>
      <c r="J218" s="4"/>
    </row>
    <row r="219" spans="1:10" s="12" customFormat="1" ht="14.25">
      <c r="A219" s="4" t="s">
        <v>210</v>
      </c>
      <c r="B219" s="5">
        <v>2</v>
      </c>
      <c r="C219" s="5" t="s">
        <v>28</v>
      </c>
      <c r="D219" s="6" t="str">
        <f t="shared" ca="1" si="7"/>
        <v>Brown &amp; Green</v>
      </c>
      <c r="E219" s="10" t="str">
        <f t="shared" ca="1" si="8"/>
        <v>Your collection day will be 1 day later due to the Bank Holiday</v>
      </c>
      <c r="F219" s="4"/>
      <c r="G219" s="4"/>
      <c r="H219" s="4"/>
      <c r="I219" s="4"/>
      <c r="J219" s="4"/>
    </row>
    <row r="220" spans="1:10" s="12" customFormat="1" ht="14.25">
      <c r="A220" s="4" t="s">
        <v>211</v>
      </c>
      <c r="B220" s="5">
        <v>1</v>
      </c>
      <c r="C220" s="5" t="s">
        <v>16</v>
      </c>
      <c r="D220" s="6" t="str">
        <f t="shared" ca="1" si="7"/>
        <v>Green</v>
      </c>
      <c r="E220" s="10" t="str">
        <f t="shared" ca="1" si="8"/>
        <v>Your collection day will be 1 day later due to the Bank Holiday</v>
      </c>
      <c r="F220" s="4"/>
      <c r="G220" s="4"/>
      <c r="H220" s="4"/>
      <c r="I220" s="4"/>
      <c r="J220" s="4"/>
    </row>
    <row r="221" spans="1:10" s="12" customFormat="1" ht="14.25">
      <c r="A221" s="4" t="s">
        <v>212</v>
      </c>
      <c r="B221" s="5">
        <v>1</v>
      </c>
      <c r="C221" s="5" t="s">
        <v>16</v>
      </c>
      <c r="D221" s="6" t="str">
        <f t="shared" ca="1" si="7"/>
        <v>Green</v>
      </c>
      <c r="E221" s="10" t="str">
        <f t="shared" ca="1" si="8"/>
        <v>Your collection day will be 1 day later due to the Bank Holiday</v>
      </c>
      <c r="F221" s="4"/>
      <c r="G221" s="4"/>
      <c r="H221" s="4"/>
      <c r="I221" s="4"/>
      <c r="J221" s="4"/>
    </row>
    <row r="222" spans="1:10" s="12" customFormat="1" ht="14.25">
      <c r="A222" s="4" t="s">
        <v>213</v>
      </c>
      <c r="B222" s="5">
        <v>1</v>
      </c>
      <c r="C222" s="5" t="s">
        <v>16</v>
      </c>
      <c r="D222" s="6" t="str">
        <f t="shared" ca="1" si="7"/>
        <v>Green</v>
      </c>
      <c r="E222" s="10" t="str">
        <f t="shared" ca="1" si="8"/>
        <v>Your collection day will be 1 day later due to the Bank Holiday</v>
      </c>
      <c r="F222" s="4"/>
      <c r="G222" s="4"/>
      <c r="H222" s="4"/>
      <c r="I222" s="4"/>
      <c r="J222" s="4"/>
    </row>
    <row r="223" spans="1:10" s="12" customFormat="1" ht="14.25">
      <c r="A223" s="4" t="s">
        <v>214</v>
      </c>
      <c r="B223" s="5">
        <v>2</v>
      </c>
      <c r="C223" s="5" t="s">
        <v>16</v>
      </c>
      <c r="D223" s="6" t="str">
        <f t="shared" ca="1" si="7"/>
        <v>Brown &amp; Green</v>
      </c>
      <c r="E223" s="10" t="str">
        <f t="shared" ca="1" si="8"/>
        <v>Your collection day will be 1 day later due to the Bank Holiday</v>
      </c>
      <c r="F223" s="4"/>
      <c r="G223" s="4"/>
      <c r="H223" s="4"/>
      <c r="I223" s="4"/>
      <c r="J223" s="4"/>
    </row>
    <row r="224" spans="1:10" s="12" customFormat="1" ht="14.25">
      <c r="A224" s="4" t="s">
        <v>215</v>
      </c>
      <c r="B224" s="5">
        <v>2</v>
      </c>
      <c r="C224" s="5" t="s">
        <v>28</v>
      </c>
      <c r="D224" s="6" t="str">
        <f t="shared" ca="1" si="7"/>
        <v>Brown &amp; Green</v>
      </c>
      <c r="E224" s="10" t="str">
        <f t="shared" ca="1" si="8"/>
        <v>Your collection day will be 1 day later due to the Bank Holiday</v>
      </c>
      <c r="F224" s="4"/>
      <c r="G224" s="4"/>
      <c r="H224" s="4"/>
      <c r="I224" s="4"/>
      <c r="J224" s="4"/>
    </row>
    <row r="225" spans="1:10" s="12" customFormat="1" ht="14.25">
      <c r="A225" s="4" t="s">
        <v>216</v>
      </c>
      <c r="B225" s="5">
        <v>1</v>
      </c>
      <c r="C225" s="5" t="s">
        <v>26</v>
      </c>
      <c r="D225" s="6" t="str">
        <f t="shared" ca="1" si="7"/>
        <v>Green</v>
      </c>
      <c r="E225" s="10" t="str">
        <f t="shared" ca="1" si="8"/>
        <v>Your collection day will be 1 day later due to the Bank Holiday</v>
      </c>
      <c r="F225" s="4"/>
      <c r="G225" s="4"/>
      <c r="H225" s="4"/>
      <c r="I225" s="4"/>
      <c r="J225" s="4"/>
    </row>
    <row r="226" spans="1:10" s="12" customFormat="1" ht="14.25">
      <c r="A226" s="4" t="s">
        <v>217</v>
      </c>
      <c r="B226" s="5">
        <v>2</v>
      </c>
      <c r="C226" s="5" t="s">
        <v>26</v>
      </c>
      <c r="D226" s="6" t="str">
        <f t="shared" ca="1" si="7"/>
        <v>Brown &amp; Green</v>
      </c>
      <c r="E226" s="10" t="str">
        <f t="shared" ca="1" si="8"/>
        <v>Your collection day will be 1 day later due to the Bank Holiday</v>
      </c>
      <c r="F226" s="4"/>
      <c r="G226" s="4"/>
      <c r="H226" s="4"/>
      <c r="I226" s="4"/>
      <c r="J226" s="4"/>
    </row>
    <row r="227" spans="1:10" s="12" customFormat="1" ht="14.25">
      <c r="A227" s="4" t="s">
        <v>218</v>
      </c>
      <c r="B227" s="5">
        <v>1</v>
      </c>
      <c r="C227" s="5" t="s">
        <v>28</v>
      </c>
      <c r="D227" s="6" t="str">
        <f t="shared" ca="1" si="7"/>
        <v>Green</v>
      </c>
      <c r="E227" s="10" t="str">
        <f t="shared" ca="1" si="8"/>
        <v>Your collection day will be 1 day later due to the Bank Holiday</v>
      </c>
      <c r="F227" s="4"/>
      <c r="G227" s="4"/>
      <c r="H227" s="4"/>
      <c r="I227" s="4"/>
      <c r="J227" s="4"/>
    </row>
    <row r="228" spans="1:10" s="12" customFormat="1" ht="14.25">
      <c r="A228" s="4" t="s">
        <v>219</v>
      </c>
      <c r="B228" s="5">
        <v>2</v>
      </c>
      <c r="C228" s="5" t="s">
        <v>26</v>
      </c>
      <c r="D228" s="6" t="str">
        <f t="shared" ca="1" si="7"/>
        <v>Brown &amp; Green</v>
      </c>
      <c r="E228" s="10" t="str">
        <f t="shared" ca="1" si="8"/>
        <v>Your collection day will be 1 day later due to the Bank Holiday</v>
      </c>
      <c r="F228" s="4"/>
      <c r="G228" s="4"/>
      <c r="H228" s="4"/>
      <c r="I228" s="4"/>
      <c r="J228" s="4"/>
    </row>
    <row r="229" spans="1:10" s="12" customFormat="1" ht="14.25">
      <c r="A229" s="4" t="s">
        <v>220</v>
      </c>
      <c r="B229" s="5">
        <v>1</v>
      </c>
      <c r="C229" s="5" t="s">
        <v>23</v>
      </c>
      <c r="D229" s="6" t="str">
        <f t="shared" ca="1" si="7"/>
        <v>Green</v>
      </c>
      <c r="E229" s="10" t="str">
        <f t="shared" ca="1" si="8"/>
        <v>Your collection day will be 1 day later due to the Bank Holiday</v>
      </c>
      <c r="F229" s="4"/>
      <c r="G229" s="4"/>
      <c r="H229" s="4"/>
      <c r="I229" s="4"/>
      <c r="J229" s="4"/>
    </row>
    <row r="230" spans="1:10" s="12" customFormat="1" ht="14.25">
      <c r="A230" s="4" t="s">
        <v>221</v>
      </c>
      <c r="B230" s="5">
        <v>2</v>
      </c>
      <c r="C230" s="5" t="s">
        <v>12</v>
      </c>
      <c r="D230" s="6" t="str">
        <f t="shared" ca="1" si="7"/>
        <v>Brown &amp; Green</v>
      </c>
      <c r="E230" s="10" t="str">
        <f t="shared" ca="1" si="8"/>
        <v>Your collection day will be 1 day later due to the Bank Holiday</v>
      </c>
      <c r="F230" s="4"/>
      <c r="G230" s="4"/>
      <c r="H230" s="4"/>
      <c r="I230" s="4"/>
      <c r="J230" s="4"/>
    </row>
    <row r="231" spans="1:10" s="12" customFormat="1" ht="14.25">
      <c r="A231" s="4" t="s">
        <v>841</v>
      </c>
      <c r="B231" s="5">
        <v>1</v>
      </c>
      <c r="C231" s="5" t="s">
        <v>16</v>
      </c>
      <c r="D231" s="6" t="str">
        <f t="shared" ca="1" si="7"/>
        <v>Green</v>
      </c>
      <c r="E231" s="10" t="str">
        <f t="shared" ca="1" si="8"/>
        <v>Your collection day will be 1 day later due to the Bank Holiday</v>
      </c>
      <c r="F231" s="4"/>
      <c r="G231" s="4"/>
      <c r="H231" s="4"/>
      <c r="I231" s="4"/>
      <c r="J231" s="4"/>
    </row>
    <row r="232" spans="1:10" s="12" customFormat="1" ht="14.25">
      <c r="A232" s="4" t="s">
        <v>222</v>
      </c>
      <c r="B232" s="5">
        <v>1</v>
      </c>
      <c r="C232" s="5" t="s">
        <v>16</v>
      </c>
      <c r="D232" s="6" t="str">
        <f t="shared" ca="1" si="7"/>
        <v>Green</v>
      </c>
      <c r="E232" s="10" t="str">
        <f t="shared" ca="1" si="8"/>
        <v>Your collection day will be 1 day later due to the Bank Holiday</v>
      </c>
      <c r="F232" s="4"/>
      <c r="G232" s="4"/>
      <c r="H232" s="4"/>
      <c r="I232" s="4"/>
      <c r="J232" s="4"/>
    </row>
    <row r="233" spans="1:10" s="12" customFormat="1" ht="14.25">
      <c r="A233" s="4" t="s">
        <v>816</v>
      </c>
      <c r="B233" s="5">
        <v>2</v>
      </c>
      <c r="C233" s="5" t="s">
        <v>26</v>
      </c>
      <c r="D233" s="6" t="str">
        <f t="shared" ca="1" si="7"/>
        <v>Brown &amp; Green</v>
      </c>
      <c r="E233" s="10" t="str">
        <f t="shared" ca="1" si="8"/>
        <v>Your collection day will be 1 day later due to the Bank Holiday</v>
      </c>
      <c r="F233" s="4"/>
      <c r="G233" s="4"/>
      <c r="H233" s="4"/>
      <c r="I233" s="4"/>
      <c r="J233" s="4"/>
    </row>
    <row r="234" spans="1:10" s="12" customFormat="1" ht="14.25">
      <c r="A234" s="4" t="s">
        <v>223</v>
      </c>
      <c r="B234" s="5">
        <v>1</v>
      </c>
      <c r="C234" s="5" t="s">
        <v>16</v>
      </c>
      <c r="D234" s="6" t="str">
        <f t="shared" ca="1" si="7"/>
        <v>Green</v>
      </c>
      <c r="E234" s="10" t="str">
        <f t="shared" ca="1" si="8"/>
        <v>Your collection day will be 1 day later due to the Bank Holiday</v>
      </c>
      <c r="F234" s="4"/>
      <c r="G234" s="4"/>
      <c r="H234" s="4"/>
      <c r="I234" s="4"/>
      <c r="J234" s="4"/>
    </row>
    <row r="235" spans="1:10" s="12" customFormat="1" ht="14.25">
      <c r="A235" s="4" t="s">
        <v>224</v>
      </c>
      <c r="B235" s="5">
        <v>2</v>
      </c>
      <c r="C235" s="5" t="s">
        <v>12</v>
      </c>
      <c r="D235" s="6" t="str">
        <f t="shared" ca="1" si="7"/>
        <v>Brown &amp; Green</v>
      </c>
      <c r="E235" s="10" t="str">
        <f t="shared" ca="1" si="8"/>
        <v>Your collection day will be 1 day later due to the Bank Holiday</v>
      </c>
      <c r="F235" s="4"/>
      <c r="G235" s="4"/>
      <c r="H235" s="4"/>
      <c r="I235" s="4"/>
      <c r="J235" s="4"/>
    </row>
    <row r="236" spans="1:10" s="12" customFormat="1" ht="14.25">
      <c r="A236" s="4" t="s">
        <v>225</v>
      </c>
      <c r="B236" s="5">
        <v>1</v>
      </c>
      <c r="C236" s="5" t="s">
        <v>16</v>
      </c>
      <c r="D236" s="6" t="str">
        <f t="shared" ca="1" si="7"/>
        <v>Green</v>
      </c>
      <c r="E236" s="10" t="str">
        <f t="shared" ca="1" si="8"/>
        <v>Your collection day will be 1 day later due to the Bank Holiday</v>
      </c>
      <c r="F236" s="4"/>
      <c r="G236" s="4"/>
      <c r="H236" s="4"/>
      <c r="I236" s="4"/>
      <c r="J236" s="4"/>
    </row>
    <row r="237" spans="1:10" s="12" customFormat="1" ht="14.25">
      <c r="A237" s="4" t="s">
        <v>226</v>
      </c>
      <c r="B237" s="5">
        <v>2</v>
      </c>
      <c r="C237" s="5" t="s">
        <v>16</v>
      </c>
      <c r="D237" s="6" t="str">
        <f t="shared" ca="1" si="7"/>
        <v>Brown &amp; Green</v>
      </c>
      <c r="E237" s="10" t="str">
        <f t="shared" ca="1" si="8"/>
        <v>Your collection day will be 1 day later due to the Bank Holiday</v>
      </c>
      <c r="F237" s="4"/>
      <c r="G237" s="4"/>
      <c r="H237" s="4"/>
      <c r="I237" s="4"/>
      <c r="J237" s="4"/>
    </row>
    <row r="238" spans="1:10" s="12" customFormat="1" ht="14.25">
      <c r="A238" s="4" t="s">
        <v>842</v>
      </c>
      <c r="B238" s="5">
        <v>1</v>
      </c>
      <c r="C238" s="5" t="s">
        <v>26</v>
      </c>
      <c r="D238" s="6" t="str">
        <f t="shared" ca="1" si="7"/>
        <v>Green</v>
      </c>
      <c r="E238" s="10" t="str">
        <f t="shared" ca="1" si="8"/>
        <v>Your collection day will be 1 day later due to the Bank Holiday</v>
      </c>
      <c r="F238" s="4"/>
      <c r="G238" s="4"/>
      <c r="H238" s="4"/>
      <c r="I238" s="4"/>
      <c r="J238" s="4"/>
    </row>
    <row r="239" spans="1:10" s="12" customFormat="1" ht="14.25">
      <c r="A239" s="4" t="s">
        <v>843</v>
      </c>
      <c r="B239" s="5">
        <v>1</v>
      </c>
      <c r="C239" s="5" t="s">
        <v>26</v>
      </c>
      <c r="D239" s="6" t="str">
        <f t="shared" ca="1" si="7"/>
        <v>Green</v>
      </c>
      <c r="E239" s="10" t="str">
        <f t="shared" ca="1" si="8"/>
        <v>Your collection day will be 1 day later due to the Bank Holiday</v>
      </c>
      <c r="F239" s="4"/>
      <c r="G239" s="4"/>
      <c r="H239" s="4"/>
      <c r="I239" s="4"/>
      <c r="J239" s="4"/>
    </row>
    <row r="240" spans="1:10" s="12" customFormat="1" ht="14.25">
      <c r="A240" s="4" t="s">
        <v>227</v>
      </c>
      <c r="B240" s="5">
        <v>1</v>
      </c>
      <c r="C240" s="5" t="s">
        <v>23</v>
      </c>
      <c r="D240" s="6" t="str">
        <f t="shared" ca="1" si="7"/>
        <v>Green</v>
      </c>
      <c r="E240" s="10" t="str">
        <f t="shared" ca="1" si="8"/>
        <v>Your collection day will be 1 day later due to the Bank Holiday</v>
      </c>
      <c r="F240" s="4"/>
      <c r="G240" s="4"/>
      <c r="H240" s="4"/>
      <c r="I240" s="4"/>
      <c r="J240" s="4"/>
    </row>
    <row r="241" spans="1:10" s="12" customFormat="1" ht="14.25">
      <c r="A241" s="4" t="s">
        <v>844</v>
      </c>
      <c r="B241" s="5">
        <v>1</v>
      </c>
      <c r="C241" s="5" t="s">
        <v>26</v>
      </c>
      <c r="D241" s="6" t="str">
        <f t="shared" ca="1" si="7"/>
        <v>Green</v>
      </c>
      <c r="E241" s="10" t="str">
        <f t="shared" ca="1" si="8"/>
        <v>Your collection day will be 1 day later due to the Bank Holiday</v>
      </c>
      <c r="F241" s="4"/>
      <c r="G241" s="4"/>
      <c r="H241" s="4"/>
      <c r="I241" s="4"/>
      <c r="J241" s="4"/>
    </row>
    <row r="242" spans="1:10" s="12" customFormat="1" ht="14.25">
      <c r="A242" s="4" t="s">
        <v>228</v>
      </c>
      <c r="B242" s="5">
        <v>1</v>
      </c>
      <c r="C242" s="5" t="s">
        <v>28</v>
      </c>
      <c r="D242" s="6" t="str">
        <f t="shared" ca="1" si="7"/>
        <v>Green</v>
      </c>
      <c r="E242" s="10" t="str">
        <f t="shared" ca="1" si="8"/>
        <v>Your collection day will be 1 day later due to the Bank Holiday</v>
      </c>
      <c r="F242" s="4"/>
      <c r="G242" s="4"/>
      <c r="H242" s="4"/>
      <c r="I242" s="4"/>
      <c r="J242" s="4"/>
    </row>
    <row r="243" spans="1:10" s="12" customFormat="1" ht="14.25">
      <c r="A243" s="4" t="s">
        <v>229</v>
      </c>
      <c r="B243" s="5">
        <v>2</v>
      </c>
      <c r="C243" s="5" t="s">
        <v>12</v>
      </c>
      <c r="D243" s="6" t="str">
        <f t="shared" ca="1" si="7"/>
        <v>Brown &amp; Green</v>
      </c>
      <c r="E243" s="10" t="str">
        <f t="shared" ca="1" si="8"/>
        <v>Your collection day will be 1 day later due to the Bank Holiday</v>
      </c>
      <c r="F243" s="4"/>
      <c r="G243" s="4"/>
      <c r="H243" s="4"/>
      <c r="I243" s="4"/>
      <c r="J243" s="4"/>
    </row>
    <row r="244" spans="1:10" s="12" customFormat="1" ht="14.25">
      <c r="A244" s="4" t="s">
        <v>230</v>
      </c>
      <c r="B244" s="5">
        <v>2</v>
      </c>
      <c r="C244" s="5" t="s">
        <v>26</v>
      </c>
      <c r="D244" s="6" t="str">
        <f t="shared" ca="1" si="7"/>
        <v>Brown &amp; Green</v>
      </c>
      <c r="E244" s="10" t="str">
        <f t="shared" ca="1" si="8"/>
        <v>Your collection day will be 1 day later due to the Bank Holiday</v>
      </c>
      <c r="F244" s="4"/>
      <c r="G244" s="4"/>
      <c r="H244" s="4"/>
      <c r="I244" s="4"/>
      <c r="J244" s="4"/>
    </row>
    <row r="245" spans="1:10" s="12" customFormat="1" ht="14.25">
      <c r="A245" s="4" t="s">
        <v>231</v>
      </c>
      <c r="B245" s="5">
        <v>1</v>
      </c>
      <c r="C245" s="5" t="s">
        <v>28</v>
      </c>
      <c r="D245" s="6" t="str">
        <f t="shared" ca="1" si="7"/>
        <v>Green</v>
      </c>
      <c r="E245" s="10" t="str">
        <f t="shared" ca="1" si="8"/>
        <v>Your collection day will be 1 day later due to the Bank Holiday</v>
      </c>
      <c r="F245" s="4"/>
      <c r="G245" s="4"/>
      <c r="H245" s="4"/>
      <c r="I245" s="4"/>
      <c r="J245" s="4"/>
    </row>
    <row r="246" spans="1:10" s="12" customFormat="1" ht="14.25">
      <c r="A246" s="4" t="s">
        <v>232</v>
      </c>
      <c r="B246" s="5">
        <v>1</v>
      </c>
      <c r="C246" s="5" t="s">
        <v>23</v>
      </c>
      <c r="D246" s="6" t="str">
        <f t="shared" ca="1" si="7"/>
        <v>Green</v>
      </c>
      <c r="E246" s="10" t="str">
        <f t="shared" ca="1" si="8"/>
        <v>Your collection day will be 1 day later due to the Bank Holiday</v>
      </c>
      <c r="F246" s="4"/>
      <c r="G246" s="4"/>
      <c r="H246" s="4"/>
      <c r="I246" s="4"/>
      <c r="J246" s="4"/>
    </row>
    <row r="247" spans="1:10" s="12" customFormat="1" ht="14.25">
      <c r="A247" s="4" t="s">
        <v>233</v>
      </c>
      <c r="B247" s="5">
        <v>2</v>
      </c>
      <c r="C247" s="5" t="s">
        <v>12</v>
      </c>
      <c r="D247" s="6" t="str">
        <f t="shared" ca="1" si="7"/>
        <v>Brown &amp; Green</v>
      </c>
      <c r="E247" s="10" t="str">
        <f t="shared" ca="1" si="8"/>
        <v>Your collection day will be 1 day later due to the Bank Holiday</v>
      </c>
      <c r="F247" s="4"/>
      <c r="G247" s="4"/>
      <c r="H247" s="4"/>
      <c r="I247" s="4"/>
      <c r="J247" s="4"/>
    </row>
    <row r="248" spans="1:10" s="12" customFormat="1" ht="14.25">
      <c r="A248" s="4" t="s">
        <v>234</v>
      </c>
      <c r="B248" s="5">
        <v>2</v>
      </c>
      <c r="C248" s="5" t="s">
        <v>12</v>
      </c>
      <c r="D248" s="6" t="str">
        <f t="shared" ca="1" si="7"/>
        <v>Brown &amp; Green</v>
      </c>
      <c r="E248" s="10" t="str">
        <f t="shared" ca="1" si="8"/>
        <v>Your collection day will be 1 day later due to the Bank Holiday</v>
      </c>
      <c r="F248" s="4"/>
      <c r="G248" s="4"/>
      <c r="H248" s="4"/>
      <c r="I248" s="4"/>
      <c r="J248" s="4"/>
    </row>
    <row r="249" spans="1:10" s="12" customFormat="1" ht="14.25">
      <c r="A249" s="4" t="s">
        <v>235</v>
      </c>
      <c r="B249" s="5">
        <v>1</v>
      </c>
      <c r="C249" s="5" t="s">
        <v>23</v>
      </c>
      <c r="D249" s="6" t="str">
        <f t="shared" ca="1" si="7"/>
        <v>Green</v>
      </c>
      <c r="E249" s="10" t="str">
        <f t="shared" ca="1" si="8"/>
        <v>Your collection day will be 1 day later due to the Bank Holiday</v>
      </c>
      <c r="F249" s="4"/>
      <c r="G249" s="4"/>
      <c r="H249" s="4"/>
      <c r="I249" s="4"/>
      <c r="J249" s="4"/>
    </row>
    <row r="250" spans="1:10" s="12" customFormat="1" ht="14.25">
      <c r="A250" s="4" t="s">
        <v>236</v>
      </c>
      <c r="B250" s="5">
        <v>1</v>
      </c>
      <c r="C250" s="5" t="s">
        <v>28</v>
      </c>
      <c r="D250" s="6" t="str">
        <f t="shared" ca="1" si="7"/>
        <v>Green</v>
      </c>
      <c r="E250" s="10" t="str">
        <f t="shared" ca="1" si="8"/>
        <v>Your collection day will be 1 day later due to the Bank Holiday</v>
      </c>
      <c r="F250" s="4"/>
      <c r="G250" s="4"/>
      <c r="H250" s="4"/>
      <c r="I250" s="4"/>
      <c r="J250" s="4"/>
    </row>
    <row r="251" spans="1:10" s="12" customFormat="1" ht="14.25">
      <c r="A251" s="4" t="s">
        <v>237</v>
      </c>
      <c r="B251" s="5">
        <v>1</v>
      </c>
      <c r="C251" s="5" t="s">
        <v>12</v>
      </c>
      <c r="D251" s="6" t="str">
        <f t="shared" ca="1" si="7"/>
        <v>Green</v>
      </c>
      <c r="E251" s="10" t="str">
        <f t="shared" ca="1" si="8"/>
        <v>Your collection day will be 1 day later due to the Bank Holiday</v>
      </c>
      <c r="F251" s="4"/>
      <c r="G251" s="4"/>
      <c r="H251" s="4"/>
      <c r="I251" s="4"/>
      <c r="J251" s="4"/>
    </row>
    <row r="252" spans="1:10" s="12" customFormat="1" ht="14.25">
      <c r="A252" s="4" t="s">
        <v>793</v>
      </c>
      <c r="B252" s="5">
        <v>1</v>
      </c>
      <c r="C252" s="5" t="s">
        <v>26</v>
      </c>
      <c r="D252" s="6" t="str">
        <f t="shared" ca="1" si="7"/>
        <v>Green</v>
      </c>
      <c r="E252" s="10" t="str">
        <f t="shared" ca="1" si="8"/>
        <v>Your collection day will be 1 day later due to the Bank Holiday</v>
      </c>
      <c r="F252" s="4"/>
      <c r="G252" s="4"/>
      <c r="H252" s="4"/>
      <c r="I252" s="4"/>
      <c r="J252" s="4"/>
    </row>
    <row r="253" spans="1:10" s="12" customFormat="1" ht="14.25">
      <c r="A253" s="4" t="s">
        <v>238</v>
      </c>
      <c r="B253" s="5">
        <v>1</v>
      </c>
      <c r="C253" s="5" t="s">
        <v>28</v>
      </c>
      <c r="D253" s="6" t="str">
        <f t="shared" ca="1" si="7"/>
        <v>Green</v>
      </c>
      <c r="E253" s="10" t="str">
        <f t="shared" ca="1" si="8"/>
        <v>Your collection day will be 1 day later due to the Bank Holiday</v>
      </c>
      <c r="F253" s="4"/>
      <c r="G253" s="4"/>
      <c r="H253" s="4"/>
      <c r="I253" s="4"/>
      <c r="J253" s="4"/>
    </row>
    <row r="254" spans="1:10" s="12" customFormat="1" ht="14.25">
      <c r="A254" s="4" t="s">
        <v>239</v>
      </c>
      <c r="B254" s="5">
        <v>1</v>
      </c>
      <c r="C254" s="5" t="s">
        <v>28</v>
      </c>
      <c r="D254" s="6" t="str">
        <f t="shared" ca="1" si="7"/>
        <v>Green</v>
      </c>
      <c r="E254" s="10" t="str">
        <f t="shared" ca="1" si="8"/>
        <v>Your collection day will be 1 day later due to the Bank Holiday</v>
      </c>
      <c r="F254" s="4"/>
      <c r="G254" s="4"/>
      <c r="H254" s="4"/>
      <c r="I254" s="4"/>
      <c r="J254" s="4"/>
    </row>
    <row r="255" spans="1:10" s="12" customFormat="1" ht="14.25">
      <c r="A255" s="4" t="s">
        <v>845</v>
      </c>
      <c r="B255" s="5">
        <v>1</v>
      </c>
      <c r="C255" s="5" t="s">
        <v>26</v>
      </c>
      <c r="D255" s="6" t="str">
        <f t="shared" ca="1" si="7"/>
        <v>Green</v>
      </c>
      <c r="E255" s="10" t="str">
        <f t="shared" ca="1" si="8"/>
        <v>Your collection day will be 1 day later due to the Bank Holiday</v>
      </c>
      <c r="F255" s="4"/>
      <c r="G255" s="4"/>
      <c r="H255" s="4"/>
      <c r="I255" s="4"/>
      <c r="J255" s="4"/>
    </row>
    <row r="256" spans="1:10" s="12" customFormat="1" ht="14.25">
      <c r="A256" s="4" t="s">
        <v>846</v>
      </c>
      <c r="B256" s="5">
        <v>1</v>
      </c>
      <c r="C256" s="5" t="s">
        <v>16</v>
      </c>
      <c r="D256" s="6" t="str">
        <f t="shared" ca="1" si="7"/>
        <v>Green</v>
      </c>
      <c r="E256" s="10" t="str">
        <f t="shared" ca="1" si="8"/>
        <v>Your collection day will be 1 day later due to the Bank Holiday</v>
      </c>
      <c r="F256" s="4"/>
      <c r="G256" s="4"/>
      <c r="H256" s="4"/>
      <c r="I256" s="4"/>
      <c r="J256" s="4"/>
    </row>
    <row r="257" spans="1:10" s="12" customFormat="1" ht="14.25">
      <c r="A257" s="4" t="s">
        <v>847</v>
      </c>
      <c r="B257" s="5">
        <v>2</v>
      </c>
      <c r="C257" s="5" t="s">
        <v>12</v>
      </c>
      <c r="D257" s="6" t="str">
        <f t="shared" ca="1" si="7"/>
        <v>Brown &amp; Green</v>
      </c>
      <c r="E257" s="10" t="str">
        <f t="shared" ca="1" si="8"/>
        <v>Your collection day will be 1 day later due to the Bank Holiday</v>
      </c>
      <c r="F257" s="4"/>
      <c r="G257" s="4"/>
      <c r="H257" s="4"/>
      <c r="I257" s="4"/>
      <c r="J257" s="4"/>
    </row>
    <row r="258" spans="1:10" s="12" customFormat="1" ht="14.25">
      <c r="A258" s="4" t="s">
        <v>240</v>
      </c>
      <c r="B258" s="5">
        <v>2</v>
      </c>
      <c r="C258" s="5" t="s">
        <v>26</v>
      </c>
      <c r="D258" s="6" t="str">
        <f t="shared" ca="1" si="7"/>
        <v>Brown &amp; Green</v>
      </c>
      <c r="E258" s="10" t="str">
        <f t="shared" ca="1" si="8"/>
        <v>Your collection day will be 1 day later due to the Bank Holiday</v>
      </c>
      <c r="F258" s="4"/>
      <c r="G258" s="4"/>
      <c r="H258" s="4"/>
      <c r="I258" s="4"/>
      <c r="J258" s="4"/>
    </row>
    <row r="259" spans="1:10" s="12" customFormat="1" ht="14.25">
      <c r="A259" s="4" t="s">
        <v>241</v>
      </c>
      <c r="B259" s="5">
        <v>1</v>
      </c>
      <c r="C259" s="5" t="s">
        <v>26</v>
      </c>
      <c r="D259" s="6" t="str">
        <f t="shared" ca="1" si="7"/>
        <v>Green</v>
      </c>
      <c r="E259" s="10" t="str">
        <f t="shared" ca="1" si="8"/>
        <v>Your collection day will be 1 day later due to the Bank Holiday</v>
      </c>
      <c r="F259" s="4"/>
      <c r="G259" s="4"/>
      <c r="H259" s="4"/>
      <c r="I259" s="4"/>
      <c r="J259" s="4"/>
    </row>
    <row r="260" spans="1:10" s="12" customFormat="1" ht="14.25">
      <c r="A260" s="4" t="s">
        <v>242</v>
      </c>
      <c r="B260" s="5">
        <v>1</v>
      </c>
      <c r="C260" s="5" t="s">
        <v>23</v>
      </c>
      <c r="D260" s="6" t="str">
        <f t="shared" ca="1" si="7"/>
        <v>Green</v>
      </c>
      <c r="E260" s="10" t="str">
        <f t="shared" ca="1" si="8"/>
        <v>Your collection day will be 1 day later due to the Bank Holiday</v>
      </c>
      <c r="F260" s="4"/>
      <c r="G260" s="4"/>
      <c r="H260" s="4"/>
      <c r="I260" s="4"/>
      <c r="J260" s="4"/>
    </row>
    <row r="261" spans="1:10" s="12" customFormat="1" ht="14.25">
      <c r="A261" s="4" t="s">
        <v>243</v>
      </c>
      <c r="B261" s="5">
        <v>1</v>
      </c>
      <c r="C261" s="5" t="s">
        <v>28</v>
      </c>
      <c r="D261" s="6" t="str">
        <f t="shared" ref="D261:D325" ca="1" si="9">VLOOKUP(Date,Calendar,IF(B261=1,2,3))</f>
        <v>Green</v>
      </c>
      <c r="E261" s="10" t="str">
        <f t="shared" ca="1" si="8"/>
        <v>Your collection day will be 1 day later due to the Bank Holiday</v>
      </c>
      <c r="F261" s="4"/>
      <c r="G261" s="4"/>
      <c r="H261" s="4"/>
      <c r="I261" s="4"/>
      <c r="J261" s="4"/>
    </row>
    <row r="262" spans="1:10" s="12" customFormat="1" ht="14.25">
      <c r="A262" s="4" t="s">
        <v>244</v>
      </c>
      <c r="B262" s="5">
        <v>2</v>
      </c>
      <c r="C262" s="5" t="s">
        <v>28</v>
      </c>
      <c r="D262" s="6" t="str">
        <f t="shared" ca="1" si="9"/>
        <v>Brown &amp; Green</v>
      </c>
      <c r="E262" s="10" t="str">
        <f t="shared" ca="1" si="8"/>
        <v>Your collection day will be 1 day later due to the Bank Holiday</v>
      </c>
      <c r="F262" s="4"/>
      <c r="G262" s="4"/>
      <c r="H262" s="4"/>
      <c r="I262" s="4"/>
      <c r="J262" s="4"/>
    </row>
    <row r="263" spans="1:10" s="12" customFormat="1" ht="14.25">
      <c r="A263" s="4" t="s">
        <v>848</v>
      </c>
      <c r="B263" s="5">
        <v>2</v>
      </c>
      <c r="C263" s="5" t="s">
        <v>12</v>
      </c>
      <c r="D263" s="6" t="str">
        <f t="shared" ca="1" si="9"/>
        <v>Brown &amp; Green</v>
      </c>
      <c r="E263" s="10" t="str">
        <f t="shared" ca="1" si="8"/>
        <v>Your collection day will be 1 day later due to the Bank Holiday</v>
      </c>
      <c r="F263" s="4"/>
      <c r="G263" s="4"/>
      <c r="H263" s="4"/>
      <c r="I263" s="4"/>
      <c r="J263" s="4"/>
    </row>
    <row r="264" spans="1:10" s="12" customFormat="1" ht="14.25">
      <c r="A264" s="4" t="s">
        <v>245</v>
      </c>
      <c r="B264" s="5">
        <v>2</v>
      </c>
      <c r="C264" s="5" t="s">
        <v>28</v>
      </c>
      <c r="D264" s="6" t="str">
        <f t="shared" ca="1" si="9"/>
        <v>Brown &amp; Green</v>
      </c>
      <c r="E264" s="10" t="str">
        <f t="shared" ca="1" si="8"/>
        <v>Your collection day will be 1 day later due to the Bank Holiday</v>
      </c>
      <c r="F264" s="4"/>
      <c r="G264" s="4"/>
      <c r="H264" s="4"/>
      <c r="I264" s="4"/>
      <c r="J264" s="4"/>
    </row>
    <row r="265" spans="1:10" s="12" customFormat="1" ht="14.25">
      <c r="A265" s="4" t="s">
        <v>246</v>
      </c>
      <c r="B265" s="5">
        <v>1</v>
      </c>
      <c r="C265" s="5" t="s">
        <v>26</v>
      </c>
      <c r="D265" s="6" t="str">
        <f t="shared" ca="1" si="9"/>
        <v>Green</v>
      </c>
      <c r="E265" s="10" t="str">
        <f t="shared" ca="1" si="8"/>
        <v>Your collection day will be 1 day later due to the Bank Holiday</v>
      </c>
      <c r="F265" s="4"/>
      <c r="G265" s="4"/>
      <c r="H265" s="4"/>
      <c r="I265" s="4"/>
      <c r="J265" s="4"/>
    </row>
    <row r="266" spans="1:10" s="12" customFormat="1" ht="14.25">
      <c r="A266" s="4" t="s">
        <v>247</v>
      </c>
      <c r="B266" s="5">
        <v>1</v>
      </c>
      <c r="C266" s="5" t="s">
        <v>28</v>
      </c>
      <c r="D266" s="6" t="str">
        <f t="shared" ca="1" si="9"/>
        <v>Green</v>
      </c>
      <c r="E266" s="10" t="str">
        <f t="shared" ca="1" si="8"/>
        <v>Your collection day will be 1 day later due to the Bank Holiday</v>
      </c>
      <c r="F266" s="4"/>
      <c r="G266" s="4"/>
      <c r="H266" s="4"/>
      <c r="I266" s="4"/>
      <c r="J266" s="4"/>
    </row>
    <row r="267" spans="1:10" s="12" customFormat="1" ht="14.25">
      <c r="A267" s="4" t="s">
        <v>248</v>
      </c>
      <c r="B267" s="5">
        <v>1</v>
      </c>
      <c r="C267" s="5" t="s">
        <v>23</v>
      </c>
      <c r="D267" s="6" t="str">
        <f t="shared" ca="1" si="9"/>
        <v>Green</v>
      </c>
      <c r="E267" s="10" t="str">
        <f t="shared" ca="1" si="8"/>
        <v>Your collection day will be 1 day later due to the Bank Holiday</v>
      </c>
      <c r="F267" s="4"/>
      <c r="G267" s="4"/>
      <c r="H267" s="4"/>
      <c r="I267" s="4"/>
      <c r="J267" s="4"/>
    </row>
    <row r="268" spans="1:10" s="12" customFormat="1" ht="14.25">
      <c r="A268" s="4" t="s">
        <v>249</v>
      </c>
      <c r="B268" s="5">
        <v>1</v>
      </c>
      <c r="C268" s="5" t="s">
        <v>12</v>
      </c>
      <c r="D268" s="6" t="str">
        <f t="shared" ca="1" si="9"/>
        <v>Green</v>
      </c>
      <c r="E268" s="10" t="str">
        <f t="shared" ca="1" si="8"/>
        <v>Your collection day will be 1 day later due to the Bank Holiday</v>
      </c>
      <c r="F268" s="4"/>
      <c r="G268" s="4"/>
      <c r="H268" s="4"/>
      <c r="I268" s="4"/>
      <c r="J268" s="4"/>
    </row>
    <row r="269" spans="1:10" s="12" customFormat="1" ht="14.25">
      <c r="A269" s="4" t="s">
        <v>250</v>
      </c>
      <c r="B269" s="5">
        <v>1</v>
      </c>
      <c r="C269" s="5" t="s">
        <v>16</v>
      </c>
      <c r="D269" s="6" t="str">
        <f t="shared" ca="1" si="9"/>
        <v>Green</v>
      </c>
      <c r="E269" s="10" t="str">
        <f t="shared" ca="1" si="8"/>
        <v>Your collection day will be 1 day later due to the Bank Holiday</v>
      </c>
      <c r="F269" s="4"/>
      <c r="G269" s="4"/>
      <c r="H269" s="4"/>
      <c r="I269" s="4"/>
      <c r="J269" s="4"/>
    </row>
    <row r="270" spans="1:10" s="12" customFormat="1" ht="14.25">
      <c r="A270" s="4" t="s">
        <v>251</v>
      </c>
      <c r="B270" s="5">
        <v>2</v>
      </c>
      <c r="C270" s="5" t="s">
        <v>28</v>
      </c>
      <c r="D270" s="6" t="str">
        <f t="shared" ca="1" si="9"/>
        <v>Brown &amp; Green</v>
      </c>
      <c r="E270" s="10" t="str">
        <f t="shared" ca="1" si="8"/>
        <v>Your collection day will be 1 day later due to the Bank Holiday</v>
      </c>
      <c r="F270" s="4"/>
      <c r="G270" s="4"/>
      <c r="H270" s="4"/>
      <c r="I270" s="4"/>
      <c r="J270" s="4"/>
    </row>
    <row r="271" spans="1:10" s="12" customFormat="1" ht="14.25">
      <c r="A271" s="4" t="s">
        <v>252</v>
      </c>
      <c r="B271" s="5">
        <v>1</v>
      </c>
      <c r="C271" s="5" t="s">
        <v>28</v>
      </c>
      <c r="D271" s="6" t="str">
        <f t="shared" ca="1" si="9"/>
        <v>Green</v>
      </c>
      <c r="E271" s="10" t="str">
        <f t="shared" ca="1" si="8"/>
        <v>Your collection day will be 1 day later due to the Bank Holiday</v>
      </c>
      <c r="F271" s="4"/>
      <c r="G271" s="4"/>
      <c r="H271" s="4"/>
      <c r="I271" s="4"/>
      <c r="J271" s="4"/>
    </row>
    <row r="272" spans="1:10" s="12" customFormat="1" ht="14.25">
      <c r="A272" s="23" t="s">
        <v>915</v>
      </c>
      <c r="B272" s="7">
        <v>2</v>
      </c>
      <c r="C272" s="7" t="s">
        <v>26</v>
      </c>
      <c r="D272" s="6" t="str">
        <f t="shared" ca="1" si="9"/>
        <v>Brown &amp; Green</v>
      </c>
      <c r="E272" s="10" t="str">
        <f ca="1">IF($G$4=$G$8,$G$1,IF($G$4=$G$9,G260,IF($G$4=$G$10,$G$1,IF($G$4=$G$11,$G$1,IF($G$4=$G$12,$G$1,IF($G$4=$G$13,$G$1,IF($G$4=$G$14,$G$1,IF($G$4=$G$15,$G$1,(IF($G$4=$G$16,$G$1,(IF($G$4=$G$17,$G$1,(IF($G$4=$G$18,$G$1,(IF($G$4=$G$19,$G$1,(IF($G$4=$G$20,$G$1,(IF($G$4=$G$21,$G$1,(IF($G$4=$G$22,$G$1,(IF($G$4=$G$23,$G$1,(IF($G$4=$G$24,$G$1,(IF($G$4=$G$25,$G$1,(IF($G$4=$G$26,$G$1,(IF($G$4=$G$27,$G$1,(IF($G$4=$G$28,$G$1,""))))))))))))))))))))))))))))))))))</f>
        <v>Your collection day will be 1 day later due to the Bank Holiday</v>
      </c>
      <c r="F272" s="4"/>
      <c r="G272" s="4"/>
      <c r="H272" s="4"/>
      <c r="I272" s="4"/>
      <c r="J272" s="4"/>
    </row>
    <row r="273" spans="1:10" s="12" customFormat="1" ht="14.25">
      <c r="A273" s="4" t="s">
        <v>253</v>
      </c>
      <c r="B273" s="5">
        <v>2</v>
      </c>
      <c r="C273" s="5" t="s">
        <v>16</v>
      </c>
      <c r="D273" s="6" t="str">
        <f t="shared" ca="1" si="9"/>
        <v>Brown &amp; Green</v>
      </c>
      <c r="E273" s="10" t="str">
        <f ca="1">IF($G$4=$G$8,$G$1,IF($G$4=$G$9,G269,IF($G$4=$G$10,$G$1,IF($G$4=$G$11,$G$1,IF($G$4=$G$12,$G$1,IF($G$4=$G$13,$G$1,IF($G$4=$G$14,$G$1,IF($G$4=$G$15,$G$1,(IF($G$4=$G$16,$G$1,(IF($G$4=$G$17,$G$1,(IF($G$4=$G$18,$G$1,(IF($G$4=$G$19,$G$1,(IF($G$4=$G$20,$G$1,(IF($G$4=$G$21,$G$1,(IF($G$4=$G$22,$G$1,(IF($G$4=$G$23,$G$1,(IF($G$4=$G$24,$G$1,(IF($G$4=$G$25,$G$1,(IF($G$4=$G$26,$G$1,(IF($G$4=$G$27,$G$1,(IF($G$4=$G$28,$G$1,""))))))))))))))))))))))))))))))))))</f>
        <v>Your collection day will be 1 day later due to the Bank Holiday</v>
      </c>
      <c r="F273" s="4"/>
      <c r="G273" s="4"/>
      <c r="H273" s="4"/>
      <c r="I273" s="4"/>
      <c r="J273" s="4"/>
    </row>
    <row r="274" spans="1:10" s="12" customFormat="1" ht="14.25">
      <c r="A274" s="4" t="s">
        <v>254</v>
      </c>
      <c r="B274" s="5">
        <v>1</v>
      </c>
      <c r="C274" s="5" t="s">
        <v>28</v>
      </c>
      <c r="D274" s="6" t="str">
        <f t="shared" ca="1" si="9"/>
        <v>Green</v>
      </c>
      <c r="E274" s="10" t="str">
        <f ca="1">IF($G$4=$G$8,$G$1,IF($G$4=$G$9,G270,IF($G$4=$G$10,$G$1,IF($G$4=$G$11,$G$1,IF($G$4=$G$12,$G$1,IF($G$4=$G$13,$G$1,IF($G$4=$G$14,$G$1,IF($G$4=$G$15,$G$1,(IF($G$4=$G$16,$G$1,(IF($G$4=$G$17,$G$1,(IF($G$4=$G$18,$G$1,(IF($G$4=$G$19,$G$1,(IF($G$4=$G$20,$G$1,(IF($G$4=$G$21,$G$1,(IF($G$4=$G$22,$G$1,(IF($G$4=$G$23,$G$1,(IF($G$4=$G$24,$G$1,(IF($G$4=$G$25,$G$1,(IF($G$4=$G$26,$G$1,(IF($G$4=$G$27,$G$1,(IF($G$4=$G$28,$G$1,""))))))))))))))))))))))))))))))))))</f>
        <v>Your collection day will be 1 day later due to the Bank Holiday</v>
      </c>
      <c r="F274" s="4"/>
      <c r="G274" s="4"/>
      <c r="H274" s="4"/>
      <c r="I274" s="4"/>
      <c r="J274" s="4"/>
    </row>
    <row r="275" spans="1:10" s="12" customFormat="1" ht="14.25">
      <c r="A275" s="4" t="s">
        <v>255</v>
      </c>
      <c r="B275" s="5">
        <v>2</v>
      </c>
      <c r="C275" s="5" t="s">
        <v>12</v>
      </c>
      <c r="D275" s="6" t="str">
        <f t="shared" ca="1" si="9"/>
        <v>Brown &amp; Green</v>
      </c>
      <c r="E275" s="10" t="str">
        <f ca="1">IF($G$4=$G$8,$G$1,IF($G$4=$G$9,G271,IF($G$4=$G$10,$G$1,IF($G$4=$G$11,$G$1,IF($G$4=$G$12,$G$1,IF($G$4=$G$13,$G$1,IF($G$4=$G$14,$G$1,IF($G$4=$G$15,$G$1,(IF($G$4=$G$16,$G$1,(IF($G$4=$G$17,$G$1,(IF($G$4=$G$18,$G$1,(IF($G$4=$G$19,$G$1,(IF($G$4=$G$20,$G$1,(IF($G$4=$G$21,$G$1,(IF($G$4=$G$22,$G$1,(IF($G$4=$G$23,$G$1,(IF($G$4=$G$24,$G$1,(IF($G$4=$G$25,$G$1,(IF($G$4=$G$26,$G$1,(IF($G$4=$G$27,$G$1,(IF($G$4=$G$28,$G$1,""))))))))))))))))))))))))))))))))))</f>
        <v>Your collection day will be 1 day later due to the Bank Holiday</v>
      </c>
      <c r="F275" s="4"/>
      <c r="G275" s="4"/>
      <c r="H275" s="4"/>
      <c r="I275" s="4"/>
      <c r="J275" s="4"/>
    </row>
    <row r="276" spans="1:10" s="12" customFormat="1" ht="14.25">
      <c r="A276" s="4" t="s">
        <v>256</v>
      </c>
      <c r="B276" s="5">
        <v>2</v>
      </c>
      <c r="C276" s="5" t="s">
        <v>16</v>
      </c>
      <c r="D276" s="6" t="str">
        <f t="shared" ca="1" si="9"/>
        <v>Brown &amp; Green</v>
      </c>
      <c r="E276" s="10" t="str">
        <f ca="1">IF($G$4=$G$8,$G$1,IF($G$4=$G$9,G272,IF($G$4=$G$10,$G$1,IF($G$4=$G$11,$G$1,IF($G$4=$G$12,$G$1,IF($G$4=$G$13,$G$1,IF($G$4=$G$14,$G$1,IF($G$4=$G$15,$G$1,(IF($G$4=$G$16,$G$1,(IF($G$4=$G$17,$G$1,(IF($G$4=$G$18,$G$1,(IF($G$4=$G$19,$G$1,(IF($G$4=$G$20,$G$1,(IF($G$4=$G$21,$G$1,(IF($G$4=$G$22,$G$1,(IF($G$4=$G$23,$G$1,(IF($G$4=$G$24,$G$1,(IF($G$4=$G$25,$G$1,(IF($G$4=$G$26,$G$1,(IF($G$4=$G$27,$G$1,(IF($G$4=$G$28,$G$1,""))))))))))))))))))))))))))))))))))</f>
        <v>Your collection day will be 1 day later due to the Bank Holiday</v>
      </c>
      <c r="F276" s="4"/>
      <c r="G276" s="4"/>
      <c r="H276" s="4"/>
      <c r="I276" s="4"/>
      <c r="J276" s="4"/>
    </row>
    <row r="277" spans="1:10" s="12" customFormat="1" ht="14.25">
      <c r="A277" s="4" t="s">
        <v>849</v>
      </c>
      <c r="B277" s="5">
        <v>2</v>
      </c>
      <c r="C277" s="5" t="s">
        <v>28</v>
      </c>
      <c r="D277" s="6" t="str">
        <f t="shared" ca="1" si="9"/>
        <v>Brown &amp; Green</v>
      </c>
      <c r="E277" s="10" t="str">
        <f ca="1">IF($G$4=$G$8,$G$1,IF($G$4=$G$9,G273,IF($G$4=$G$10,$G$1,IF($G$4=$G$11,$G$1,IF($G$4=$G$12,$G$1,IF($G$4=$G$13,$G$1,IF($G$4=$G$14,$G$1,IF($G$4=$G$15,$G$1,(IF($G$4=$G$16,$G$1,(IF($G$4=$G$17,$G$1,(IF($G$4=$G$18,$G$1,(IF($G$4=$G$19,$G$1,(IF($G$4=$G$20,$G$1,(IF($G$4=$G$21,$G$1,(IF($G$4=$G$22,$G$1,(IF($G$4=$G$23,$G$1,(IF($G$4=$G$24,$G$1,(IF($G$4=$G$25,$G$1,(IF($G$4=$G$26,$G$1,(IF($G$4=$G$27,$G$1,(IF($G$4=$G$28,$G$1,""))))))))))))))))))))))))))))))))))</f>
        <v>Your collection day will be 1 day later due to the Bank Holiday</v>
      </c>
      <c r="F277" s="4"/>
      <c r="G277" s="4"/>
      <c r="H277" s="4"/>
      <c r="I277" s="4"/>
      <c r="J277" s="4"/>
    </row>
    <row r="278" spans="1:10" s="12" customFormat="1" ht="14.25">
      <c r="A278" s="23" t="s">
        <v>925</v>
      </c>
      <c r="B278" s="7">
        <v>2</v>
      </c>
      <c r="C278" s="7" t="s">
        <v>26</v>
      </c>
      <c r="D278" s="6" t="str">
        <f t="shared" ca="1" si="9"/>
        <v>Brown &amp; Green</v>
      </c>
      <c r="E278" s="10" t="str">
        <f ca="1">IF($G$4=$G$8,$G$1,IF($G$4=$G$9,G272,IF($G$4=$G$10,$G$1,IF($G$4=$G$11,$G$1,IF($G$4=$G$12,$G$1,IF($G$4=$G$13,$G$1,IF($G$4=$G$14,$G$1,IF($G$4=$G$15,$G$1,(IF($G$4=$G$16,$G$1,(IF($G$4=$G$17,$G$1,(IF($G$4=$G$18,$G$1,(IF($G$4=$G$19,$G$1,(IF($G$4=$G$20,$G$1,(IF($G$4=$G$21,$G$1,(IF($G$4=$G$22,$G$1,(IF($G$4=$G$23,$G$1,(IF($G$4=$G$24,$G$1,(IF($G$4=$G$25,$G$1,(IF($G$4=$G$26,$G$1,(IF($G$4=$G$27,$G$1,(IF($G$4=$G$28,$G$1,""))))))))))))))))))))))))))))))))))</f>
        <v>Your collection day will be 1 day later due to the Bank Holiday</v>
      </c>
      <c r="F278" s="4"/>
      <c r="G278" s="4"/>
      <c r="H278" s="4"/>
      <c r="I278" s="4"/>
      <c r="J278" s="4"/>
    </row>
    <row r="279" spans="1:10" s="12" customFormat="1" ht="14.25">
      <c r="A279" s="4" t="s">
        <v>257</v>
      </c>
      <c r="B279" s="5">
        <v>1</v>
      </c>
      <c r="C279" s="5" t="s">
        <v>26</v>
      </c>
      <c r="D279" s="6" t="str">
        <f t="shared" ca="1" si="9"/>
        <v>Green</v>
      </c>
      <c r="E279" s="10" t="str">
        <f t="shared" ref="E279:E314" ca="1" si="10">IF($G$4=$G$8,$G$1,IF($G$4=$G$9,G275,IF($G$4=$G$10,$G$1,IF($G$4=$G$11,$G$1,IF($G$4=$G$12,$G$1,IF($G$4=$G$13,$G$1,IF($G$4=$G$14,$G$1,IF($G$4=$G$15,$G$1,(IF($G$4=$G$16,$G$1,(IF($G$4=$G$17,$G$1,(IF($G$4=$G$18,$G$1,(IF($G$4=$G$19,$G$1,(IF($G$4=$G$20,$G$1,(IF($G$4=$G$21,$G$1,(IF($G$4=$G$22,$G$1,(IF($G$4=$G$23,$G$1,(IF($G$4=$G$24,$G$1,(IF($G$4=$G$25,$G$1,(IF($G$4=$G$26,$G$1,(IF($G$4=$G$27,$G$1,(IF($G$4=$G$28,$G$1,""))))))))))))))))))))))))))))))))))</f>
        <v>Your collection day will be 1 day later due to the Bank Holiday</v>
      </c>
      <c r="F279" s="4"/>
      <c r="G279" s="4"/>
      <c r="H279" s="4"/>
      <c r="I279" s="4"/>
      <c r="J279" s="4"/>
    </row>
    <row r="280" spans="1:10" s="12" customFormat="1" ht="14.25">
      <c r="A280" s="4" t="s">
        <v>258</v>
      </c>
      <c r="B280" s="5">
        <v>2</v>
      </c>
      <c r="C280" s="5" t="s">
        <v>12</v>
      </c>
      <c r="D280" s="6" t="str">
        <f t="shared" ca="1" si="9"/>
        <v>Brown &amp; Green</v>
      </c>
      <c r="E280" s="10" t="str">
        <f t="shared" ca="1" si="10"/>
        <v>Your collection day will be 1 day later due to the Bank Holiday</v>
      </c>
      <c r="F280" s="4"/>
      <c r="G280" s="4"/>
      <c r="H280" s="4"/>
      <c r="I280" s="4"/>
      <c r="J280" s="4"/>
    </row>
    <row r="281" spans="1:10" s="12" customFormat="1" ht="14.25">
      <c r="A281" s="4" t="s">
        <v>850</v>
      </c>
      <c r="B281" s="5">
        <v>1</v>
      </c>
      <c r="C281" s="5" t="s">
        <v>16</v>
      </c>
      <c r="D281" s="6" t="str">
        <f t="shared" ca="1" si="9"/>
        <v>Green</v>
      </c>
      <c r="E281" s="10" t="str">
        <f t="shared" ca="1" si="10"/>
        <v>Your collection day will be 1 day later due to the Bank Holiday</v>
      </c>
      <c r="F281" s="4"/>
      <c r="G281" s="4"/>
      <c r="H281" s="4"/>
      <c r="I281" s="4"/>
      <c r="J281" s="4"/>
    </row>
    <row r="282" spans="1:10" s="12" customFormat="1" ht="14.25">
      <c r="A282" s="4" t="s">
        <v>259</v>
      </c>
      <c r="B282" s="5">
        <v>2</v>
      </c>
      <c r="C282" s="5" t="s">
        <v>23</v>
      </c>
      <c r="D282" s="6" t="str">
        <f t="shared" ca="1" si="9"/>
        <v>Brown &amp; Green</v>
      </c>
      <c r="E282" s="10" t="str">
        <f t="shared" ca="1" si="10"/>
        <v>Your collection day will be 1 day later due to the Bank Holiday</v>
      </c>
      <c r="F282" s="4"/>
      <c r="G282" s="4"/>
      <c r="H282" s="4"/>
      <c r="I282" s="4"/>
      <c r="J282" s="4"/>
    </row>
    <row r="283" spans="1:10" s="12" customFormat="1" ht="14.25">
      <c r="A283" s="4" t="s">
        <v>260</v>
      </c>
      <c r="B283" s="5">
        <v>2</v>
      </c>
      <c r="C283" s="5" t="s">
        <v>12</v>
      </c>
      <c r="D283" s="6" t="str">
        <f t="shared" ca="1" si="9"/>
        <v>Brown &amp; Green</v>
      </c>
      <c r="E283" s="10" t="str">
        <f t="shared" ca="1" si="10"/>
        <v>Your collection day will be 1 day later due to the Bank Holiday</v>
      </c>
      <c r="F283" s="4"/>
      <c r="G283" s="4"/>
      <c r="H283" s="4"/>
      <c r="I283" s="4"/>
      <c r="J283" s="4"/>
    </row>
    <row r="284" spans="1:10" s="12" customFormat="1" ht="14.25">
      <c r="A284" s="4" t="s">
        <v>261</v>
      </c>
      <c r="B284" s="5">
        <v>2</v>
      </c>
      <c r="C284" s="5" t="s">
        <v>26</v>
      </c>
      <c r="D284" s="6" t="str">
        <f t="shared" ca="1" si="9"/>
        <v>Brown &amp; Green</v>
      </c>
      <c r="E284" s="10" t="str">
        <f t="shared" ca="1" si="10"/>
        <v>Your collection day will be 1 day later due to the Bank Holiday</v>
      </c>
      <c r="F284" s="4"/>
      <c r="G284" s="4"/>
      <c r="H284" s="4"/>
      <c r="I284" s="4"/>
      <c r="J284" s="4"/>
    </row>
    <row r="285" spans="1:10" s="12" customFormat="1" ht="14.25">
      <c r="A285" s="4" t="s">
        <v>262</v>
      </c>
      <c r="B285" s="5">
        <v>1</v>
      </c>
      <c r="C285" s="5" t="s">
        <v>16</v>
      </c>
      <c r="D285" s="6" t="str">
        <f t="shared" ca="1" si="9"/>
        <v>Green</v>
      </c>
      <c r="E285" s="10" t="str">
        <f t="shared" ca="1" si="10"/>
        <v>Your collection day will be 1 day later due to the Bank Holiday</v>
      </c>
      <c r="F285" s="4"/>
      <c r="G285" s="4"/>
      <c r="H285" s="4"/>
      <c r="I285" s="4"/>
      <c r="J285" s="4"/>
    </row>
    <row r="286" spans="1:10" s="12" customFormat="1" ht="14.25">
      <c r="A286" s="4" t="s">
        <v>263</v>
      </c>
      <c r="B286" s="5">
        <v>2</v>
      </c>
      <c r="C286" s="5" t="s">
        <v>28</v>
      </c>
      <c r="D286" s="6" t="str">
        <f t="shared" ca="1" si="9"/>
        <v>Brown &amp; Green</v>
      </c>
      <c r="E286" s="10" t="str">
        <f t="shared" ca="1" si="10"/>
        <v>Your collection day will be 1 day later due to the Bank Holiday</v>
      </c>
      <c r="F286" s="4"/>
      <c r="G286" s="4"/>
      <c r="H286" s="4"/>
      <c r="I286" s="4"/>
      <c r="J286" s="4"/>
    </row>
    <row r="287" spans="1:10" s="12" customFormat="1" ht="14.25">
      <c r="A287" s="4" t="s">
        <v>809</v>
      </c>
      <c r="B287" s="5">
        <v>2</v>
      </c>
      <c r="C287" s="5" t="s">
        <v>26</v>
      </c>
      <c r="D287" s="6" t="str">
        <f t="shared" ca="1" si="9"/>
        <v>Brown &amp; Green</v>
      </c>
      <c r="E287" s="10" t="str">
        <f t="shared" ca="1" si="10"/>
        <v>Your collection day will be 1 day later due to the Bank Holiday</v>
      </c>
      <c r="F287" s="4"/>
      <c r="G287" s="4"/>
      <c r="H287" s="4"/>
      <c r="I287" s="4"/>
      <c r="J287" s="4"/>
    </row>
    <row r="288" spans="1:10" s="12" customFormat="1" ht="14.25">
      <c r="A288" s="4" t="s">
        <v>264</v>
      </c>
      <c r="B288" s="5">
        <v>1</v>
      </c>
      <c r="C288" s="5" t="s">
        <v>12</v>
      </c>
      <c r="D288" s="6" t="str">
        <f t="shared" ca="1" si="9"/>
        <v>Green</v>
      </c>
      <c r="E288" s="10" t="str">
        <f t="shared" ca="1" si="10"/>
        <v>Your collection day will be 1 day later due to the Bank Holiday</v>
      </c>
      <c r="F288" s="4"/>
      <c r="G288" s="4"/>
      <c r="H288" s="4"/>
      <c r="I288" s="4"/>
      <c r="J288" s="4"/>
    </row>
    <row r="289" spans="1:11" ht="14.25">
      <c r="A289" s="4" t="s">
        <v>265</v>
      </c>
      <c r="B289" s="5">
        <v>2</v>
      </c>
      <c r="C289" s="5" t="s">
        <v>28</v>
      </c>
      <c r="D289" s="6" t="str">
        <f t="shared" ca="1" si="9"/>
        <v>Brown &amp; Green</v>
      </c>
      <c r="E289" s="10" t="str">
        <f t="shared" ca="1" si="10"/>
        <v>Your collection day will be 1 day later due to the Bank Holiday</v>
      </c>
      <c r="K289" s="12"/>
    </row>
    <row r="290" spans="1:11" ht="14.25">
      <c r="A290" s="4" t="s">
        <v>266</v>
      </c>
      <c r="B290" s="5">
        <v>1</v>
      </c>
      <c r="C290" s="5" t="s">
        <v>12</v>
      </c>
      <c r="D290" s="6" t="str">
        <f t="shared" ca="1" si="9"/>
        <v>Green</v>
      </c>
      <c r="E290" s="10" t="str">
        <f t="shared" ca="1" si="10"/>
        <v>Your collection day will be 1 day later due to the Bank Holiday</v>
      </c>
      <c r="K290" s="12"/>
    </row>
    <row r="291" spans="1:11" ht="14.25">
      <c r="A291" s="4" t="s">
        <v>267</v>
      </c>
      <c r="B291" s="5">
        <v>2</v>
      </c>
      <c r="C291" s="5" t="s">
        <v>12</v>
      </c>
      <c r="D291" s="6" t="str">
        <f t="shared" ca="1" si="9"/>
        <v>Brown &amp; Green</v>
      </c>
      <c r="E291" s="10" t="str">
        <f t="shared" ca="1" si="10"/>
        <v>Your collection day will be 1 day later due to the Bank Holiday</v>
      </c>
      <c r="K291" s="12"/>
    </row>
    <row r="292" spans="1:11" ht="14.25">
      <c r="A292" s="4" t="s">
        <v>268</v>
      </c>
      <c r="B292" s="5">
        <v>2</v>
      </c>
      <c r="C292" s="5" t="s">
        <v>28</v>
      </c>
      <c r="D292" s="6" t="str">
        <f t="shared" ca="1" si="9"/>
        <v>Brown &amp; Green</v>
      </c>
      <c r="E292" s="10" t="str">
        <f t="shared" ca="1" si="10"/>
        <v>Your collection day will be 1 day later due to the Bank Holiday</v>
      </c>
      <c r="K292" s="12"/>
    </row>
    <row r="293" spans="1:11" ht="14.25">
      <c r="A293" s="4" t="s">
        <v>269</v>
      </c>
      <c r="B293" s="5">
        <v>1</v>
      </c>
      <c r="C293" s="5" t="s">
        <v>16</v>
      </c>
      <c r="D293" s="6" t="str">
        <f t="shared" ca="1" si="9"/>
        <v>Green</v>
      </c>
      <c r="E293" s="10" t="str">
        <f t="shared" ca="1" si="10"/>
        <v>Your collection day will be 1 day later due to the Bank Holiday</v>
      </c>
      <c r="K293" s="12"/>
    </row>
    <row r="294" spans="1:11" ht="14.25">
      <c r="A294" s="4" t="s">
        <v>270</v>
      </c>
      <c r="B294" s="5">
        <v>2</v>
      </c>
      <c r="C294" s="5" t="s">
        <v>28</v>
      </c>
      <c r="D294" s="6" t="str">
        <f t="shared" ca="1" si="9"/>
        <v>Brown &amp; Green</v>
      </c>
      <c r="E294" s="10" t="str">
        <f t="shared" ca="1" si="10"/>
        <v>Your collection day will be 1 day later due to the Bank Holiday</v>
      </c>
      <c r="K294" s="12"/>
    </row>
    <row r="295" spans="1:11" ht="14.25">
      <c r="A295" s="4" t="s">
        <v>271</v>
      </c>
      <c r="B295" s="5">
        <v>1</v>
      </c>
      <c r="C295" s="5" t="s">
        <v>16</v>
      </c>
      <c r="D295" s="6" t="str">
        <f t="shared" ca="1" si="9"/>
        <v>Green</v>
      </c>
      <c r="E295" s="10" t="str">
        <f t="shared" ca="1" si="10"/>
        <v>Your collection day will be 1 day later due to the Bank Holiday</v>
      </c>
      <c r="K295" s="12"/>
    </row>
    <row r="296" spans="1:11" ht="14.25">
      <c r="A296" s="4" t="s">
        <v>272</v>
      </c>
      <c r="B296" s="5">
        <v>1</v>
      </c>
      <c r="C296" s="5" t="s">
        <v>16</v>
      </c>
      <c r="D296" s="6" t="str">
        <f t="shared" ca="1" si="9"/>
        <v>Green</v>
      </c>
      <c r="E296" s="10" t="str">
        <f t="shared" ca="1" si="10"/>
        <v>Your collection day will be 1 day later due to the Bank Holiday</v>
      </c>
      <c r="K296" s="12"/>
    </row>
    <row r="297" spans="1:11" ht="14.25">
      <c r="A297" s="23" t="s">
        <v>928</v>
      </c>
      <c r="B297" s="7">
        <v>2</v>
      </c>
      <c r="C297" s="7" t="s">
        <v>12</v>
      </c>
      <c r="D297" s="6" t="str">
        <f ca="1">VLOOKUP(Date,Calendar,IF(B297=1,2,3))</f>
        <v>Brown &amp; Green</v>
      </c>
      <c r="E297" s="10" t="str">
        <f ca="1">IF($G$4=$G$8,$G$1,IF($G$4=$G$9,G293,IF($G$4=$G$10,$G$1,IF($G$4=$G$11,$G$1,IF($G$4=$G$12,$G$1,IF($G$4=$G$13,$G$1,IF($G$4=$G$14,$G$1,IF($G$4=$G$15,$G$1,(IF($G$4=$G$16,$G$1,(IF($G$4=$G$17,$G$1,(IF($G$4=$G$18,$G$1,(IF($G$4=$G$19,$G$1,(IF($G$4=$G$20,$G$1,(IF($G$4=$G$21,$G$1,(IF($G$4=$G$22,$G$1,(IF($G$4=$G$23,$G$1,(IF($G$4=$G$24,$G$1,(IF($G$4=$G$25,$G$1,(IF($G$4=$G$26,$G$1,(IF($G$4=$G$27,$G$1,(IF($G$4=$G$28,$G$1,""))))))))))))))))))))))))))))))))))</f>
        <v>Your collection day will be 1 day later due to the Bank Holiday</v>
      </c>
      <c r="K297" s="12"/>
    </row>
    <row r="298" spans="1:11" ht="14.25">
      <c r="A298" s="4" t="s">
        <v>851</v>
      </c>
      <c r="B298" s="5">
        <v>2</v>
      </c>
      <c r="C298" s="5" t="s">
        <v>26</v>
      </c>
      <c r="D298" s="6" t="str">
        <f t="shared" ca="1" si="9"/>
        <v>Brown &amp; Green</v>
      </c>
      <c r="E298" s="10" t="str">
        <f ca="1">IF($G$4=$G$8,$G$1,IF($G$4=$G$9,G293,IF($G$4=$G$10,$G$1,IF($G$4=$G$11,$G$1,IF($G$4=$G$12,$G$1,IF($G$4=$G$13,$G$1,IF($G$4=$G$14,$G$1,IF($G$4=$G$15,$G$1,(IF($G$4=$G$16,$G$1,(IF($G$4=$G$17,$G$1,(IF($G$4=$G$18,$G$1,(IF($G$4=$G$19,$G$1,(IF($G$4=$G$20,$G$1,(IF($G$4=$G$21,$G$1,(IF($G$4=$G$22,$G$1,(IF($G$4=$G$23,$G$1,(IF($G$4=$G$24,$G$1,(IF($G$4=$G$25,$G$1,(IF($G$4=$G$26,$G$1,(IF($G$4=$G$27,$G$1,(IF($G$4=$G$28,$G$1,""))))))))))))))))))))))))))))))))))</f>
        <v>Your collection day will be 1 day later due to the Bank Holiday</v>
      </c>
      <c r="K298" s="12"/>
    </row>
    <row r="299" spans="1:11" ht="14.25">
      <c r="A299" s="4" t="s">
        <v>273</v>
      </c>
      <c r="B299" s="5">
        <v>2</v>
      </c>
      <c r="C299" s="5" t="s">
        <v>23</v>
      </c>
      <c r="D299" s="6" t="str">
        <f t="shared" ca="1" si="9"/>
        <v>Brown &amp; Green</v>
      </c>
      <c r="E299" s="10" t="str">
        <f ca="1">IF($G$4=$G$8,$G$1,IF($G$4=$G$9,G294,IF($G$4=$G$10,$G$1,IF($G$4=$G$11,$G$1,IF($G$4=$G$12,$G$1,IF($G$4=$G$13,$G$1,IF($G$4=$G$14,$G$1,IF($G$4=$G$15,$G$1,(IF($G$4=$G$16,$G$1,(IF($G$4=$G$17,$G$1,(IF($G$4=$G$18,$G$1,(IF($G$4=$G$19,$G$1,(IF($G$4=$G$20,$G$1,(IF($G$4=$G$21,$G$1,(IF($G$4=$G$22,$G$1,(IF($G$4=$G$23,$G$1,(IF($G$4=$G$24,$G$1,(IF($G$4=$G$25,$G$1,(IF($G$4=$G$26,$G$1,(IF($G$4=$G$27,$G$1,(IF($G$4=$G$28,$G$1,""))))))))))))))))))))))))))))))))))</f>
        <v>Your collection day will be 1 day later due to the Bank Holiday</v>
      </c>
      <c r="K299" s="12"/>
    </row>
    <row r="300" spans="1:11" ht="14.25">
      <c r="A300" s="23" t="s">
        <v>921</v>
      </c>
      <c r="B300" s="7">
        <v>2</v>
      </c>
      <c r="C300" s="7" t="s">
        <v>26</v>
      </c>
      <c r="D300" s="6" t="str">
        <f t="shared" ca="1" si="9"/>
        <v>Brown &amp; Green</v>
      </c>
      <c r="E300" s="10" t="str">
        <f ca="1">IF($G$4=$G$8,$G$1,IF($G$4=$G$9,G295,IF($G$4=$G$10,$G$1,IF($G$4=$G$11,$G$1,IF($G$4=$G$12,$G$1,IF($G$4=$G$13,$G$1,IF($G$4=$G$14,$G$1,IF($G$4=$G$15,$G$1,(IF($G$4=$G$16,$G$1,(IF($G$4=$G$17,$G$1,(IF($G$4=$G$18,$G$1,(IF($G$4=$G$19,$G$1,(IF($G$4=$G$20,$G$1,(IF($G$4=$G$21,$G$1,(IF($G$4=$G$22,$G$1,(IF($G$4=$G$23,$G$1,(IF($G$4=$G$24,$G$1,(IF($G$4=$G$25,$G$1,(IF($G$4=$G$26,$G$1,(IF($G$4=$G$27,$G$1,(IF($G$4=$G$28,$G$1,""))))))))))))))))))))))))))))))))))</f>
        <v>Your collection day will be 1 day later due to the Bank Holiday</v>
      </c>
      <c r="K300" s="12"/>
    </row>
    <row r="301" spans="1:11" ht="14.25">
      <c r="A301" s="4" t="s">
        <v>274</v>
      </c>
      <c r="B301" s="5">
        <v>2</v>
      </c>
      <c r="C301" s="5" t="s">
        <v>23</v>
      </c>
      <c r="D301" s="6" t="str">
        <f t="shared" ca="1" si="9"/>
        <v>Brown &amp; Green</v>
      </c>
      <c r="E301" s="10" t="str">
        <f ca="1">IF($G$4=$G$8,$G$1,IF($G$4=$G$9,G296,IF($G$4=$G$10,$G$1,IF($G$4=$G$11,$G$1,IF($G$4=$G$12,$G$1,IF($G$4=$G$13,$G$1,IF($G$4=$G$14,$G$1,IF($G$4=$G$15,$G$1,(IF($G$4=$G$16,$G$1,(IF($G$4=$G$17,$G$1,(IF($G$4=$G$18,$G$1,(IF($G$4=$G$19,$G$1,(IF($G$4=$G$20,$G$1,(IF($G$4=$G$21,$G$1,(IF($G$4=$G$22,$G$1,(IF($G$4=$G$23,$G$1,(IF($G$4=$G$24,$G$1,(IF($G$4=$G$25,$G$1,(IF($G$4=$G$26,$G$1,(IF($G$4=$G$27,$G$1,(IF($G$4=$G$28,$G$1,""))))))))))))))))))))))))))))))))))</f>
        <v>Your collection day will be 1 day later due to the Bank Holiday</v>
      </c>
      <c r="K301" s="12"/>
    </row>
    <row r="302" spans="1:11" ht="14.25">
      <c r="A302" s="4" t="s">
        <v>275</v>
      </c>
      <c r="B302" s="5">
        <v>1</v>
      </c>
      <c r="C302" s="5" t="s">
        <v>12</v>
      </c>
      <c r="D302" s="6" t="str">
        <f t="shared" ca="1" si="9"/>
        <v>Green</v>
      </c>
      <c r="E302" s="10" t="str">
        <f t="shared" ca="1" si="10"/>
        <v>Your collection day will be 1 day later due to the Bank Holiday</v>
      </c>
      <c r="K302" s="12"/>
    </row>
    <row r="303" spans="1:11" ht="14.25">
      <c r="A303" s="4" t="s">
        <v>276</v>
      </c>
      <c r="B303" s="5">
        <v>2</v>
      </c>
      <c r="C303" s="5" t="s">
        <v>26</v>
      </c>
      <c r="D303" s="6" t="str">
        <f t="shared" ca="1" si="9"/>
        <v>Brown &amp; Green</v>
      </c>
      <c r="E303" s="10" t="str">
        <f t="shared" ca="1" si="10"/>
        <v>Your collection day will be 1 day later due to the Bank Holiday</v>
      </c>
      <c r="K303" s="12"/>
    </row>
    <row r="304" spans="1:11" ht="14.25">
      <c r="A304" s="4" t="s">
        <v>277</v>
      </c>
      <c r="B304" s="5">
        <v>2</v>
      </c>
      <c r="C304" s="5" t="s">
        <v>23</v>
      </c>
      <c r="D304" s="6" t="str">
        <f t="shared" ca="1" si="9"/>
        <v>Brown &amp; Green</v>
      </c>
      <c r="E304" s="10" t="str">
        <f t="shared" ca="1" si="10"/>
        <v>Your collection day will be 1 day later due to the Bank Holiday</v>
      </c>
      <c r="K304" s="12"/>
    </row>
    <row r="305" spans="1:11" ht="14.25">
      <c r="A305" s="4" t="s">
        <v>278</v>
      </c>
      <c r="B305" s="5">
        <v>2</v>
      </c>
      <c r="C305" s="5" t="s">
        <v>16</v>
      </c>
      <c r="D305" s="6" t="str">
        <f t="shared" ca="1" si="9"/>
        <v>Brown &amp; Green</v>
      </c>
      <c r="E305" s="10" t="str">
        <f t="shared" ca="1" si="10"/>
        <v>Your collection day will be 1 day later due to the Bank Holiday</v>
      </c>
      <c r="K305" s="12"/>
    </row>
    <row r="306" spans="1:11" ht="14.25">
      <c r="A306" s="4" t="s">
        <v>279</v>
      </c>
      <c r="B306" s="5">
        <v>1</v>
      </c>
      <c r="C306" s="5" t="s">
        <v>16</v>
      </c>
      <c r="D306" s="6" t="str">
        <f t="shared" ca="1" si="9"/>
        <v>Green</v>
      </c>
      <c r="E306" s="10" t="str">
        <f t="shared" ca="1" si="10"/>
        <v>Your collection day will be 1 day later due to the Bank Holiday</v>
      </c>
      <c r="K306" s="12"/>
    </row>
    <row r="307" spans="1:11" ht="14.25">
      <c r="A307" s="4" t="s">
        <v>280</v>
      </c>
      <c r="B307" s="5">
        <v>1</v>
      </c>
      <c r="C307" s="5" t="s">
        <v>23</v>
      </c>
      <c r="D307" s="6" t="str">
        <f t="shared" ca="1" si="9"/>
        <v>Green</v>
      </c>
      <c r="E307" s="10" t="str">
        <f t="shared" ca="1" si="10"/>
        <v>Your collection day will be 1 day later due to the Bank Holiday</v>
      </c>
      <c r="K307" s="12"/>
    </row>
    <row r="308" spans="1:11" ht="14.25">
      <c r="A308" s="4" t="s">
        <v>281</v>
      </c>
      <c r="B308" s="5">
        <v>1</v>
      </c>
      <c r="C308" s="5" t="s">
        <v>23</v>
      </c>
      <c r="D308" s="6" t="str">
        <f t="shared" ca="1" si="9"/>
        <v>Green</v>
      </c>
      <c r="E308" s="10" t="str">
        <f t="shared" ca="1" si="10"/>
        <v>Your collection day will be 1 day later due to the Bank Holiday</v>
      </c>
      <c r="K308" s="12"/>
    </row>
    <row r="309" spans="1:11" ht="14.25">
      <c r="A309" s="4" t="s">
        <v>282</v>
      </c>
      <c r="B309" s="5">
        <v>2</v>
      </c>
      <c r="C309" s="5" t="s">
        <v>16</v>
      </c>
      <c r="D309" s="6" t="str">
        <f t="shared" ca="1" si="9"/>
        <v>Brown &amp; Green</v>
      </c>
      <c r="E309" s="10" t="str">
        <f t="shared" ca="1" si="10"/>
        <v>Your collection day will be 1 day later due to the Bank Holiday</v>
      </c>
      <c r="K309" s="12"/>
    </row>
    <row r="310" spans="1:11" ht="14.25">
      <c r="A310" s="4" t="s">
        <v>283</v>
      </c>
      <c r="B310" s="5">
        <v>2</v>
      </c>
      <c r="C310" s="5" t="s">
        <v>26</v>
      </c>
      <c r="D310" s="6" t="str">
        <f t="shared" ca="1" si="9"/>
        <v>Brown &amp; Green</v>
      </c>
      <c r="E310" s="10" t="str">
        <f t="shared" ca="1" si="10"/>
        <v>Your collection day will be 1 day later due to the Bank Holiday</v>
      </c>
      <c r="K310" s="12"/>
    </row>
    <row r="311" spans="1:11" ht="14.25">
      <c r="A311" s="4" t="s">
        <v>284</v>
      </c>
      <c r="B311" s="5">
        <v>1</v>
      </c>
      <c r="C311" s="5" t="s">
        <v>26</v>
      </c>
      <c r="D311" s="6" t="str">
        <f t="shared" ca="1" si="9"/>
        <v>Green</v>
      </c>
      <c r="E311" s="10" t="str">
        <f t="shared" ca="1" si="10"/>
        <v>Your collection day will be 1 day later due to the Bank Holiday</v>
      </c>
      <c r="K311" s="12"/>
    </row>
    <row r="312" spans="1:11" ht="14.25">
      <c r="A312" s="4" t="s">
        <v>285</v>
      </c>
      <c r="B312" s="5">
        <v>1</v>
      </c>
      <c r="C312" s="5" t="s">
        <v>12</v>
      </c>
      <c r="D312" s="6" t="str">
        <f t="shared" ca="1" si="9"/>
        <v>Green</v>
      </c>
      <c r="E312" s="10" t="str">
        <f t="shared" ca="1" si="10"/>
        <v>Your collection day will be 1 day later due to the Bank Holiday</v>
      </c>
      <c r="K312" s="12"/>
    </row>
    <row r="313" spans="1:11" ht="14.25">
      <c r="A313" s="4" t="s">
        <v>286</v>
      </c>
      <c r="B313" s="5">
        <v>1</v>
      </c>
      <c r="C313" s="5" t="s">
        <v>12</v>
      </c>
      <c r="D313" s="6" t="str">
        <f t="shared" ca="1" si="9"/>
        <v>Green</v>
      </c>
      <c r="E313" s="10" t="str">
        <f t="shared" ca="1" si="10"/>
        <v>Your collection day will be 1 day later due to the Bank Holiday</v>
      </c>
      <c r="K313" s="12"/>
    </row>
    <row r="314" spans="1:11" ht="14.25">
      <c r="A314" s="4" t="s">
        <v>287</v>
      </c>
      <c r="B314" s="5">
        <v>2</v>
      </c>
      <c r="C314" s="5" t="s">
        <v>16</v>
      </c>
      <c r="D314" s="6" t="str">
        <f t="shared" ca="1" si="9"/>
        <v>Brown &amp; Green</v>
      </c>
      <c r="E314" s="10" t="str">
        <f t="shared" ca="1" si="10"/>
        <v>Your collection day will be 1 day later due to the Bank Holiday</v>
      </c>
      <c r="K314" s="12"/>
    </row>
    <row r="315" spans="1:11" ht="14.25">
      <c r="A315" s="23" t="s">
        <v>919</v>
      </c>
      <c r="B315" s="7">
        <v>2</v>
      </c>
      <c r="C315" s="7" t="s">
        <v>26</v>
      </c>
      <c r="D315" s="6" t="str">
        <f t="shared" ca="1" si="9"/>
        <v>Brown &amp; Green</v>
      </c>
      <c r="E315" s="10" t="str">
        <f ca="1">IF($G$4=$G$8,$G$1,IF($G$4=$G$9,G299,IF($G$4=$G$10,$G$1,IF($G$4=$G$11,$G$1,IF($G$4=$G$12,$G$1,IF($G$4=$G$13,$G$1,IF($G$4=$G$14,$G$1,IF($G$4=$G$15,$G$1,(IF($G$4=$G$16,$G$1,(IF($G$4=$G$17,$G$1,(IF($G$4=$G$18,$G$1,(IF($G$4=$G$19,$G$1,(IF($G$4=$G$20,$G$1,(IF($G$4=$G$21,$G$1,(IF($G$4=$G$22,$G$1,(IF($G$4=$G$23,$G$1,(IF($G$4=$G$24,$G$1,(IF($G$4=$G$25,$G$1,(IF($G$4=$G$26,$G$1,(IF($G$4=$G$27,$G$1,(IF($G$4=$G$28,$G$1,""))))))))))))))))))))))))))))))))))</f>
        <v>Your collection day will be 1 day later due to the Bank Holiday</v>
      </c>
      <c r="K315" s="12"/>
    </row>
    <row r="316" spans="1:11" ht="14.25">
      <c r="A316" s="4" t="s">
        <v>288</v>
      </c>
      <c r="B316" s="5">
        <v>1</v>
      </c>
      <c r="C316" s="5" t="s">
        <v>12</v>
      </c>
      <c r="D316" s="6" t="str">
        <f t="shared" ca="1" si="9"/>
        <v>Green</v>
      </c>
      <c r="E316" s="10" t="str">
        <f t="shared" ref="E316:E347" ca="1" si="11">IF($G$4=$G$8,$G$1,IF($G$4=$G$9,G312,IF($G$4=$G$10,$G$1,IF($G$4=$G$11,$G$1,IF($G$4=$G$12,$G$1,IF($G$4=$G$13,$G$1,IF($G$4=$G$14,$G$1,IF($G$4=$G$15,$G$1,(IF($G$4=$G$16,$G$1,(IF($G$4=$G$17,$G$1,(IF($G$4=$G$18,$G$1,(IF($G$4=$G$19,$G$1,(IF($G$4=$G$20,$G$1,(IF($G$4=$G$21,$G$1,(IF($G$4=$G$22,$G$1,(IF($G$4=$G$23,$G$1,(IF($G$4=$G$24,$G$1,(IF($G$4=$G$25,$G$1,(IF($G$4=$G$26,$G$1,(IF($G$4=$G$27,$G$1,(IF($G$4=$G$28,$G$1,""))))))))))))))))))))))))))))))))))</f>
        <v>Your collection day will be 1 day later due to the Bank Holiday</v>
      </c>
      <c r="K316" s="12"/>
    </row>
    <row r="317" spans="1:11" ht="14.25">
      <c r="A317" s="4" t="s">
        <v>852</v>
      </c>
      <c r="B317" s="5">
        <v>2</v>
      </c>
      <c r="C317" s="5" t="s">
        <v>16</v>
      </c>
      <c r="D317" s="6" t="str">
        <f t="shared" ca="1" si="9"/>
        <v>Brown &amp; Green</v>
      </c>
      <c r="E317" s="10" t="str">
        <f t="shared" ca="1" si="11"/>
        <v>Your collection day will be 1 day later due to the Bank Holiday</v>
      </c>
      <c r="K317" s="12"/>
    </row>
    <row r="318" spans="1:11" ht="14.25">
      <c r="A318" s="4" t="s">
        <v>823</v>
      </c>
      <c r="B318" s="5">
        <v>2</v>
      </c>
      <c r="C318" s="5" t="s">
        <v>16</v>
      </c>
      <c r="D318" s="6" t="str">
        <f t="shared" ca="1" si="9"/>
        <v>Brown &amp; Green</v>
      </c>
      <c r="E318" s="10" t="str">
        <f t="shared" ca="1" si="11"/>
        <v>Your collection day will be 1 day later due to the Bank Holiday</v>
      </c>
      <c r="K318" s="12"/>
    </row>
    <row r="319" spans="1:11" ht="14.25">
      <c r="A319" s="4" t="s">
        <v>853</v>
      </c>
      <c r="B319" s="5">
        <v>2</v>
      </c>
      <c r="C319" s="5" t="s">
        <v>16</v>
      </c>
      <c r="D319" s="6" t="str">
        <f t="shared" ca="1" si="9"/>
        <v>Brown &amp; Green</v>
      </c>
      <c r="E319" s="10" t="str">
        <f t="shared" ca="1" si="11"/>
        <v>Your collection day will be 1 day later due to the Bank Holiday</v>
      </c>
      <c r="K319" s="12"/>
    </row>
    <row r="320" spans="1:11" ht="14.25">
      <c r="A320" s="23" t="s">
        <v>909</v>
      </c>
      <c r="B320" s="7">
        <v>2</v>
      </c>
      <c r="C320" s="7" t="s">
        <v>16</v>
      </c>
      <c r="D320" s="6" t="str">
        <f t="shared" ca="1" si="9"/>
        <v>Brown &amp; Green</v>
      </c>
      <c r="E320" s="10" t="str">
        <f t="shared" ca="1" si="11"/>
        <v>Your collection day will be 1 day later due to the Bank Holiday</v>
      </c>
      <c r="K320" s="12"/>
    </row>
    <row r="321" spans="1:11" ht="14.25">
      <c r="A321" s="4" t="s">
        <v>289</v>
      </c>
      <c r="B321" s="5">
        <v>1</v>
      </c>
      <c r="C321" s="5" t="s">
        <v>16</v>
      </c>
      <c r="D321" s="6" t="str">
        <f t="shared" ca="1" si="9"/>
        <v>Green</v>
      </c>
      <c r="E321" s="10" t="str">
        <f t="shared" ca="1" si="11"/>
        <v>Your collection day will be 1 day later due to the Bank Holiday</v>
      </c>
      <c r="K321" s="12"/>
    </row>
    <row r="322" spans="1:11" ht="14.25">
      <c r="A322" s="4" t="s">
        <v>290</v>
      </c>
      <c r="B322" s="5">
        <v>1</v>
      </c>
      <c r="C322" s="5" t="s">
        <v>16</v>
      </c>
      <c r="D322" s="6" t="str">
        <f t="shared" ca="1" si="9"/>
        <v>Green</v>
      </c>
      <c r="E322" s="10" t="str">
        <f t="shared" ca="1" si="11"/>
        <v>Your collection day will be 1 day later due to the Bank Holiday</v>
      </c>
      <c r="K322" s="12"/>
    </row>
    <row r="323" spans="1:11" ht="14.25">
      <c r="A323" s="4" t="s">
        <v>291</v>
      </c>
      <c r="B323" s="5">
        <v>1</v>
      </c>
      <c r="C323" s="5" t="s">
        <v>28</v>
      </c>
      <c r="D323" s="6" t="str">
        <f t="shared" ca="1" si="9"/>
        <v>Green</v>
      </c>
      <c r="E323" s="10" t="str">
        <f t="shared" ca="1" si="11"/>
        <v>Your collection day will be 1 day later due to the Bank Holiday</v>
      </c>
      <c r="K323" s="12"/>
    </row>
    <row r="324" spans="1:11" ht="14.25">
      <c r="A324" s="4" t="s">
        <v>292</v>
      </c>
      <c r="B324" s="5">
        <v>2</v>
      </c>
      <c r="C324" s="5" t="s">
        <v>16</v>
      </c>
      <c r="D324" s="6" t="str">
        <f t="shared" ca="1" si="9"/>
        <v>Brown &amp; Green</v>
      </c>
      <c r="E324" s="10" t="str">
        <f t="shared" ca="1" si="11"/>
        <v>Your collection day will be 1 day later due to the Bank Holiday</v>
      </c>
      <c r="K324" s="12"/>
    </row>
    <row r="325" spans="1:11" ht="14.25">
      <c r="A325" s="4" t="s">
        <v>293</v>
      </c>
      <c r="B325" s="5">
        <v>2</v>
      </c>
      <c r="C325" s="5" t="s">
        <v>26</v>
      </c>
      <c r="D325" s="6" t="str">
        <f t="shared" ca="1" si="9"/>
        <v>Brown &amp; Green</v>
      </c>
      <c r="E325" s="10" t="str">
        <f t="shared" ca="1" si="11"/>
        <v>Your collection day will be 1 day later due to the Bank Holiday</v>
      </c>
      <c r="K325" s="12"/>
    </row>
    <row r="326" spans="1:11" ht="14.25">
      <c r="A326" s="4" t="s">
        <v>294</v>
      </c>
      <c r="B326" s="5">
        <v>1</v>
      </c>
      <c r="C326" s="5" t="s">
        <v>23</v>
      </c>
      <c r="D326" s="6" t="str">
        <f t="shared" ref="D326:D389" ca="1" si="12">VLOOKUP(Date,Calendar,IF(B326=1,2,3))</f>
        <v>Green</v>
      </c>
      <c r="E326" s="10" t="str">
        <f t="shared" ca="1" si="11"/>
        <v>Your collection day will be 1 day later due to the Bank Holiday</v>
      </c>
      <c r="K326" s="12"/>
    </row>
    <row r="327" spans="1:11" ht="14.25">
      <c r="A327" s="4" t="s">
        <v>295</v>
      </c>
      <c r="B327" s="5">
        <v>2</v>
      </c>
      <c r="C327" s="5" t="s">
        <v>26</v>
      </c>
      <c r="D327" s="6" t="str">
        <f t="shared" ca="1" si="12"/>
        <v>Brown &amp; Green</v>
      </c>
      <c r="E327" s="10" t="str">
        <f t="shared" ca="1" si="11"/>
        <v>Your collection day will be 1 day later due to the Bank Holiday</v>
      </c>
      <c r="K327" s="12"/>
    </row>
    <row r="328" spans="1:11" ht="14.25">
      <c r="A328" s="4" t="s">
        <v>296</v>
      </c>
      <c r="B328" s="5">
        <v>1</v>
      </c>
      <c r="C328" s="5" t="s">
        <v>28</v>
      </c>
      <c r="D328" s="6" t="str">
        <f t="shared" ca="1" si="12"/>
        <v>Green</v>
      </c>
      <c r="E328" s="10" t="str">
        <f t="shared" ca="1" si="11"/>
        <v>Your collection day will be 1 day later due to the Bank Holiday</v>
      </c>
      <c r="K328" s="12"/>
    </row>
    <row r="329" spans="1:11" ht="14.25">
      <c r="A329" s="4" t="s">
        <v>297</v>
      </c>
      <c r="B329" s="5">
        <v>1</v>
      </c>
      <c r="C329" s="5" t="s">
        <v>23</v>
      </c>
      <c r="D329" s="6" t="str">
        <f t="shared" ca="1" si="12"/>
        <v>Green</v>
      </c>
      <c r="E329" s="10" t="str">
        <f t="shared" ca="1" si="11"/>
        <v>Your collection day will be 1 day later due to the Bank Holiday</v>
      </c>
      <c r="K329" s="12"/>
    </row>
    <row r="330" spans="1:11" ht="14.25">
      <c r="A330" s="4" t="s">
        <v>298</v>
      </c>
      <c r="B330" s="5">
        <v>1</v>
      </c>
      <c r="C330" s="5" t="s">
        <v>26</v>
      </c>
      <c r="D330" s="6" t="str">
        <f t="shared" ca="1" si="12"/>
        <v>Green</v>
      </c>
      <c r="E330" s="10" t="str">
        <f t="shared" ca="1" si="11"/>
        <v>Your collection day will be 1 day later due to the Bank Holiday</v>
      </c>
      <c r="K330" s="12"/>
    </row>
    <row r="331" spans="1:11" ht="14.25">
      <c r="A331" s="4" t="s">
        <v>299</v>
      </c>
      <c r="B331" s="5">
        <v>1</v>
      </c>
      <c r="C331" s="5" t="s">
        <v>26</v>
      </c>
      <c r="D331" s="6" t="str">
        <f t="shared" ca="1" si="12"/>
        <v>Green</v>
      </c>
      <c r="E331" s="10" t="str">
        <f t="shared" ca="1" si="11"/>
        <v>Your collection day will be 1 day later due to the Bank Holiday</v>
      </c>
      <c r="K331" s="12"/>
    </row>
    <row r="332" spans="1:11" ht="14.25">
      <c r="A332" s="4" t="s">
        <v>300</v>
      </c>
      <c r="B332" s="5">
        <v>2</v>
      </c>
      <c r="C332" s="5" t="s">
        <v>12</v>
      </c>
      <c r="D332" s="6" t="str">
        <f t="shared" ca="1" si="12"/>
        <v>Brown &amp; Green</v>
      </c>
      <c r="E332" s="10" t="str">
        <f t="shared" ca="1" si="11"/>
        <v>Your collection day will be 1 day later due to the Bank Holiday</v>
      </c>
      <c r="K332" s="12"/>
    </row>
    <row r="333" spans="1:11" ht="14.25">
      <c r="A333" s="4" t="s">
        <v>301</v>
      </c>
      <c r="B333" s="5">
        <v>1</v>
      </c>
      <c r="C333" s="5" t="s">
        <v>23</v>
      </c>
      <c r="D333" s="6" t="str">
        <f t="shared" ca="1" si="12"/>
        <v>Green</v>
      </c>
      <c r="E333" s="10" t="str">
        <f t="shared" ca="1" si="11"/>
        <v>Your collection day will be 1 day later due to the Bank Holiday</v>
      </c>
      <c r="K333" s="12"/>
    </row>
    <row r="334" spans="1:11" ht="14.25">
      <c r="A334" s="4" t="s">
        <v>302</v>
      </c>
      <c r="B334" s="5">
        <v>2</v>
      </c>
      <c r="C334" s="5" t="s">
        <v>23</v>
      </c>
      <c r="D334" s="6" t="str">
        <f t="shared" ca="1" si="12"/>
        <v>Brown &amp; Green</v>
      </c>
      <c r="E334" s="10" t="str">
        <f t="shared" ca="1" si="11"/>
        <v>Your collection day will be 1 day later due to the Bank Holiday</v>
      </c>
      <c r="K334" s="12"/>
    </row>
    <row r="335" spans="1:11" ht="14.25">
      <c r="A335" s="4" t="s">
        <v>303</v>
      </c>
      <c r="B335" s="5">
        <v>2</v>
      </c>
      <c r="C335" s="5" t="s">
        <v>12</v>
      </c>
      <c r="D335" s="6" t="str">
        <f t="shared" ca="1" si="12"/>
        <v>Brown &amp; Green</v>
      </c>
      <c r="E335" s="10" t="str">
        <f t="shared" ca="1" si="11"/>
        <v>Your collection day will be 1 day later due to the Bank Holiday</v>
      </c>
      <c r="K335" s="12"/>
    </row>
    <row r="336" spans="1:11" ht="14.25">
      <c r="A336" s="4" t="s">
        <v>304</v>
      </c>
      <c r="B336" s="5">
        <v>1</v>
      </c>
      <c r="C336" s="5" t="s">
        <v>23</v>
      </c>
      <c r="D336" s="6" t="str">
        <f t="shared" ca="1" si="12"/>
        <v>Green</v>
      </c>
      <c r="E336" s="10" t="str">
        <f t="shared" ca="1" si="11"/>
        <v>Your collection day will be 1 day later due to the Bank Holiday</v>
      </c>
      <c r="K336" s="12"/>
    </row>
    <row r="337" spans="1:11" ht="14.25">
      <c r="A337" s="4" t="s">
        <v>305</v>
      </c>
      <c r="B337" s="5">
        <v>2</v>
      </c>
      <c r="C337" s="5" t="s">
        <v>23</v>
      </c>
      <c r="D337" s="6" t="str">
        <f t="shared" ca="1" si="12"/>
        <v>Brown &amp; Green</v>
      </c>
      <c r="E337" s="10" t="str">
        <f t="shared" ca="1" si="11"/>
        <v>Your collection day will be 1 day later due to the Bank Holiday</v>
      </c>
      <c r="K337" s="12"/>
    </row>
    <row r="338" spans="1:11" ht="14.25">
      <c r="A338" s="4" t="s">
        <v>306</v>
      </c>
      <c r="B338" s="5">
        <v>2</v>
      </c>
      <c r="C338" s="5" t="s">
        <v>12</v>
      </c>
      <c r="D338" s="6" t="str">
        <f t="shared" ca="1" si="12"/>
        <v>Brown &amp; Green</v>
      </c>
      <c r="E338" s="10" t="str">
        <f t="shared" ca="1" si="11"/>
        <v>Your collection day will be 1 day later due to the Bank Holiday</v>
      </c>
      <c r="K338" s="12"/>
    </row>
    <row r="339" spans="1:11" ht="14.25">
      <c r="A339" s="4" t="s">
        <v>307</v>
      </c>
      <c r="B339" s="5">
        <v>2</v>
      </c>
      <c r="C339" s="5" t="s">
        <v>28</v>
      </c>
      <c r="D339" s="6" t="str">
        <f t="shared" ca="1" si="12"/>
        <v>Brown &amp; Green</v>
      </c>
      <c r="E339" s="10" t="str">
        <f t="shared" ca="1" si="11"/>
        <v>Your collection day will be 1 day later due to the Bank Holiday</v>
      </c>
      <c r="K339" s="12"/>
    </row>
    <row r="340" spans="1:11" ht="14.25">
      <c r="A340" s="4" t="s">
        <v>308</v>
      </c>
      <c r="B340" s="5">
        <v>2</v>
      </c>
      <c r="C340" s="5" t="s">
        <v>26</v>
      </c>
      <c r="D340" s="6" t="str">
        <f t="shared" ca="1" si="12"/>
        <v>Brown &amp; Green</v>
      </c>
      <c r="E340" s="10" t="str">
        <f t="shared" ca="1" si="11"/>
        <v>Your collection day will be 1 day later due to the Bank Holiday</v>
      </c>
      <c r="K340" s="12"/>
    </row>
    <row r="341" spans="1:11" ht="14.25">
      <c r="A341" s="4" t="s">
        <v>309</v>
      </c>
      <c r="B341" s="5">
        <v>2</v>
      </c>
      <c r="C341" s="5" t="s">
        <v>23</v>
      </c>
      <c r="D341" s="6" t="str">
        <f t="shared" ca="1" si="12"/>
        <v>Brown &amp; Green</v>
      </c>
      <c r="E341" s="10" t="str">
        <f t="shared" ca="1" si="11"/>
        <v>Your collection day will be 1 day later due to the Bank Holiday</v>
      </c>
      <c r="K341" s="12"/>
    </row>
    <row r="342" spans="1:11" ht="14.25">
      <c r="A342" s="4" t="s">
        <v>854</v>
      </c>
      <c r="B342" s="5">
        <v>1</v>
      </c>
      <c r="C342" s="5" t="s">
        <v>23</v>
      </c>
      <c r="D342" s="6" t="str">
        <f t="shared" ca="1" si="12"/>
        <v>Green</v>
      </c>
      <c r="E342" s="10" t="str">
        <f t="shared" ca="1" si="11"/>
        <v>Your collection day will be 1 day later due to the Bank Holiday</v>
      </c>
      <c r="K342" s="12"/>
    </row>
    <row r="343" spans="1:11" ht="14.25">
      <c r="A343" s="4" t="s">
        <v>310</v>
      </c>
      <c r="B343" s="5">
        <v>1</v>
      </c>
      <c r="C343" s="5" t="s">
        <v>23</v>
      </c>
      <c r="D343" s="6" t="str">
        <f t="shared" ca="1" si="12"/>
        <v>Green</v>
      </c>
      <c r="E343" s="10" t="str">
        <f t="shared" ca="1" si="11"/>
        <v>Your collection day will be 1 day later due to the Bank Holiday</v>
      </c>
      <c r="K343" s="12"/>
    </row>
    <row r="344" spans="1:11" ht="14.25">
      <c r="A344" s="4" t="s">
        <v>311</v>
      </c>
      <c r="B344" s="5">
        <v>2</v>
      </c>
      <c r="C344" s="5" t="s">
        <v>16</v>
      </c>
      <c r="D344" s="6" t="str">
        <f t="shared" ca="1" si="12"/>
        <v>Brown &amp; Green</v>
      </c>
      <c r="E344" s="10" t="str">
        <f t="shared" ca="1" si="11"/>
        <v>Your collection day will be 1 day later due to the Bank Holiday</v>
      </c>
      <c r="K344" s="12"/>
    </row>
    <row r="345" spans="1:11" ht="14.25">
      <c r="A345" s="4" t="s">
        <v>312</v>
      </c>
      <c r="B345" s="5">
        <v>1</v>
      </c>
      <c r="C345" s="5" t="s">
        <v>28</v>
      </c>
      <c r="D345" s="6" t="str">
        <f t="shared" ca="1" si="12"/>
        <v>Green</v>
      </c>
      <c r="E345" s="10" t="str">
        <f t="shared" ca="1" si="11"/>
        <v>Your collection day will be 1 day later due to the Bank Holiday</v>
      </c>
      <c r="K345" s="12"/>
    </row>
    <row r="346" spans="1:11" ht="14.25">
      <c r="A346" s="4" t="s">
        <v>313</v>
      </c>
      <c r="B346" s="5">
        <v>1</v>
      </c>
      <c r="C346" s="5" t="s">
        <v>28</v>
      </c>
      <c r="D346" s="6" t="str">
        <f t="shared" ca="1" si="12"/>
        <v>Green</v>
      </c>
      <c r="E346" s="10" t="str">
        <f t="shared" ca="1" si="11"/>
        <v>Your collection day will be 1 day later due to the Bank Holiday</v>
      </c>
      <c r="K346" s="12"/>
    </row>
    <row r="347" spans="1:11" ht="14.25">
      <c r="A347" s="4" t="s">
        <v>314</v>
      </c>
      <c r="B347" s="5">
        <v>1</v>
      </c>
      <c r="C347" s="5" t="s">
        <v>12</v>
      </c>
      <c r="D347" s="6" t="str">
        <f t="shared" ca="1" si="12"/>
        <v>Green</v>
      </c>
      <c r="E347" s="10" t="str">
        <f t="shared" ca="1" si="11"/>
        <v>Your collection day will be 1 day later due to the Bank Holiday</v>
      </c>
      <c r="K347" s="12"/>
    </row>
    <row r="348" spans="1:11" ht="14.25">
      <c r="A348" s="4" t="s">
        <v>315</v>
      </c>
      <c r="B348" s="5">
        <v>2</v>
      </c>
      <c r="C348" s="5" t="s">
        <v>23</v>
      </c>
      <c r="D348" s="6" t="str">
        <f t="shared" ca="1" si="12"/>
        <v>Brown &amp; Green</v>
      </c>
      <c r="E348" s="10" t="str">
        <f t="shared" ref="E348:E379" ca="1" si="13">IF($G$4=$G$8,$G$1,IF($G$4=$G$9,G344,IF($G$4=$G$10,$G$1,IF($G$4=$G$11,$G$1,IF($G$4=$G$12,$G$1,IF($G$4=$G$13,$G$1,IF($G$4=$G$14,$G$1,IF($G$4=$G$15,$G$1,(IF($G$4=$G$16,$G$1,(IF($G$4=$G$17,$G$1,(IF($G$4=$G$18,$G$1,(IF($G$4=$G$19,$G$1,(IF($G$4=$G$20,$G$1,(IF($G$4=$G$21,$G$1,(IF($G$4=$G$22,$G$1,(IF($G$4=$G$23,$G$1,(IF($G$4=$G$24,$G$1,(IF($G$4=$G$25,$G$1,(IF($G$4=$G$26,$G$1,(IF($G$4=$G$27,$G$1,(IF($G$4=$G$28,$G$1,""))))))))))))))))))))))))))))))))))</f>
        <v>Your collection day will be 1 day later due to the Bank Holiday</v>
      </c>
      <c r="K348" s="12"/>
    </row>
    <row r="349" spans="1:11" ht="14.25">
      <c r="A349" s="4" t="s">
        <v>316</v>
      </c>
      <c r="B349" s="5">
        <v>1</v>
      </c>
      <c r="C349" s="5" t="s">
        <v>12</v>
      </c>
      <c r="D349" s="6" t="str">
        <f t="shared" ca="1" si="12"/>
        <v>Green</v>
      </c>
      <c r="E349" s="10" t="str">
        <f t="shared" ca="1" si="13"/>
        <v>Your collection day will be 1 day later due to the Bank Holiday</v>
      </c>
      <c r="K349" s="12"/>
    </row>
    <row r="350" spans="1:11" ht="14.25">
      <c r="A350" s="4" t="s">
        <v>855</v>
      </c>
      <c r="B350" s="5">
        <v>2</v>
      </c>
      <c r="C350" s="5" t="s">
        <v>16</v>
      </c>
      <c r="D350" s="6" t="str">
        <f t="shared" ca="1" si="12"/>
        <v>Brown &amp; Green</v>
      </c>
      <c r="E350" s="10" t="str">
        <f t="shared" ca="1" si="13"/>
        <v>Your collection day will be 1 day later due to the Bank Holiday</v>
      </c>
      <c r="K350" s="12"/>
    </row>
    <row r="351" spans="1:11" ht="14.25">
      <c r="A351" s="4" t="s">
        <v>317</v>
      </c>
      <c r="B351" s="5">
        <v>2</v>
      </c>
      <c r="C351" s="5" t="s">
        <v>12</v>
      </c>
      <c r="D351" s="6" t="str">
        <f t="shared" ca="1" si="12"/>
        <v>Brown &amp; Green</v>
      </c>
      <c r="E351" s="10" t="str">
        <f t="shared" ca="1" si="13"/>
        <v>Your collection day will be 1 day later due to the Bank Holiday</v>
      </c>
      <c r="K351" s="12"/>
    </row>
    <row r="352" spans="1:11" ht="14.25">
      <c r="A352" s="4" t="s">
        <v>318</v>
      </c>
      <c r="B352" s="5">
        <v>1</v>
      </c>
      <c r="C352" s="5" t="s">
        <v>26</v>
      </c>
      <c r="D352" s="6" t="str">
        <f t="shared" ca="1" si="12"/>
        <v>Green</v>
      </c>
      <c r="E352" s="10" t="str">
        <f t="shared" ca="1" si="13"/>
        <v>Your collection day will be 1 day later due to the Bank Holiday</v>
      </c>
      <c r="K352" s="12"/>
    </row>
    <row r="353" spans="1:11" ht="14.25">
      <c r="A353" s="4" t="s">
        <v>319</v>
      </c>
      <c r="B353" s="5">
        <v>1</v>
      </c>
      <c r="C353" s="5" t="s">
        <v>12</v>
      </c>
      <c r="D353" s="6" t="str">
        <f t="shared" ca="1" si="12"/>
        <v>Green</v>
      </c>
      <c r="E353" s="10" t="str">
        <f t="shared" ca="1" si="13"/>
        <v>Your collection day will be 1 day later due to the Bank Holiday</v>
      </c>
      <c r="K353" s="12"/>
    </row>
    <row r="354" spans="1:11" ht="14.25">
      <c r="A354" s="4" t="s">
        <v>320</v>
      </c>
      <c r="B354" s="5">
        <v>2</v>
      </c>
      <c r="C354" s="5" t="s">
        <v>23</v>
      </c>
      <c r="D354" s="6" t="str">
        <f t="shared" ca="1" si="12"/>
        <v>Brown &amp; Green</v>
      </c>
      <c r="E354" s="10" t="str">
        <f t="shared" ca="1" si="13"/>
        <v>Your collection day will be 1 day later due to the Bank Holiday</v>
      </c>
      <c r="K354" s="12"/>
    </row>
    <row r="355" spans="1:11" ht="14.25">
      <c r="A355" s="4" t="s">
        <v>856</v>
      </c>
      <c r="B355" s="5">
        <v>1</v>
      </c>
      <c r="C355" s="5" t="s">
        <v>12</v>
      </c>
      <c r="D355" s="6" t="str">
        <f t="shared" ca="1" si="12"/>
        <v>Green</v>
      </c>
      <c r="E355" s="10" t="str">
        <f t="shared" ca="1" si="13"/>
        <v>Your collection day will be 1 day later due to the Bank Holiday</v>
      </c>
      <c r="K355" s="12"/>
    </row>
    <row r="356" spans="1:11" ht="14.25">
      <c r="A356" s="4" t="s">
        <v>321</v>
      </c>
      <c r="B356" s="5">
        <v>2</v>
      </c>
      <c r="C356" s="5" t="s">
        <v>23</v>
      </c>
      <c r="D356" s="6" t="str">
        <f t="shared" ca="1" si="12"/>
        <v>Brown &amp; Green</v>
      </c>
      <c r="E356" s="10" t="str">
        <f t="shared" ca="1" si="13"/>
        <v>Your collection day will be 1 day later due to the Bank Holiday</v>
      </c>
      <c r="K356" s="12"/>
    </row>
    <row r="357" spans="1:11" ht="14.25">
      <c r="A357" s="4" t="s">
        <v>322</v>
      </c>
      <c r="B357" s="5">
        <v>1</v>
      </c>
      <c r="C357" s="5" t="s">
        <v>12</v>
      </c>
      <c r="D357" s="6" t="str">
        <f t="shared" ca="1" si="12"/>
        <v>Green</v>
      </c>
      <c r="E357" s="10" t="str">
        <f t="shared" ca="1" si="13"/>
        <v>Your collection day will be 1 day later due to the Bank Holiday</v>
      </c>
      <c r="K357" s="12"/>
    </row>
    <row r="358" spans="1:11" ht="14.25">
      <c r="A358" s="4" t="s">
        <v>323</v>
      </c>
      <c r="B358" s="5">
        <v>1</v>
      </c>
      <c r="C358" s="5" t="s">
        <v>23</v>
      </c>
      <c r="D358" s="6" t="str">
        <f t="shared" ca="1" si="12"/>
        <v>Green</v>
      </c>
      <c r="E358" s="10" t="str">
        <f t="shared" ca="1" si="13"/>
        <v>Your collection day will be 1 day later due to the Bank Holiday</v>
      </c>
      <c r="K358" s="12"/>
    </row>
    <row r="359" spans="1:11" ht="14.25">
      <c r="A359" s="4" t="s">
        <v>324</v>
      </c>
      <c r="B359" s="5">
        <v>1</v>
      </c>
      <c r="C359" s="5" t="s">
        <v>23</v>
      </c>
      <c r="D359" s="6" t="str">
        <f t="shared" ca="1" si="12"/>
        <v>Green</v>
      </c>
      <c r="E359" s="10" t="str">
        <f t="shared" ca="1" si="13"/>
        <v>Your collection day will be 1 day later due to the Bank Holiday</v>
      </c>
      <c r="K359" s="12"/>
    </row>
    <row r="360" spans="1:11" ht="14.25">
      <c r="A360" s="4" t="s">
        <v>325</v>
      </c>
      <c r="B360" s="5">
        <v>2</v>
      </c>
      <c r="C360" s="5" t="s">
        <v>28</v>
      </c>
      <c r="D360" s="6" t="str">
        <f t="shared" ca="1" si="12"/>
        <v>Brown &amp; Green</v>
      </c>
      <c r="E360" s="10" t="str">
        <f t="shared" ca="1" si="13"/>
        <v>Your collection day will be 1 day later due to the Bank Holiday</v>
      </c>
      <c r="K360" s="12"/>
    </row>
    <row r="361" spans="1:11" ht="14.25">
      <c r="A361" s="4" t="s">
        <v>326</v>
      </c>
      <c r="B361" s="5">
        <v>1</v>
      </c>
      <c r="C361" s="5" t="s">
        <v>28</v>
      </c>
      <c r="D361" s="6" t="str">
        <f t="shared" ca="1" si="12"/>
        <v>Green</v>
      </c>
      <c r="E361" s="10" t="str">
        <f t="shared" ca="1" si="13"/>
        <v>Your collection day will be 1 day later due to the Bank Holiday</v>
      </c>
      <c r="K361" s="12"/>
    </row>
    <row r="362" spans="1:11" ht="14.25">
      <c r="A362" s="4" t="s">
        <v>857</v>
      </c>
      <c r="B362" s="5">
        <v>2</v>
      </c>
      <c r="C362" s="5" t="s">
        <v>26</v>
      </c>
      <c r="D362" s="6" t="str">
        <f t="shared" ca="1" si="12"/>
        <v>Brown &amp; Green</v>
      </c>
      <c r="E362" s="10" t="str">
        <f t="shared" ca="1" si="13"/>
        <v>Your collection day will be 1 day later due to the Bank Holiday</v>
      </c>
      <c r="K362" s="12"/>
    </row>
    <row r="363" spans="1:11" ht="14.25">
      <c r="A363" s="4" t="s">
        <v>327</v>
      </c>
      <c r="B363" s="5">
        <v>2</v>
      </c>
      <c r="C363" s="5" t="s">
        <v>26</v>
      </c>
      <c r="D363" s="6" t="str">
        <f t="shared" ca="1" si="12"/>
        <v>Brown &amp; Green</v>
      </c>
      <c r="E363" s="10" t="str">
        <f t="shared" ca="1" si="13"/>
        <v>Your collection day will be 1 day later due to the Bank Holiday</v>
      </c>
      <c r="K363" s="12"/>
    </row>
    <row r="364" spans="1:11" ht="14.25">
      <c r="A364" s="4" t="s">
        <v>328</v>
      </c>
      <c r="B364" s="5">
        <v>2</v>
      </c>
      <c r="C364" s="5" t="s">
        <v>26</v>
      </c>
      <c r="D364" s="6" t="str">
        <f t="shared" ca="1" si="12"/>
        <v>Brown &amp; Green</v>
      </c>
      <c r="E364" s="10" t="str">
        <f t="shared" ca="1" si="13"/>
        <v>Your collection day will be 1 day later due to the Bank Holiday</v>
      </c>
      <c r="K364" s="12"/>
    </row>
    <row r="365" spans="1:11" ht="14.25">
      <c r="A365" s="4" t="s">
        <v>329</v>
      </c>
      <c r="B365" s="5">
        <v>1</v>
      </c>
      <c r="C365" s="5" t="s">
        <v>23</v>
      </c>
      <c r="D365" s="6" t="str">
        <f t="shared" ca="1" si="12"/>
        <v>Green</v>
      </c>
      <c r="E365" s="10" t="str">
        <f t="shared" ca="1" si="13"/>
        <v>Your collection day will be 1 day later due to the Bank Holiday</v>
      </c>
      <c r="K365" s="12"/>
    </row>
    <row r="366" spans="1:11" ht="14.25">
      <c r="A366" s="4" t="s">
        <v>330</v>
      </c>
      <c r="B366" s="5">
        <v>2</v>
      </c>
      <c r="C366" s="5" t="s">
        <v>12</v>
      </c>
      <c r="D366" s="6" t="str">
        <f t="shared" ca="1" si="12"/>
        <v>Brown &amp; Green</v>
      </c>
      <c r="E366" s="10" t="str">
        <f t="shared" ca="1" si="13"/>
        <v>Your collection day will be 1 day later due to the Bank Holiday</v>
      </c>
      <c r="K366" s="12"/>
    </row>
    <row r="367" spans="1:11" ht="14.25">
      <c r="A367" s="4" t="s">
        <v>331</v>
      </c>
      <c r="B367" s="5">
        <v>2</v>
      </c>
      <c r="C367" s="5" t="s">
        <v>26</v>
      </c>
      <c r="D367" s="6" t="str">
        <f t="shared" ca="1" si="12"/>
        <v>Brown &amp; Green</v>
      </c>
      <c r="E367" s="10" t="str">
        <f t="shared" ca="1" si="13"/>
        <v>Your collection day will be 1 day later due to the Bank Holiday</v>
      </c>
      <c r="K367" s="12"/>
    </row>
    <row r="368" spans="1:11" ht="14.25">
      <c r="A368" s="4" t="s">
        <v>858</v>
      </c>
      <c r="B368" s="5">
        <v>1</v>
      </c>
      <c r="C368" s="5" t="s">
        <v>12</v>
      </c>
      <c r="D368" s="6" t="str">
        <f t="shared" ca="1" si="12"/>
        <v>Green</v>
      </c>
      <c r="E368" s="10" t="str">
        <f t="shared" ca="1" si="13"/>
        <v>Your collection day will be 1 day later due to the Bank Holiday</v>
      </c>
      <c r="K368" s="12"/>
    </row>
    <row r="369" spans="1:11" ht="14.25">
      <c r="A369" s="4" t="s">
        <v>332</v>
      </c>
      <c r="B369" s="5">
        <v>2</v>
      </c>
      <c r="C369" s="5" t="s">
        <v>12</v>
      </c>
      <c r="D369" s="6" t="str">
        <f t="shared" ca="1" si="12"/>
        <v>Brown &amp; Green</v>
      </c>
      <c r="E369" s="10" t="str">
        <f t="shared" ca="1" si="13"/>
        <v>Your collection day will be 1 day later due to the Bank Holiday</v>
      </c>
      <c r="K369" s="12"/>
    </row>
    <row r="370" spans="1:11" ht="14.25">
      <c r="A370" s="4" t="s">
        <v>333</v>
      </c>
      <c r="B370" s="5">
        <v>2</v>
      </c>
      <c r="C370" s="5" t="s">
        <v>28</v>
      </c>
      <c r="D370" s="6" t="str">
        <f t="shared" ca="1" si="12"/>
        <v>Brown &amp; Green</v>
      </c>
      <c r="E370" s="10" t="str">
        <f t="shared" ca="1" si="13"/>
        <v>Your collection day will be 1 day later due to the Bank Holiday</v>
      </c>
      <c r="K370" s="12"/>
    </row>
    <row r="371" spans="1:11" ht="14.25">
      <c r="A371" s="4" t="s">
        <v>825</v>
      </c>
      <c r="B371" s="5">
        <v>2</v>
      </c>
      <c r="C371" s="5" t="s">
        <v>12</v>
      </c>
      <c r="D371" s="6" t="str">
        <f t="shared" ca="1" si="12"/>
        <v>Brown &amp; Green</v>
      </c>
      <c r="E371" s="10" t="str">
        <f t="shared" ca="1" si="13"/>
        <v>Your collection day will be 1 day later due to the Bank Holiday</v>
      </c>
      <c r="K371" s="12"/>
    </row>
    <row r="372" spans="1:11" ht="14.25">
      <c r="A372" s="4" t="s">
        <v>334</v>
      </c>
      <c r="B372" s="5">
        <v>2</v>
      </c>
      <c r="C372" s="5" t="s">
        <v>23</v>
      </c>
      <c r="D372" s="6" t="str">
        <f t="shared" ca="1" si="12"/>
        <v>Brown &amp; Green</v>
      </c>
      <c r="E372" s="10" t="str">
        <f t="shared" ca="1" si="13"/>
        <v>Your collection day will be 1 day later due to the Bank Holiday</v>
      </c>
      <c r="K372" s="12"/>
    </row>
    <row r="373" spans="1:11" ht="14.25">
      <c r="A373" s="4" t="s">
        <v>335</v>
      </c>
      <c r="B373" s="5">
        <v>1</v>
      </c>
      <c r="C373" s="5" t="s">
        <v>23</v>
      </c>
      <c r="D373" s="6" t="str">
        <f t="shared" ca="1" si="12"/>
        <v>Green</v>
      </c>
      <c r="E373" s="10" t="str">
        <f t="shared" ca="1" si="13"/>
        <v>Your collection day will be 1 day later due to the Bank Holiday</v>
      </c>
      <c r="K373" s="12"/>
    </row>
    <row r="374" spans="1:11" ht="14.25">
      <c r="A374" s="4" t="s">
        <v>336</v>
      </c>
      <c r="B374" s="5">
        <v>2</v>
      </c>
      <c r="C374" s="5" t="s">
        <v>23</v>
      </c>
      <c r="D374" s="6" t="str">
        <f t="shared" ca="1" si="12"/>
        <v>Brown &amp; Green</v>
      </c>
      <c r="E374" s="10" t="str">
        <f t="shared" ca="1" si="13"/>
        <v>Your collection day will be 1 day later due to the Bank Holiday</v>
      </c>
      <c r="K374" s="12"/>
    </row>
    <row r="375" spans="1:11" ht="14.25">
      <c r="A375" s="4" t="s">
        <v>337</v>
      </c>
      <c r="B375" s="5">
        <v>2</v>
      </c>
      <c r="C375" s="5" t="s">
        <v>12</v>
      </c>
      <c r="D375" s="6" t="str">
        <f t="shared" ca="1" si="12"/>
        <v>Brown &amp; Green</v>
      </c>
      <c r="E375" s="10" t="str">
        <f t="shared" ca="1" si="13"/>
        <v>Your collection day will be 1 day later due to the Bank Holiday</v>
      </c>
      <c r="K375" s="12"/>
    </row>
    <row r="376" spans="1:11" ht="14.25">
      <c r="A376" s="4" t="s">
        <v>338</v>
      </c>
      <c r="B376" s="5">
        <v>2</v>
      </c>
      <c r="C376" s="5" t="s">
        <v>23</v>
      </c>
      <c r="D376" s="6" t="str">
        <f t="shared" ca="1" si="12"/>
        <v>Brown &amp; Green</v>
      </c>
      <c r="E376" s="10" t="str">
        <f t="shared" ca="1" si="13"/>
        <v>Your collection day will be 1 day later due to the Bank Holiday</v>
      </c>
      <c r="K376" s="12"/>
    </row>
    <row r="377" spans="1:11" ht="14.25">
      <c r="A377" s="4" t="s">
        <v>339</v>
      </c>
      <c r="B377" s="5">
        <v>1</v>
      </c>
      <c r="C377" s="5" t="s">
        <v>23</v>
      </c>
      <c r="D377" s="6" t="str">
        <f t="shared" ca="1" si="12"/>
        <v>Green</v>
      </c>
      <c r="E377" s="10" t="str">
        <f t="shared" ca="1" si="13"/>
        <v>Your collection day will be 1 day later due to the Bank Holiday</v>
      </c>
      <c r="K377" s="12"/>
    </row>
    <row r="378" spans="1:11" ht="14.25">
      <c r="A378" s="4" t="s">
        <v>340</v>
      </c>
      <c r="B378" s="5">
        <v>2</v>
      </c>
      <c r="C378" s="5" t="s">
        <v>26</v>
      </c>
      <c r="D378" s="6" t="str">
        <f t="shared" ca="1" si="12"/>
        <v>Brown &amp; Green</v>
      </c>
      <c r="E378" s="10" t="str">
        <f t="shared" ca="1" si="13"/>
        <v>Your collection day will be 1 day later due to the Bank Holiday</v>
      </c>
      <c r="K378" s="12"/>
    </row>
    <row r="379" spans="1:11" ht="14.25">
      <c r="A379" s="4" t="s">
        <v>341</v>
      </c>
      <c r="B379" s="5">
        <v>2</v>
      </c>
      <c r="C379" s="5" t="s">
        <v>12</v>
      </c>
      <c r="D379" s="6" t="str">
        <f t="shared" ca="1" si="12"/>
        <v>Brown &amp; Green</v>
      </c>
      <c r="E379" s="10" t="str">
        <f t="shared" ca="1" si="13"/>
        <v>Your collection day will be 1 day later due to the Bank Holiday</v>
      </c>
      <c r="K379" s="12"/>
    </row>
    <row r="380" spans="1:11" ht="14.25">
      <c r="A380" s="4" t="s">
        <v>342</v>
      </c>
      <c r="B380" s="5">
        <v>1</v>
      </c>
      <c r="C380" s="5" t="s">
        <v>23</v>
      </c>
      <c r="D380" s="6" t="str">
        <f t="shared" ca="1" si="12"/>
        <v>Green</v>
      </c>
      <c r="E380" s="10" t="str">
        <f t="shared" ref="E380" ca="1" si="14">IF($G$4=$G$8,$G$1,IF($G$4=$G$9,G376,IF($G$4=$G$10,$G$1,IF($G$4=$G$11,$G$1,IF($G$4=$G$12,$G$1,IF($G$4=$G$13,$G$1,IF($G$4=$G$14,$G$1,IF($G$4=$G$15,$G$1,(IF($G$4=$G$16,$G$1,(IF($G$4=$G$17,$G$1,(IF($G$4=$G$18,$G$1,(IF($G$4=$G$19,$G$1,(IF($G$4=$G$20,$G$1,(IF($G$4=$G$21,$G$1,(IF($G$4=$G$22,$G$1,(IF($G$4=$G$23,$G$1,(IF($G$4=$G$24,$G$1,(IF($G$4=$G$25,$G$1,(IF($G$4=$G$26,$G$1,(IF($G$4=$G$27,$G$1,(IF($G$4=$G$28,$G$1,""))))))))))))))))))))))))))))))))))</f>
        <v>Your collection day will be 1 day later due to the Bank Holiday</v>
      </c>
      <c r="K380" s="12"/>
    </row>
    <row r="381" spans="1:11" ht="14.25">
      <c r="A381" s="23" t="s">
        <v>924</v>
      </c>
      <c r="B381" s="7">
        <v>2</v>
      </c>
      <c r="C381" s="7" t="s">
        <v>26</v>
      </c>
      <c r="D381" s="6" t="str">
        <f t="shared" ca="1" si="12"/>
        <v>Brown &amp; Green</v>
      </c>
      <c r="E381" s="10" t="str">
        <f ca="1">IF($G$4=$G$8,$G$1,IF($G$4=$G$9,G378,IF($G$4=$G$10,$G$1,IF($G$4=$G$11,$G$1,IF($G$4=$G$12,$G$1,IF($G$4=$G$13,$G$1,IF($G$4=$G$14,$G$1,IF($G$4=$G$15,$G$1,(IF($G$4=$G$16,$G$1,(IF($G$4=$G$17,$G$1,(IF($G$4=$G$18,$G$1,(IF($G$4=$G$19,$G$1,(IF($G$4=$G$20,$G$1,(IF($G$4=$G$21,$G$1,(IF($G$4=$G$22,$G$1,(IF($G$4=$G$23,$G$1,(IF($G$4=$G$24,$G$1,(IF($G$4=$G$25,$G$1,(IF($G$4=$G$26,$G$1,(IF($G$4=$G$27,$G$1,(IF($G$4=$G$28,$G$1,""))))))))))))))))))))))))))))))))))</f>
        <v>Your collection day will be 1 day later due to the Bank Holiday</v>
      </c>
      <c r="K381" s="12"/>
    </row>
    <row r="382" spans="1:11" ht="14.25">
      <c r="A382" s="4" t="s">
        <v>343</v>
      </c>
      <c r="B382" s="5">
        <v>2</v>
      </c>
      <c r="C382" s="5" t="s">
        <v>26</v>
      </c>
      <c r="D382" s="6" t="str">
        <f t="shared" ca="1" si="12"/>
        <v>Brown &amp; Green</v>
      </c>
      <c r="E382" s="10" t="str">
        <f t="shared" ref="E382:E413" ca="1" si="15">IF($G$4=$G$8,$G$1,IF($G$4=$G$9,G378,IF($G$4=$G$10,$G$1,IF($G$4=$G$11,$G$1,IF($G$4=$G$12,$G$1,IF($G$4=$G$13,$G$1,IF($G$4=$G$14,$G$1,IF($G$4=$G$15,$G$1,(IF($G$4=$G$16,$G$1,(IF($G$4=$G$17,$G$1,(IF($G$4=$G$18,$G$1,(IF($G$4=$G$19,$G$1,(IF($G$4=$G$20,$G$1,(IF($G$4=$G$21,$G$1,(IF($G$4=$G$22,$G$1,(IF($G$4=$G$23,$G$1,(IF($G$4=$G$24,$G$1,(IF($G$4=$G$25,$G$1,(IF($G$4=$G$26,$G$1,(IF($G$4=$G$27,$G$1,(IF($G$4=$G$28,$G$1,""))))))))))))))))))))))))))))))))))</f>
        <v>Your collection day will be 1 day later due to the Bank Holiday</v>
      </c>
      <c r="K382" s="12"/>
    </row>
    <row r="383" spans="1:11" ht="14.25">
      <c r="A383" s="4" t="s">
        <v>803</v>
      </c>
      <c r="B383" s="5">
        <v>1</v>
      </c>
      <c r="C383" s="5" t="s">
        <v>28</v>
      </c>
      <c r="D383" s="6" t="str">
        <f t="shared" ca="1" si="12"/>
        <v>Green</v>
      </c>
      <c r="E383" s="10" t="str">
        <f t="shared" ca="1" si="15"/>
        <v>Your collection day will be 1 day later due to the Bank Holiday</v>
      </c>
      <c r="K383" s="12"/>
    </row>
    <row r="384" spans="1:11" ht="14.25">
      <c r="A384" s="4" t="s">
        <v>344</v>
      </c>
      <c r="B384" s="5">
        <v>2</v>
      </c>
      <c r="C384" s="5" t="s">
        <v>23</v>
      </c>
      <c r="D384" s="6" t="str">
        <f t="shared" ca="1" si="12"/>
        <v>Brown &amp; Green</v>
      </c>
      <c r="E384" s="10" t="str">
        <f t="shared" ca="1" si="15"/>
        <v>Your collection day will be 1 day later due to the Bank Holiday</v>
      </c>
      <c r="K384" s="12"/>
    </row>
    <row r="385" spans="1:11" ht="14.25">
      <c r="A385" s="4" t="s">
        <v>345</v>
      </c>
      <c r="B385" s="5">
        <v>2</v>
      </c>
      <c r="C385" s="5" t="s">
        <v>23</v>
      </c>
      <c r="D385" s="6" t="str">
        <f t="shared" ca="1" si="12"/>
        <v>Brown &amp; Green</v>
      </c>
      <c r="E385" s="10" t="str">
        <f t="shared" ca="1" si="15"/>
        <v>Your collection day will be 1 day later due to the Bank Holiday</v>
      </c>
      <c r="K385" s="12"/>
    </row>
    <row r="386" spans="1:11" ht="14.25">
      <c r="A386" s="4" t="s">
        <v>346</v>
      </c>
      <c r="B386" s="5">
        <v>2</v>
      </c>
      <c r="C386" s="5" t="s">
        <v>16</v>
      </c>
      <c r="D386" s="6" t="str">
        <f t="shared" ca="1" si="12"/>
        <v>Brown &amp; Green</v>
      </c>
      <c r="E386" s="10" t="str">
        <f t="shared" ca="1" si="15"/>
        <v>Your collection day will be 1 day later due to the Bank Holiday</v>
      </c>
      <c r="K386" s="12"/>
    </row>
    <row r="387" spans="1:11" ht="14.25">
      <c r="A387" s="4" t="s">
        <v>347</v>
      </c>
      <c r="B387" s="5">
        <v>2</v>
      </c>
      <c r="C387" s="5" t="s">
        <v>26</v>
      </c>
      <c r="D387" s="6" t="str">
        <f t="shared" ca="1" si="12"/>
        <v>Brown &amp; Green</v>
      </c>
      <c r="E387" s="10" t="str">
        <f t="shared" ca="1" si="15"/>
        <v>Your collection day will be 1 day later due to the Bank Holiday</v>
      </c>
      <c r="K387" s="12"/>
    </row>
    <row r="388" spans="1:11" ht="14.25">
      <c r="A388" s="4" t="s">
        <v>348</v>
      </c>
      <c r="B388" s="5">
        <v>1</v>
      </c>
      <c r="C388" s="5" t="s">
        <v>28</v>
      </c>
      <c r="D388" s="6" t="str">
        <f t="shared" ca="1" si="12"/>
        <v>Green</v>
      </c>
      <c r="E388" s="10" t="str">
        <f t="shared" ca="1" si="15"/>
        <v>Your collection day will be 1 day later due to the Bank Holiday</v>
      </c>
      <c r="K388" s="12"/>
    </row>
    <row r="389" spans="1:11" ht="14.25">
      <c r="A389" s="4" t="s">
        <v>349</v>
      </c>
      <c r="B389" s="5">
        <v>2</v>
      </c>
      <c r="C389" s="5" t="s">
        <v>28</v>
      </c>
      <c r="D389" s="6" t="str">
        <f t="shared" ca="1" si="12"/>
        <v>Brown &amp; Green</v>
      </c>
      <c r="E389" s="10" t="str">
        <f t="shared" ca="1" si="15"/>
        <v>Your collection day will be 1 day later due to the Bank Holiday</v>
      </c>
      <c r="K389" s="12"/>
    </row>
    <row r="390" spans="1:11" ht="14.25">
      <c r="A390" s="4" t="s">
        <v>350</v>
      </c>
      <c r="B390" s="5">
        <v>1</v>
      </c>
      <c r="C390" s="5" t="s">
        <v>23</v>
      </c>
      <c r="D390" s="6" t="str">
        <f t="shared" ref="D390:D453" ca="1" si="16">VLOOKUP(Date,Calendar,IF(B390=1,2,3))</f>
        <v>Green</v>
      </c>
      <c r="E390" s="10" t="str">
        <f t="shared" ca="1" si="15"/>
        <v>Your collection day will be 1 day later due to the Bank Holiday</v>
      </c>
      <c r="K390" s="12"/>
    </row>
    <row r="391" spans="1:11" ht="14.25">
      <c r="A391" s="4" t="s">
        <v>351</v>
      </c>
      <c r="B391" s="5">
        <v>2</v>
      </c>
      <c r="C391" s="5" t="s">
        <v>16</v>
      </c>
      <c r="D391" s="6" t="str">
        <f t="shared" ca="1" si="16"/>
        <v>Brown &amp; Green</v>
      </c>
      <c r="E391" s="10" t="str">
        <f t="shared" ca="1" si="15"/>
        <v>Your collection day will be 1 day later due to the Bank Holiday</v>
      </c>
      <c r="K391" s="12"/>
    </row>
    <row r="392" spans="1:11" ht="14.25">
      <c r="A392" s="4" t="s">
        <v>352</v>
      </c>
      <c r="B392" s="5">
        <v>1</v>
      </c>
      <c r="C392" s="5" t="s">
        <v>26</v>
      </c>
      <c r="D392" s="6" t="str">
        <f t="shared" ca="1" si="16"/>
        <v>Green</v>
      </c>
      <c r="E392" s="10" t="str">
        <f t="shared" ca="1" si="15"/>
        <v>Your collection day will be 1 day later due to the Bank Holiday</v>
      </c>
      <c r="K392" s="12"/>
    </row>
    <row r="393" spans="1:11" ht="14.25">
      <c r="A393" s="4" t="s">
        <v>353</v>
      </c>
      <c r="B393" s="5">
        <v>2</v>
      </c>
      <c r="C393" s="5" t="s">
        <v>23</v>
      </c>
      <c r="D393" s="6" t="str">
        <f t="shared" ca="1" si="16"/>
        <v>Brown &amp; Green</v>
      </c>
      <c r="E393" s="10" t="str">
        <f t="shared" ca="1" si="15"/>
        <v>Your collection day will be 1 day later due to the Bank Holiday</v>
      </c>
      <c r="K393" s="12"/>
    </row>
    <row r="394" spans="1:11" ht="14.25">
      <c r="A394" s="4" t="s">
        <v>354</v>
      </c>
      <c r="B394" s="5">
        <v>2</v>
      </c>
      <c r="C394" s="5" t="s">
        <v>23</v>
      </c>
      <c r="D394" s="6" t="str">
        <f t="shared" ca="1" si="16"/>
        <v>Brown &amp; Green</v>
      </c>
      <c r="E394" s="10" t="str">
        <f t="shared" ca="1" si="15"/>
        <v>Your collection day will be 1 day later due to the Bank Holiday</v>
      </c>
      <c r="K394" s="12"/>
    </row>
    <row r="395" spans="1:11" ht="14.25">
      <c r="A395" s="4" t="s">
        <v>355</v>
      </c>
      <c r="B395" s="5">
        <v>1</v>
      </c>
      <c r="C395" s="5" t="s">
        <v>23</v>
      </c>
      <c r="D395" s="6" t="str">
        <f t="shared" ca="1" si="16"/>
        <v>Green</v>
      </c>
      <c r="E395" s="10" t="str">
        <f t="shared" ca="1" si="15"/>
        <v>Your collection day will be 1 day later due to the Bank Holiday</v>
      </c>
      <c r="K395" s="12"/>
    </row>
    <row r="396" spans="1:11" ht="14.25">
      <c r="A396" s="4" t="s">
        <v>356</v>
      </c>
      <c r="B396" s="5">
        <v>1</v>
      </c>
      <c r="C396" s="5" t="s">
        <v>12</v>
      </c>
      <c r="D396" s="6" t="str">
        <f t="shared" ca="1" si="16"/>
        <v>Green</v>
      </c>
      <c r="E396" s="10" t="str">
        <f t="shared" ca="1" si="15"/>
        <v>Your collection day will be 1 day later due to the Bank Holiday</v>
      </c>
      <c r="K396" s="12"/>
    </row>
    <row r="397" spans="1:11" ht="14.25">
      <c r="A397" s="4" t="s">
        <v>357</v>
      </c>
      <c r="B397" s="5">
        <v>2</v>
      </c>
      <c r="C397" s="5" t="s">
        <v>16</v>
      </c>
      <c r="D397" s="6" t="str">
        <f t="shared" ca="1" si="16"/>
        <v>Brown &amp; Green</v>
      </c>
      <c r="E397" s="10" t="str">
        <f t="shared" ca="1" si="15"/>
        <v>Your collection day will be 1 day later due to the Bank Holiday</v>
      </c>
      <c r="K397" s="12"/>
    </row>
    <row r="398" spans="1:11" ht="14.25">
      <c r="A398" s="4" t="s">
        <v>358</v>
      </c>
      <c r="B398" s="5">
        <v>1</v>
      </c>
      <c r="C398" s="5" t="s">
        <v>23</v>
      </c>
      <c r="D398" s="6" t="str">
        <f t="shared" ca="1" si="16"/>
        <v>Green</v>
      </c>
      <c r="E398" s="10" t="str">
        <f t="shared" ca="1" si="15"/>
        <v>Your collection day will be 1 day later due to the Bank Holiday</v>
      </c>
      <c r="K398" s="12"/>
    </row>
    <row r="399" spans="1:11" ht="14.25">
      <c r="A399" s="4" t="s">
        <v>359</v>
      </c>
      <c r="B399" s="5">
        <v>2</v>
      </c>
      <c r="C399" s="5" t="s">
        <v>26</v>
      </c>
      <c r="D399" s="6" t="str">
        <f t="shared" ca="1" si="16"/>
        <v>Brown &amp; Green</v>
      </c>
      <c r="E399" s="10" t="str">
        <f t="shared" ca="1" si="15"/>
        <v>Your collection day will be 1 day later due to the Bank Holiday</v>
      </c>
      <c r="K399" s="12"/>
    </row>
    <row r="400" spans="1:11" ht="14.25">
      <c r="A400" s="4" t="s">
        <v>360</v>
      </c>
      <c r="B400" s="5">
        <v>1</v>
      </c>
      <c r="C400" s="5" t="s">
        <v>23</v>
      </c>
      <c r="D400" s="6" t="str">
        <f t="shared" ca="1" si="16"/>
        <v>Green</v>
      </c>
      <c r="E400" s="10" t="str">
        <f t="shared" ca="1" si="15"/>
        <v>Your collection day will be 1 day later due to the Bank Holiday</v>
      </c>
      <c r="K400" s="12"/>
    </row>
    <row r="401" spans="1:11" ht="14.25">
      <c r="A401" s="4" t="s">
        <v>361</v>
      </c>
      <c r="B401" s="5">
        <v>2</v>
      </c>
      <c r="C401" s="5" t="s">
        <v>26</v>
      </c>
      <c r="D401" s="6" t="str">
        <f t="shared" ca="1" si="16"/>
        <v>Brown &amp; Green</v>
      </c>
      <c r="E401" s="10" t="str">
        <f t="shared" ca="1" si="15"/>
        <v>Your collection day will be 1 day later due to the Bank Holiday</v>
      </c>
      <c r="K401" s="12"/>
    </row>
    <row r="402" spans="1:11" ht="14.25">
      <c r="A402" s="4" t="s">
        <v>362</v>
      </c>
      <c r="B402" s="5">
        <v>1</v>
      </c>
      <c r="C402" s="5" t="s">
        <v>12</v>
      </c>
      <c r="D402" s="6" t="str">
        <f t="shared" ca="1" si="16"/>
        <v>Green</v>
      </c>
      <c r="E402" s="10" t="str">
        <f t="shared" ca="1" si="15"/>
        <v>Your collection day will be 1 day later due to the Bank Holiday</v>
      </c>
      <c r="K402" s="12"/>
    </row>
    <row r="403" spans="1:11" ht="14.25">
      <c r="A403" s="4" t="s">
        <v>363</v>
      </c>
      <c r="B403" s="5">
        <v>2</v>
      </c>
      <c r="C403" s="5" t="s">
        <v>12</v>
      </c>
      <c r="D403" s="6" t="str">
        <f t="shared" ca="1" si="16"/>
        <v>Brown &amp; Green</v>
      </c>
      <c r="E403" s="10" t="str">
        <f t="shared" ca="1" si="15"/>
        <v>Your collection day will be 1 day later due to the Bank Holiday</v>
      </c>
      <c r="K403" s="12"/>
    </row>
    <row r="404" spans="1:11" ht="14.25">
      <c r="A404" s="4" t="s">
        <v>364</v>
      </c>
      <c r="B404" s="5">
        <v>2</v>
      </c>
      <c r="C404" s="5" t="s">
        <v>12</v>
      </c>
      <c r="D404" s="6" t="str">
        <f t="shared" ca="1" si="16"/>
        <v>Brown &amp; Green</v>
      </c>
      <c r="E404" s="10" t="str">
        <f t="shared" ca="1" si="15"/>
        <v>Your collection day will be 1 day later due to the Bank Holiday</v>
      </c>
      <c r="K404" s="12"/>
    </row>
    <row r="405" spans="1:11" ht="14.25">
      <c r="A405" s="4" t="s">
        <v>365</v>
      </c>
      <c r="B405" s="5">
        <v>1</v>
      </c>
      <c r="C405" s="5" t="s">
        <v>16</v>
      </c>
      <c r="D405" s="6" t="str">
        <f t="shared" ca="1" si="16"/>
        <v>Green</v>
      </c>
      <c r="E405" s="10" t="str">
        <f t="shared" ca="1" si="15"/>
        <v>Your collection day will be 1 day later due to the Bank Holiday</v>
      </c>
      <c r="K405" s="12"/>
    </row>
    <row r="406" spans="1:11" ht="14.25">
      <c r="A406" s="23" t="s">
        <v>911</v>
      </c>
      <c r="B406" s="7">
        <v>2</v>
      </c>
      <c r="C406" s="7" t="s">
        <v>16</v>
      </c>
      <c r="D406" s="6" t="str">
        <f t="shared" ca="1" si="16"/>
        <v>Brown &amp; Green</v>
      </c>
      <c r="E406" s="10" t="str">
        <f t="shared" ca="1" si="15"/>
        <v>Your collection day will be 1 day later due to the Bank Holiday</v>
      </c>
      <c r="K406" s="12"/>
    </row>
    <row r="407" spans="1:11" ht="14.25">
      <c r="A407" s="4" t="s">
        <v>366</v>
      </c>
      <c r="B407" s="5">
        <v>2</v>
      </c>
      <c r="C407" s="5" t="s">
        <v>12</v>
      </c>
      <c r="D407" s="6" t="str">
        <f t="shared" ca="1" si="16"/>
        <v>Brown &amp; Green</v>
      </c>
      <c r="E407" s="10" t="str">
        <f t="shared" ca="1" si="15"/>
        <v>Your collection day will be 1 day later due to the Bank Holiday</v>
      </c>
      <c r="K407" s="12"/>
    </row>
    <row r="408" spans="1:11" ht="14.25">
      <c r="A408" s="4" t="s">
        <v>367</v>
      </c>
      <c r="B408" s="5">
        <v>1</v>
      </c>
      <c r="C408" s="5" t="s">
        <v>23</v>
      </c>
      <c r="D408" s="6" t="str">
        <f t="shared" ca="1" si="16"/>
        <v>Green</v>
      </c>
      <c r="E408" s="10" t="str">
        <f t="shared" ca="1" si="15"/>
        <v>Your collection day will be 1 day later due to the Bank Holiday</v>
      </c>
      <c r="K408" s="12"/>
    </row>
    <row r="409" spans="1:11" ht="14.25">
      <c r="A409" s="23" t="s">
        <v>920</v>
      </c>
      <c r="B409" s="7">
        <v>2</v>
      </c>
      <c r="C409" s="7" t="s">
        <v>26</v>
      </c>
      <c r="D409" s="6" t="str">
        <f t="shared" ca="1" si="16"/>
        <v>Brown &amp; Green</v>
      </c>
      <c r="E409" s="10" t="str">
        <f t="shared" ca="1" si="15"/>
        <v>Your collection day will be 1 day later due to the Bank Holiday</v>
      </c>
      <c r="K409" s="12"/>
    </row>
    <row r="410" spans="1:11" ht="14.25">
      <c r="A410" s="4" t="s">
        <v>368</v>
      </c>
      <c r="B410" s="5">
        <v>1</v>
      </c>
      <c r="C410" s="5" t="s">
        <v>26</v>
      </c>
      <c r="D410" s="6" t="str">
        <f t="shared" ca="1" si="16"/>
        <v>Green</v>
      </c>
      <c r="E410" s="10" t="str">
        <f t="shared" ca="1" si="15"/>
        <v>Your collection day will be 1 day later due to the Bank Holiday</v>
      </c>
      <c r="K410" s="12"/>
    </row>
    <row r="411" spans="1:11" ht="14.25">
      <c r="A411" s="4" t="s">
        <v>369</v>
      </c>
      <c r="B411" s="5">
        <v>1</v>
      </c>
      <c r="C411" s="5" t="s">
        <v>26</v>
      </c>
      <c r="D411" s="6" t="str">
        <f t="shared" ca="1" si="16"/>
        <v>Green</v>
      </c>
      <c r="E411" s="10" t="str">
        <f t="shared" ca="1" si="15"/>
        <v>Your collection day will be 1 day later due to the Bank Holiday</v>
      </c>
      <c r="K411" s="12"/>
    </row>
    <row r="412" spans="1:11" ht="14.25">
      <c r="A412" s="4" t="s">
        <v>812</v>
      </c>
      <c r="B412" s="5">
        <v>2</v>
      </c>
      <c r="C412" s="5" t="s">
        <v>26</v>
      </c>
      <c r="D412" s="6" t="str">
        <f t="shared" ca="1" si="16"/>
        <v>Brown &amp; Green</v>
      </c>
      <c r="E412" s="10" t="str">
        <f t="shared" ca="1" si="15"/>
        <v>Your collection day will be 1 day later due to the Bank Holiday</v>
      </c>
      <c r="K412" s="12"/>
    </row>
    <row r="413" spans="1:11" ht="14.25">
      <c r="A413" s="4" t="s">
        <v>370</v>
      </c>
      <c r="B413" s="5">
        <v>2</v>
      </c>
      <c r="C413" s="5" t="s">
        <v>16</v>
      </c>
      <c r="D413" s="6" t="str">
        <f t="shared" ca="1" si="16"/>
        <v>Brown &amp; Green</v>
      </c>
      <c r="E413" s="10" t="str">
        <f t="shared" ca="1" si="15"/>
        <v>Your collection day will be 1 day later due to the Bank Holiday</v>
      </c>
      <c r="K413" s="12"/>
    </row>
    <row r="414" spans="1:11" ht="14.25">
      <c r="A414" s="4" t="s">
        <v>371</v>
      </c>
      <c r="B414" s="5">
        <v>2</v>
      </c>
      <c r="C414" s="5" t="s">
        <v>23</v>
      </c>
      <c r="D414" s="6" t="str">
        <f t="shared" ca="1" si="16"/>
        <v>Brown &amp; Green</v>
      </c>
      <c r="E414" s="10" t="str">
        <f t="shared" ref="E414:E445" ca="1" si="17">IF($G$4=$G$8,$G$1,IF($G$4=$G$9,G410,IF($G$4=$G$10,$G$1,IF($G$4=$G$11,$G$1,IF($G$4=$G$12,$G$1,IF($G$4=$G$13,$G$1,IF($G$4=$G$14,$G$1,IF($G$4=$G$15,$G$1,(IF($G$4=$G$16,$G$1,(IF($G$4=$G$17,$G$1,(IF($G$4=$G$18,$G$1,(IF($G$4=$G$19,$G$1,(IF($G$4=$G$20,$G$1,(IF($G$4=$G$21,$G$1,(IF($G$4=$G$22,$G$1,(IF($G$4=$G$23,$G$1,(IF($G$4=$G$24,$G$1,(IF($G$4=$G$25,$G$1,(IF($G$4=$G$26,$G$1,(IF($G$4=$G$27,$G$1,(IF($G$4=$G$28,$G$1,""))))))))))))))))))))))))))))))))))</f>
        <v>Your collection day will be 1 day later due to the Bank Holiday</v>
      </c>
      <c r="K414" s="12"/>
    </row>
    <row r="415" spans="1:11" ht="14.25">
      <c r="A415" s="4" t="s">
        <v>372</v>
      </c>
      <c r="B415" s="5">
        <v>2</v>
      </c>
      <c r="C415" s="5" t="s">
        <v>12</v>
      </c>
      <c r="D415" s="6" t="str">
        <f t="shared" ca="1" si="16"/>
        <v>Brown &amp; Green</v>
      </c>
      <c r="E415" s="10" t="str">
        <f t="shared" ca="1" si="17"/>
        <v>Your collection day will be 1 day later due to the Bank Holiday</v>
      </c>
      <c r="K415" s="12"/>
    </row>
    <row r="416" spans="1:11" ht="14.25">
      <c r="A416" s="4" t="s">
        <v>373</v>
      </c>
      <c r="B416" s="5">
        <v>1</v>
      </c>
      <c r="C416" s="5" t="s">
        <v>23</v>
      </c>
      <c r="D416" s="6" t="str">
        <f t="shared" ca="1" si="16"/>
        <v>Green</v>
      </c>
      <c r="E416" s="10" t="str">
        <f t="shared" ca="1" si="17"/>
        <v>Your collection day will be 1 day later due to the Bank Holiday</v>
      </c>
      <c r="K416" s="12"/>
    </row>
    <row r="417" spans="1:11" ht="14.25">
      <c r="A417" s="4" t="s">
        <v>374</v>
      </c>
      <c r="B417" s="5">
        <v>1</v>
      </c>
      <c r="C417" s="5" t="s">
        <v>23</v>
      </c>
      <c r="D417" s="6" t="str">
        <f t="shared" ca="1" si="16"/>
        <v>Green</v>
      </c>
      <c r="E417" s="10" t="str">
        <f t="shared" ca="1" si="17"/>
        <v>Your collection day will be 1 day later due to the Bank Holiday</v>
      </c>
      <c r="K417" s="12"/>
    </row>
    <row r="418" spans="1:11" ht="14.25">
      <c r="A418" s="4" t="s">
        <v>375</v>
      </c>
      <c r="B418" s="5">
        <v>1</v>
      </c>
      <c r="C418" s="5" t="s">
        <v>12</v>
      </c>
      <c r="D418" s="6" t="str">
        <f t="shared" ca="1" si="16"/>
        <v>Green</v>
      </c>
      <c r="E418" s="10" t="str">
        <f t="shared" ca="1" si="17"/>
        <v>Your collection day will be 1 day later due to the Bank Holiday</v>
      </c>
      <c r="K418" s="12"/>
    </row>
    <row r="419" spans="1:11" ht="14.25">
      <c r="A419" s="4" t="s">
        <v>376</v>
      </c>
      <c r="B419" s="5">
        <v>1</v>
      </c>
      <c r="C419" s="5" t="s">
        <v>16</v>
      </c>
      <c r="D419" s="6" t="str">
        <f t="shared" ca="1" si="16"/>
        <v>Green</v>
      </c>
      <c r="E419" s="10" t="str">
        <f t="shared" ca="1" si="17"/>
        <v>Your collection day will be 1 day later due to the Bank Holiday</v>
      </c>
      <c r="K419" s="12"/>
    </row>
    <row r="420" spans="1:11" ht="14.25">
      <c r="A420" s="4" t="s">
        <v>377</v>
      </c>
      <c r="B420" s="5">
        <v>1</v>
      </c>
      <c r="C420" s="5" t="s">
        <v>28</v>
      </c>
      <c r="D420" s="6" t="str">
        <f t="shared" ca="1" si="16"/>
        <v>Green</v>
      </c>
      <c r="E420" s="10" t="str">
        <f t="shared" ca="1" si="17"/>
        <v>Your collection day will be 1 day later due to the Bank Holiday</v>
      </c>
      <c r="K420" s="12"/>
    </row>
    <row r="421" spans="1:11" ht="14.25">
      <c r="A421" s="4" t="s">
        <v>826</v>
      </c>
      <c r="B421" s="5">
        <v>2</v>
      </c>
      <c r="C421" s="5" t="s">
        <v>28</v>
      </c>
      <c r="D421" s="6" t="str">
        <f t="shared" ca="1" si="16"/>
        <v>Brown &amp; Green</v>
      </c>
      <c r="E421" s="10" t="str">
        <f t="shared" ca="1" si="17"/>
        <v>Your collection day will be 1 day later due to the Bank Holiday</v>
      </c>
      <c r="K421" s="12"/>
    </row>
    <row r="422" spans="1:11" ht="14.25">
      <c r="A422" s="4" t="s">
        <v>378</v>
      </c>
      <c r="B422" s="5">
        <v>1</v>
      </c>
      <c r="C422" s="5" t="s">
        <v>23</v>
      </c>
      <c r="D422" s="6" t="str">
        <f t="shared" ca="1" si="16"/>
        <v>Green</v>
      </c>
      <c r="E422" s="10" t="str">
        <f t="shared" ca="1" si="17"/>
        <v>Your collection day will be 1 day later due to the Bank Holiday</v>
      </c>
      <c r="K422" s="12"/>
    </row>
    <row r="423" spans="1:11" ht="14.25">
      <c r="A423" s="4" t="s">
        <v>379</v>
      </c>
      <c r="B423" s="5">
        <v>1</v>
      </c>
      <c r="C423" s="5" t="s">
        <v>23</v>
      </c>
      <c r="D423" s="6" t="str">
        <f t="shared" ca="1" si="16"/>
        <v>Green</v>
      </c>
      <c r="E423" s="10" t="str">
        <f t="shared" ca="1" si="17"/>
        <v>Your collection day will be 1 day later due to the Bank Holiday</v>
      </c>
      <c r="K423" s="12"/>
    </row>
    <row r="424" spans="1:11" ht="14.25">
      <c r="A424" s="4" t="s">
        <v>380</v>
      </c>
      <c r="B424" s="5">
        <v>2</v>
      </c>
      <c r="C424" s="5" t="s">
        <v>23</v>
      </c>
      <c r="D424" s="6" t="str">
        <f t="shared" ca="1" si="16"/>
        <v>Brown &amp; Green</v>
      </c>
      <c r="E424" s="10" t="str">
        <f t="shared" ca="1" si="17"/>
        <v>Your collection day will be 1 day later due to the Bank Holiday</v>
      </c>
      <c r="K424" s="12"/>
    </row>
    <row r="425" spans="1:11" ht="14.25">
      <c r="A425" s="4" t="s">
        <v>381</v>
      </c>
      <c r="B425" s="5">
        <v>2</v>
      </c>
      <c r="C425" s="5" t="s">
        <v>23</v>
      </c>
      <c r="D425" s="6" t="str">
        <f t="shared" ca="1" si="16"/>
        <v>Brown &amp; Green</v>
      </c>
      <c r="E425" s="10" t="str">
        <f t="shared" ca="1" si="17"/>
        <v>Your collection day will be 1 day later due to the Bank Holiday</v>
      </c>
      <c r="K425" s="12"/>
    </row>
    <row r="426" spans="1:11" ht="14.25">
      <c r="A426" s="4" t="s">
        <v>382</v>
      </c>
      <c r="B426" s="5">
        <v>1</v>
      </c>
      <c r="C426" s="5" t="s">
        <v>28</v>
      </c>
      <c r="D426" s="6" t="str">
        <f t="shared" ca="1" si="16"/>
        <v>Green</v>
      </c>
      <c r="E426" s="10" t="str">
        <f t="shared" ca="1" si="17"/>
        <v>Your collection day will be 1 day later due to the Bank Holiday</v>
      </c>
      <c r="K426" s="12"/>
    </row>
    <row r="427" spans="1:11" ht="14.25">
      <c r="A427" s="4" t="s">
        <v>383</v>
      </c>
      <c r="B427" s="5">
        <v>1</v>
      </c>
      <c r="C427" s="5" t="s">
        <v>28</v>
      </c>
      <c r="D427" s="6" t="str">
        <f t="shared" ca="1" si="16"/>
        <v>Green</v>
      </c>
      <c r="E427" s="10" t="str">
        <f t="shared" ca="1" si="17"/>
        <v>Your collection day will be 1 day later due to the Bank Holiday</v>
      </c>
      <c r="K427" s="12"/>
    </row>
    <row r="428" spans="1:11" ht="14.25">
      <c r="A428" s="4" t="s">
        <v>384</v>
      </c>
      <c r="B428" s="5">
        <v>1</v>
      </c>
      <c r="C428" s="5" t="s">
        <v>28</v>
      </c>
      <c r="D428" s="6" t="str">
        <f t="shared" ca="1" si="16"/>
        <v>Green</v>
      </c>
      <c r="E428" s="10" t="str">
        <f t="shared" ca="1" si="17"/>
        <v>Your collection day will be 1 day later due to the Bank Holiday</v>
      </c>
      <c r="K428" s="12"/>
    </row>
    <row r="429" spans="1:11" ht="14.25">
      <c r="A429" s="4" t="s">
        <v>385</v>
      </c>
      <c r="B429" s="5">
        <v>2</v>
      </c>
      <c r="C429" s="5" t="s">
        <v>26</v>
      </c>
      <c r="D429" s="6" t="str">
        <f t="shared" ca="1" si="16"/>
        <v>Brown &amp; Green</v>
      </c>
      <c r="E429" s="10" t="str">
        <f t="shared" ca="1" si="17"/>
        <v>Your collection day will be 1 day later due to the Bank Holiday</v>
      </c>
      <c r="K429" s="12"/>
    </row>
    <row r="430" spans="1:11" ht="14.25">
      <c r="A430" s="4" t="s">
        <v>386</v>
      </c>
      <c r="B430" s="5">
        <v>1</v>
      </c>
      <c r="C430" s="5" t="s">
        <v>28</v>
      </c>
      <c r="D430" s="6" t="str">
        <f t="shared" ca="1" si="16"/>
        <v>Green</v>
      </c>
      <c r="E430" s="10" t="str">
        <f t="shared" ca="1" si="17"/>
        <v>Your collection day will be 1 day later due to the Bank Holiday</v>
      </c>
      <c r="K430" s="12"/>
    </row>
    <row r="431" spans="1:11" ht="14.25">
      <c r="A431" s="4" t="s">
        <v>387</v>
      </c>
      <c r="B431" s="5">
        <v>1</v>
      </c>
      <c r="C431" s="5" t="s">
        <v>26</v>
      </c>
      <c r="D431" s="6" t="str">
        <f t="shared" ca="1" si="16"/>
        <v>Green</v>
      </c>
      <c r="E431" s="10" t="str">
        <f t="shared" ca="1" si="17"/>
        <v>Your collection day will be 1 day later due to the Bank Holiday</v>
      </c>
      <c r="K431" s="12"/>
    </row>
    <row r="432" spans="1:11" ht="14.25">
      <c r="A432" s="4" t="s">
        <v>859</v>
      </c>
      <c r="B432" s="5">
        <v>2</v>
      </c>
      <c r="C432" s="5" t="s">
        <v>16</v>
      </c>
      <c r="D432" s="6" t="str">
        <f t="shared" ca="1" si="16"/>
        <v>Brown &amp; Green</v>
      </c>
      <c r="E432" s="10" t="str">
        <f t="shared" ca="1" si="17"/>
        <v>Your collection day will be 1 day later due to the Bank Holiday</v>
      </c>
      <c r="K432" s="12"/>
    </row>
    <row r="433" spans="1:11" ht="14.25">
      <c r="A433" s="4" t="s">
        <v>805</v>
      </c>
      <c r="B433" s="5">
        <v>2</v>
      </c>
      <c r="C433" s="5" t="s">
        <v>26</v>
      </c>
      <c r="D433" s="6" t="str">
        <f t="shared" ca="1" si="16"/>
        <v>Brown &amp; Green</v>
      </c>
      <c r="E433" s="10" t="str">
        <f t="shared" ca="1" si="17"/>
        <v>Your collection day will be 1 day later due to the Bank Holiday</v>
      </c>
      <c r="K433" s="12"/>
    </row>
    <row r="434" spans="1:11" ht="14.25">
      <c r="A434" s="4" t="s">
        <v>388</v>
      </c>
      <c r="B434" s="5">
        <v>1</v>
      </c>
      <c r="C434" s="5" t="s">
        <v>12</v>
      </c>
      <c r="D434" s="6" t="str">
        <f t="shared" ca="1" si="16"/>
        <v>Green</v>
      </c>
      <c r="E434" s="10" t="str">
        <f t="shared" ca="1" si="17"/>
        <v>Your collection day will be 1 day later due to the Bank Holiday</v>
      </c>
      <c r="K434" s="12"/>
    </row>
    <row r="435" spans="1:11" ht="14.25">
      <c r="A435" s="4" t="s">
        <v>389</v>
      </c>
      <c r="B435" s="5">
        <v>1</v>
      </c>
      <c r="C435" s="5" t="s">
        <v>23</v>
      </c>
      <c r="D435" s="6" t="str">
        <f t="shared" ca="1" si="16"/>
        <v>Green</v>
      </c>
      <c r="E435" s="10" t="str">
        <f t="shared" ca="1" si="17"/>
        <v>Your collection day will be 1 day later due to the Bank Holiday</v>
      </c>
      <c r="K435" s="12"/>
    </row>
    <row r="436" spans="1:11" ht="14.25">
      <c r="A436" s="4" t="s">
        <v>390</v>
      </c>
      <c r="B436" s="5">
        <v>1</v>
      </c>
      <c r="C436" s="5" t="s">
        <v>23</v>
      </c>
      <c r="D436" s="6" t="str">
        <f t="shared" ca="1" si="16"/>
        <v>Green</v>
      </c>
      <c r="E436" s="10" t="str">
        <f t="shared" ca="1" si="17"/>
        <v>Your collection day will be 1 day later due to the Bank Holiday</v>
      </c>
      <c r="K436" s="12"/>
    </row>
    <row r="437" spans="1:11" ht="14.25">
      <c r="A437" s="4" t="s">
        <v>391</v>
      </c>
      <c r="B437" s="5">
        <v>1</v>
      </c>
      <c r="C437" s="5" t="s">
        <v>28</v>
      </c>
      <c r="D437" s="6" t="str">
        <f t="shared" ca="1" si="16"/>
        <v>Green</v>
      </c>
      <c r="E437" s="10" t="str">
        <f t="shared" ca="1" si="17"/>
        <v>Your collection day will be 1 day later due to the Bank Holiday</v>
      </c>
      <c r="K437" s="12"/>
    </row>
    <row r="438" spans="1:11" ht="14.25">
      <c r="A438" s="4" t="s">
        <v>392</v>
      </c>
      <c r="B438" s="5">
        <v>1</v>
      </c>
      <c r="C438" s="5" t="s">
        <v>26</v>
      </c>
      <c r="D438" s="6" t="str">
        <f t="shared" ca="1" si="16"/>
        <v>Green</v>
      </c>
      <c r="E438" s="10" t="str">
        <f t="shared" ca="1" si="17"/>
        <v>Your collection day will be 1 day later due to the Bank Holiday</v>
      </c>
      <c r="K438" s="12"/>
    </row>
    <row r="439" spans="1:11" ht="14.25">
      <c r="A439" s="4" t="s">
        <v>393</v>
      </c>
      <c r="B439" s="5">
        <v>1</v>
      </c>
      <c r="C439" s="5" t="s">
        <v>28</v>
      </c>
      <c r="D439" s="6" t="str">
        <f t="shared" ca="1" si="16"/>
        <v>Green</v>
      </c>
      <c r="E439" s="10" t="str">
        <f t="shared" ca="1" si="17"/>
        <v>Your collection day will be 1 day later due to the Bank Holiday</v>
      </c>
      <c r="K439" s="12"/>
    </row>
    <row r="440" spans="1:11" ht="14.25">
      <c r="A440" s="4" t="s">
        <v>860</v>
      </c>
      <c r="B440" s="7">
        <v>2</v>
      </c>
      <c r="C440" s="7" t="s">
        <v>16</v>
      </c>
      <c r="D440" s="6" t="str">
        <f t="shared" ca="1" si="16"/>
        <v>Brown &amp; Green</v>
      </c>
      <c r="E440" s="10" t="str">
        <f t="shared" ca="1" si="17"/>
        <v>Your collection day will be 1 day later due to the Bank Holiday</v>
      </c>
      <c r="K440" s="12"/>
    </row>
    <row r="441" spans="1:11" ht="14.25">
      <c r="A441" s="4" t="s">
        <v>394</v>
      </c>
      <c r="B441" s="5">
        <v>2</v>
      </c>
      <c r="C441" s="5" t="s">
        <v>26</v>
      </c>
      <c r="D441" s="6" t="str">
        <f t="shared" ca="1" si="16"/>
        <v>Brown &amp; Green</v>
      </c>
      <c r="E441" s="10" t="str">
        <f t="shared" ca="1" si="17"/>
        <v>Your collection day will be 1 day later due to the Bank Holiday</v>
      </c>
      <c r="K441" s="12"/>
    </row>
    <row r="442" spans="1:11" ht="14.25">
      <c r="A442" s="4" t="s">
        <v>395</v>
      </c>
      <c r="B442" s="5">
        <v>2</v>
      </c>
      <c r="C442" s="5" t="s">
        <v>16</v>
      </c>
      <c r="D442" s="6" t="str">
        <f t="shared" ca="1" si="16"/>
        <v>Brown &amp; Green</v>
      </c>
      <c r="E442" s="10" t="str">
        <f t="shared" ca="1" si="17"/>
        <v>Your collection day will be 1 day later due to the Bank Holiday</v>
      </c>
      <c r="K442" s="12"/>
    </row>
    <row r="443" spans="1:11" ht="14.25">
      <c r="A443" s="4" t="s">
        <v>396</v>
      </c>
      <c r="B443" s="5">
        <v>2</v>
      </c>
      <c r="C443" s="5" t="s">
        <v>28</v>
      </c>
      <c r="D443" s="6" t="str">
        <f t="shared" ca="1" si="16"/>
        <v>Brown &amp; Green</v>
      </c>
      <c r="E443" s="10" t="str">
        <f t="shared" ca="1" si="17"/>
        <v>Your collection day will be 1 day later due to the Bank Holiday</v>
      </c>
      <c r="K443" s="12"/>
    </row>
    <row r="444" spans="1:11" ht="14.25">
      <c r="A444" s="4" t="s">
        <v>397</v>
      </c>
      <c r="B444" s="5">
        <v>1</v>
      </c>
      <c r="C444" s="5" t="s">
        <v>28</v>
      </c>
      <c r="D444" s="6" t="str">
        <f t="shared" ca="1" si="16"/>
        <v>Green</v>
      </c>
      <c r="E444" s="10" t="str">
        <f t="shared" ca="1" si="17"/>
        <v>Your collection day will be 1 day later due to the Bank Holiday</v>
      </c>
      <c r="K444" s="12"/>
    </row>
    <row r="445" spans="1:11" ht="14.25">
      <c r="A445" s="4" t="s">
        <v>398</v>
      </c>
      <c r="B445" s="5">
        <v>1</v>
      </c>
      <c r="C445" s="5" t="s">
        <v>26</v>
      </c>
      <c r="D445" s="6" t="str">
        <f t="shared" ca="1" si="16"/>
        <v>Green</v>
      </c>
      <c r="E445" s="10" t="str">
        <f t="shared" ca="1" si="17"/>
        <v>Your collection day will be 1 day later due to the Bank Holiday</v>
      </c>
      <c r="K445" s="12"/>
    </row>
    <row r="446" spans="1:11" ht="14.25">
      <c r="A446" s="4" t="s">
        <v>861</v>
      </c>
      <c r="B446" s="5">
        <v>1</v>
      </c>
      <c r="C446" s="5" t="s">
        <v>12</v>
      </c>
      <c r="D446" s="6" t="str">
        <f t="shared" ca="1" si="16"/>
        <v>Green</v>
      </c>
      <c r="E446" s="10" t="str">
        <f t="shared" ref="E446:E458" ca="1" si="18">IF($G$4=$G$8,$G$1,IF($G$4=$G$9,G442,IF($G$4=$G$10,$G$1,IF($G$4=$G$11,$G$1,IF($G$4=$G$12,$G$1,IF($G$4=$G$13,$G$1,IF($G$4=$G$14,$G$1,IF($G$4=$G$15,$G$1,(IF($G$4=$G$16,$G$1,(IF($G$4=$G$17,$G$1,(IF($G$4=$G$18,$G$1,(IF($G$4=$G$19,$G$1,(IF($G$4=$G$20,$G$1,(IF($G$4=$G$21,$G$1,(IF($G$4=$G$22,$G$1,(IF($G$4=$G$23,$G$1,(IF($G$4=$G$24,$G$1,(IF($G$4=$G$25,$G$1,(IF($G$4=$G$26,$G$1,(IF($G$4=$G$27,$G$1,(IF($G$4=$G$28,$G$1,""))))))))))))))))))))))))))))))))))</f>
        <v>Your collection day will be 1 day later due to the Bank Holiday</v>
      </c>
      <c r="K446" s="12"/>
    </row>
    <row r="447" spans="1:11" ht="14.25">
      <c r="A447" s="4" t="s">
        <v>399</v>
      </c>
      <c r="B447" s="5">
        <v>1</v>
      </c>
      <c r="C447" s="5" t="s">
        <v>28</v>
      </c>
      <c r="D447" s="6" t="str">
        <f t="shared" ca="1" si="16"/>
        <v>Green</v>
      </c>
      <c r="E447" s="10" t="str">
        <f t="shared" ca="1" si="18"/>
        <v>Your collection day will be 1 day later due to the Bank Holiday</v>
      </c>
      <c r="K447" s="12"/>
    </row>
    <row r="448" spans="1:11" ht="14.25">
      <c r="A448" s="4" t="s">
        <v>802</v>
      </c>
      <c r="B448" s="5">
        <v>2</v>
      </c>
      <c r="C448" s="5" t="s">
        <v>12</v>
      </c>
      <c r="D448" s="6" t="str">
        <f t="shared" ca="1" si="16"/>
        <v>Brown &amp; Green</v>
      </c>
      <c r="E448" s="10" t="str">
        <f t="shared" ca="1" si="18"/>
        <v>Your collection day will be 1 day later due to the Bank Holiday</v>
      </c>
      <c r="K448" s="12"/>
    </row>
    <row r="449" spans="1:11" ht="14.25">
      <c r="A449" s="4" t="s">
        <v>400</v>
      </c>
      <c r="B449" s="5">
        <v>2</v>
      </c>
      <c r="C449" s="5" t="s">
        <v>28</v>
      </c>
      <c r="D449" s="6" t="str">
        <f t="shared" ca="1" si="16"/>
        <v>Brown &amp; Green</v>
      </c>
      <c r="E449" s="10" t="str">
        <f t="shared" ca="1" si="18"/>
        <v>Your collection day will be 1 day later due to the Bank Holiday</v>
      </c>
      <c r="K449" s="12"/>
    </row>
    <row r="450" spans="1:11" ht="14.25">
      <c r="A450" s="4" t="s">
        <v>401</v>
      </c>
      <c r="B450" s="5">
        <v>1</v>
      </c>
      <c r="C450" s="5" t="s">
        <v>12</v>
      </c>
      <c r="D450" s="6" t="str">
        <f t="shared" ca="1" si="16"/>
        <v>Green</v>
      </c>
      <c r="E450" s="10" t="str">
        <f t="shared" ca="1" si="18"/>
        <v>Your collection day will be 1 day later due to the Bank Holiday</v>
      </c>
      <c r="K450" s="12"/>
    </row>
    <row r="451" spans="1:11" ht="14.25">
      <c r="A451" s="4" t="s">
        <v>402</v>
      </c>
      <c r="B451" s="5">
        <v>1</v>
      </c>
      <c r="C451" s="5" t="s">
        <v>16</v>
      </c>
      <c r="D451" s="6" t="str">
        <f t="shared" ca="1" si="16"/>
        <v>Green</v>
      </c>
      <c r="E451" s="10" t="str">
        <f t="shared" ca="1" si="18"/>
        <v>Your collection day will be 1 day later due to the Bank Holiday</v>
      </c>
      <c r="K451" s="12"/>
    </row>
    <row r="452" spans="1:11" ht="14.25">
      <c r="A452" s="4" t="s">
        <v>403</v>
      </c>
      <c r="B452" s="5">
        <v>2</v>
      </c>
      <c r="C452" s="5" t="s">
        <v>28</v>
      </c>
      <c r="D452" s="6" t="str">
        <f t="shared" ca="1" si="16"/>
        <v>Brown &amp; Green</v>
      </c>
      <c r="E452" s="10" t="str">
        <f t="shared" ca="1" si="18"/>
        <v>Your collection day will be 1 day later due to the Bank Holiday</v>
      </c>
      <c r="K452" s="12"/>
    </row>
    <row r="453" spans="1:11" ht="14.25">
      <c r="A453" s="4" t="s">
        <v>862</v>
      </c>
      <c r="B453" s="5">
        <v>2</v>
      </c>
      <c r="C453" s="5" t="s">
        <v>16</v>
      </c>
      <c r="D453" s="6" t="str">
        <f t="shared" ca="1" si="16"/>
        <v>Brown &amp; Green</v>
      </c>
      <c r="E453" s="10" t="str">
        <f t="shared" ca="1" si="18"/>
        <v>Your collection day will be 1 day later due to the Bank Holiday</v>
      </c>
      <c r="K453" s="12"/>
    </row>
    <row r="454" spans="1:11" ht="14.25">
      <c r="A454" s="4" t="s">
        <v>404</v>
      </c>
      <c r="B454" s="5">
        <v>2</v>
      </c>
      <c r="C454" s="5" t="s">
        <v>26</v>
      </c>
      <c r="D454" s="6" t="str">
        <f t="shared" ref="D454:D517" ca="1" si="19">VLOOKUP(Date,Calendar,IF(B454=1,2,3))</f>
        <v>Brown &amp; Green</v>
      </c>
      <c r="E454" s="10" t="str">
        <f t="shared" ca="1" si="18"/>
        <v>Your collection day will be 1 day later due to the Bank Holiday</v>
      </c>
      <c r="K454" s="12"/>
    </row>
    <row r="455" spans="1:11" ht="14.25">
      <c r="A455" s="4" t="s">
        <v>405</v>
      </c>
      <c r="B455" s="5">
        <v>2</v>
      </c>
      <c r="C455" s="5" t="s">
        <v>16</v>
      </c>
      <c r="D455" s="6" t="str">
        <f t="shared" ca="1" si="19"/>
        <v>Brown &amp; Green</v>
      </c>
      <c r="E455" s="10" t="str">
        <f t="shared" ca="1" si="18"/>
        <v>Your collection day will be 1 day later due to the Bank Holiday</v>
      </c>
      <c r="K455" s="12"/>
    </row>
    <row r="456" spans="1:11" ht="14.25">
      <c r="A456" s="4" t="s">
        <v>406</v>
      </c>
      <c r="B456" s="5">
        <v>2</v>
      </c>
      <c r="C456" s="5" t="s">
        <v>12</v>
      </c>
      <c r="D456" s="6" t="str">
        <f t="shared" ca="1" si="19"/>
        <v>Brown &amp; Green</v>
      </c>
      <c r="E456" s="10" t="str">
        <f t="shared" ca="1" si="18"/>
        <v>Your collection day will be 1 day later due to the Bank Holiday</v>
      </c>
      <c r="K456" s="12"/>
    </row>
    <row r="457" spans="1:11" ht="14.25">
      <c r="A457" s="4" t="s">
        <v>407</v>
      </c>
      <c r="B457" s="5">
        <v>1</v>
      </c>
      <c r="C457" s="5" t="s">
        <v>28</v>
      </c>
      <c r="D457" s="6" t="str">
        <f t="shared" ca="1" si="19"/>
        <v>Green</v>
      </c>
      <c r="E457" s="10" t="str">
        <f t="shared" ca="1" si="18"/>
        <v>Your collection day will be 1 day later due to the Bank Holiday</v>
      </c>
      <c r="K457" s="12"/>
    </row>
    <row r="458" spans="1:11" ht="14.25">
      <c r="A458" s="4" t="s">
        <v>408</v>
      </c>
      <c r="B458" s="5">
        <v>1</v>
      </c>
      <c r="C458" s="5" t="s">
        <v>12</v>
      </c>
      <c r="D458" s="6" t="str">
        <f t="shared" ca="1" si="19"/>
        <v>Green</v>
      </c>
      <c r="E458" s="10" t="str">
        <f t="shared" ca="1" si="18"/>
        <v>Your collection day will be 1 day later due to the Bank Holiday</v>
      </c>
      <c r="K458" s="12"/>
    </row>
    <row r="459" spans="1:11" ht="14.25">
      <c r="A459" s="23" t="s">
        <v>926</v>
      </c>
      <c r="B459" s="7">
        <v>2</v>
      </c>
      <c r="C459" s="7" t="s">
        <v>26</v>
      </c>
      <c r="D459" s="6" t="str">
        <f t="shared" ca="1" si="19"/>
        <v>Brown &amp; Green</v>
      </c>
      <c r="E459" s="10" t="str">
        <f ca="1">IF($G$4=$G$8,$G$1,IF($G$4=$G$9,G453,IF($G$4=$G$10,$G$1,IF($G$4=$G$11,$G$1,IF($G$4=$G$12,$G$1,IF($G$4=$G$13,$G$1,IF($G$4=$G$14,$G$1,IF($G$4=$G$15,$G$1,(IF($G$4=$G$16,$G$1,(IF($G$4=$G$17,$G$1,(IF($G$4=$G$18,$G$1,(IF($G$4=$G$19,$G$1,(IF($G$4=$G$20,$G$1,(IF($G$4=$G$21,$G$1,(IF($G$4=$G$22,$G$1,(IF($G$4=$G$23,$G$1,(IF($G$4=$G$24,$G$1,(IF($G$4=$G$25,$G$1,(IF($G$4=$G$26,$G$1,(IF($G$4=$G$27,$G$1,(IF($G$4=$G$28,$G$1,""))))))))))))))))))))))))))))))))))</f>
        <v>Your collection day will be 1 day later due to the Bank Holiday</v>
      </c>
      <c r="K459" s="12"/>
    </row>
    <row r="460" spans="1:11" ht="14.25">
      <c r="A460" s="4" t="s">
        <v>409</v>
      </c>
      <c r="B460" s="5">
        <v>1</v>
      </c>
      <c r="C460" s="5" t="s">
        <v>12</v>
      </c>
      <c r="D460" s="6" t="str">
        <f t="shared" ca="1" si="19"/>
        <v>Green</v>
      </c>
      <c r="E460" s="10" t="str">
        <f t="shared" ref="E460:E495" ca="1" si="20">IF($G$4=$G$8,$G$1,IF($G$4=$G$9,G456,IF($G$4=$G$10,$G$1,IF($G$4=$G$11,$G$1,IF($G$4=$G$12,$G$1,IF($G$4=$G$13,$G$1,IF($G$4=$G$14,$G$1,IF($G$4=$G$15,$G$1,(IF($G$4=$G$16,$G$1,(IF($G$4=$G$17,$G$1,(IF($G$4=$G$18,$G$1,(IF($G$4=$G$19,$G$1,(IF($G$4=$G$20,$G$1,(IF($G$4=$G$21,$G$1,(IF($G$4=$G$22,$G$1,(IF($G$4=$G$23,$G$1,(IF($G$4=$G$24,$G$1,(IF($G$4=$G$25,$G$1,(IF($G$4=$G$26,$G$1,(IF($G$4=$G$27,$G$1,(IF($G$4=$G$28,$G$1,""))))))))))))))))))))))))))))))))))</f>
        <v>Your collection day will be 1 day later due to the Bank Holiday</v>
      </c>
      <c r="K460" s="12"/>
    </row>
    <row r="461" spans="1:11" ht="14.25">
      <c r="A461" s="4" t="s">
        <v>410</v>
      </c>
      <c r="B461" s="5">
        <v>2</v>
      </c>
      <c r="C461" s="5" t="s">
        <v>12</v>
      </c>
      <c r="D461" s="6" t="str">
        <f t="shared" ca="1" si="19"/>
        <v>Brown &amp; Green</v>
      </c>
      <c r="E461" s="10" t="str">
        <f t="shared" ca="1" si="20"/>
        <v>Your collection day will be 1 day later due to the Bank Holiday</v>
      </c>
      <c r="K461" s="12"/>
    </row>
    <row r="462" spans="1:11" ht="14.25">
      <c r="A462" s="4" t="s">
        <v>411</v>
      </c>
      <c r="B462" s="5">
        <v>1</v>
      </c>
      <c r="C462" s="5" t="s">
        <v>12</v>
      </c>
      <c r="D462" s="6" t="str">
        <f t="shared" ca="1" si="19"/>
        <v>Green</v>
      </c>
      <c r="E462" s="10" t="str">
        <f t="shared" ca="1" si="20"/>
        <v>Your collection day will be 1 day later due to the Bank Holiday</v>
      </c>
      <c r="K462" s="12"/>
    </row>
    <row r="463" spans="1:11" ht="14.25">
      <c r="A463" s="4" t="s">
        <v>412</v>
      </c>
      <c r="B463" s="5">
        <v>2</v>
      </c>
      <c r="C463" s="5" t="s">
        <v>12</v>
      </c>
      <c r="D463" s="6" t="str">
        <f t="shared" ca="1" si="19"/>
        <v>Brown &amp; Green</v>
      </c>
      <c r="E463" s="10" t="str">
        <f t="shared" ca="1" si="20"/>
        <v>Your collection day will be 1 day later due to the Bank Holiday</v>
      </c>
      <c r="K463" s="12"/>
    </row>
    <row r="464" spans="1:11" ht="14.25">
      <c r="A464" s="4" t="s">
        <v>413</v>
      </c>
      <c r="B464" s="5">
        <v>2</v>
      </c>
      <c r="C464" s="5" t="s">
        <v>12</v>
      </c>
      <c r="D464" s="6" t="str">
        <f t="shared" ca="1" si="19"/>
        <v>Brown &amp; Green</v>
      </c>
      <c r="E464" s="10" t="str">
        <f t="shared" ca="1" si="20"/>
        <v>Your collection day will be 1 day later due to the Bank Holiday</v>
      </c>
      <c r="K464" s="12"/>
    </row>
    <row r="465" spans="1:11" ht="14.25">
      <c r="A465" s="4" t="s">
        <v>414</v>
      </c>
      <c r="B465" s="5">
        <v>2</v>
      </c>
      <c r="C465" s="5" t="s">
        <v>28</v>
      </c>
      <c r="D465" s="6" t="str">
        <f t="shared" ca="1" si="19"/>
        <v>Brown &amp; Green</v>
      </c>
      <c r="E465" s="10" t="str">
        <f t="shared" ca="1" si="20"/>
        <v>Your collection day will be 1 day later due to the Bank Holiday</v>
      </c>
      <c r="K465" s="12"/>
    </row>
    <row r="466" spans="1:11" ht="14.25">
      <c r="A466" s="4" t="s">
        <v>415</v>
      </c>
      <c r="B466" s="5">
        <v>1</v>
      </c>
      <c r="C466" s="5" t="s">
        <v>28</v>
      </c>
      <c r="D466" s="6" t="str">
        <f t="shared" ca="1" si="19"/>
        <v>Green</v>
      </c>
      <c r="E466" s="10" t="str">
        <f t="shared" ca="1" si="20"/>
        <v>Your collection day will be 1 day later due to the Bank Holiday</v>
      </c>
      <c r="K466" s="12"/>
    </row>
    <row r="467" spans="1:11" ht="14.25">
      <c r="A467" s="4" t="s">
        <v>416</v>
      </c>
      <c r="B467" s="5">
        <v>1</v>
      </c>
      <c r="C467" s="5" t="s">
        <v>23</v>
      </c>
      <c r="D467" s="6" t="str">
        <f t="shared" ca="1" si="19"/>
        <v>Green</v>
      </c>
      <c r="E467" s="10" t="str">
        <f t="shared" ca="1" si="20"/>
        <v>Your collection day will be 1 day later due to the Bank Holiday</v>
      </c>
      <c r="K467" s="12"/>
    </row>
    <row r="468" spans="1:11" ht="14.25">
      <c r="A468" s="4" t="s">
        <v>417</v>
      </c>
      <c r="B468" s="5">
        <v>2</v>
      </c>
      <c r="C468" s="5" t="s">
        <v>28</v>
      </c>
      <c r="D468" s="6" t="str">
        <f t="shared" ca="1" si="19"/>
        <v>Brown &amp; Green</v>
      </c>
      <c r="E468" s="10" t="str">
        <f t="shared" ca="1" si="20"/>
        <v>Your collection day will be 1 day later due to the Bank Holiday</v>
      </c>
      <c r="K468" s="12"/>
    </row>
    <row r="469" spans="1:11" ht="14.25">
      <c r="A469" s="4" t="s">
        <v>418</v>
      </c>
      <c r="B469" s="5">
        <v>1</v>
      </c>
      <c r="C469" s="5" t="s">
        <v>23</v>
      </c>
      <c r="D469" s="6" t="str">
        <f t="shared" ca="1" si="19"/>
        <v>Green</v>
      </c>
      <c r="E469" s="10" t="str">
        <f t="shared" ca="1" si="20"/>
        <v>Your collection day will be 1 day later due to the Bank Holiday</v>
      </c>
      <c r="K469" s="12"/>
    </row>
    <row r="470" spans="1:11" ht="14.25">
      <c r="A470" s="4" t="s">
        <v>419</v>
      </c>
      <c r="B470" s="5">
        <v>2</v>
      </c>
      <c r="C470" s="5" t="s">
        <v>26</v>
      </c>
      <c r="D470" s="6" t="str">
        <f t="shared" ca="1" si="19"/>
        <v>Brown &amp; Green</v>
      </c>
      <c r="E470" s="10" t="str">
        <f t="shared" ca="1" si="20"/>
        <v>Your collection day will be 1 day later due to the Bank Holiday</v>
      </c>
      <c r="K470" s="12"/>
    </row>
    <row r="471" spans="1:11" ht="14.25">
      <c r="A471" s="4" t="s">
        <v>420</v>
      </c>
      <c r="B471" s="5">
        <v>1</v>
      </c>
      <c r="C471" s="5" t="s">
        <v>28</v>
      </c>
      <c r="D471" s="6" t="str">
        <f t="shared" ca="1" si="19"/>
        <v>Green</v>
      </c>
      <c r="E471" s="10" t="str">
        <f t="shared" ca="1" si="20"/>
        <v>Your collection day will be 1 day later due to the Bank Holiday</v>
      </c>
      <c r="K471" s="12"/>
    </row>
    <row r="472" spans="1:11" ht="14.25">
      <c r="A472" s="23" t="s">
        <v>922</v>
      </c>
      <c r="B472" s="7">
        <v>2</v>
      </c>
      <c r="C472" s="7" t="s">
        <v>26</v>
      </c>
      <c r="D472" s="6" t="str">
        <f t="shared" ca="1" si="19"/>
        <v>Brown &amp; Green</v>
      </c>
      <c r="E472" s="10" t="str">
        <f t="shared" ca="1" si="20"/>
        <v>Your collection day will be 1 day later due to the Bank Holiday</v>
      </c>
      <c r="K472" s="12"/>
    </row>
    <row r="473" spans="1:11" ht="14.25">
      <c r="A473" s="4" t="s">
        <v>421</v>
      </c>
      <c r="B473" s="5">
        <v>1</v>
      </c>
      <c r="C473" s="5" t="s">
        <v>23</v>
      </c>
      <c r="D473" s="6" t="str">
        <f t="shared" ca="1" si="19"/>
        <v>Green</v>
      </c>
      <c r="E473" s="10" t="str">
        <f t="shared" ca="1" si="20"/>
        <v>Your collection day will be 1 day later due to the Bank Holiday</v>
      </c>
      <c r="K473" s="12"/>
    </row>
    <row r="474" spans="1:11" ht="14.25">
      <c r="A474" s="4" t="s">
        <v>422</v>
      </c>
      <c r="B474" s="5">
        <v>2</v>
      </c>
      <c r="C474" s="5" t="s">
        <v>28</v>
      </c>
      <c r="D474" s="6" t="str">
        <f t="shared" ca="1" si="19"/>
        <v>Brown &amp; Green</v>
      </c>
      <c r="E474" s="10" t="str">
        <f t="shared" ca="1" si="20"/>
        <v>Your collection day will be 1 day later due to the Bank Holiday</v>
      </c>
      <c r="K474" s="12"/>
    </row>
    <row r="475" spans="1:11" ht="14.25">
      <c r="A475" s="4" t="s">
        <v>423</v>
      </c>
      <c r="B475" s="5">
        <v>1</v>
      </c>
      <c r="C475" s="5" t="s">
        <v>26</v>
      </c>
      <c r="D475" s="6" t="str">
        <f t="shared" ca="1" si="19"/>
        <v>Green</v>
      </c>
      <c r="E475" s="10" t="str">
        <f t="shared" ca="1" si="20"/>
        <v>Your collection day will be 1 day later due to the Bank Holiday</v>
      </c>
      <c r="K475" s="12"/>
    </row>
    <row r="476" spans="1:11" ht="14.25">
      <c r="A476" s="4" t="s">
        <v>424</v>
      </c>
      <c r="B476" s="5">
        <v>2</v>
      </c>
      <c r="C476" s="5" t="s">
        <v>23</v>
      </c>
      <c r="D476" s="6" t="str">
        <f t="shared" ca="1" si="19"/>
        <v>Brown &amp; Green</v>
      </c>
      <c r="E476" s="10" t="str">
        <f t="shared" ca="1" si="20"/>
        <v>Your collection day will be 1 day later due to the Bank Holiday</v>
      </c>
      <c r="K476" s="12"/>
    </row>
    <row r="477" spans="1:11" ht="14.25">
      <c r="A477" s="4" t="s">
        <v>425</v>
      </c>
      <c r="B477" s="5">
        <v>1</v>
      </c>
      <c r="C477" s="5" t="s">
        <v>16</v>
      </c>
      <c r="D477" s="6" t="str">
        <f t="shared" ca="1" si="19"/>
        <v>Green</v>
      </c>
      <c r="E477" s="10" t="str">
        <f t="shared" ca="1" si="20"/>
        <v>Your collection day will be 1 day later due to the Bank Holiday</v>
      </c>
      <c r="K477" s="12"/>
    </row>
    <row r="478" spans="1:11" ht="14.25">
      <c r="A478" s="4" t="s">
        <v>426</v>
      </c>
      <c r="B478" s="5">
        <v>1</v>
      </c>
      <c r="C478" s="5" t="s">
        <v>12</v>
      </c>
      <c r="D478" s="6" t="str">
        <f t="shared" ca="1" si="19"/>
        <v>Green</v>
      </c>
      <c r="E478" s="10" t="str">
        <f t="shared" ca="1" si="20"/>
        <v>Your collection day will be 1 day later due to the Bank Holiday</v>
      </c>
      <c r="K478" s="12"/>
    </row>
    <row r="479" spans="1:11" ht="14.25">
      <c r="A479" s="4" t="s">
        <v>796</v>
      </c>
      <c r="B479" s="5">
        <v>2</v>
      </c>
      <c r="C479" s="5" t="s">
        <v>16</v>
      </c>
      <c r="D479" s="6" t="str">
        <f t="shared" ca="1" si="19"/>
        <v>Brown &amp; Green</v>
      </c>
      <c r="E479" s="10" t="str">
        <f t="shared" ca="1" si="20"/>
        <v>Your collection day will be 1 day later due to the Bank Holiday</v>
      </c>
      <c r="K479" s="12"/>
    </row>
    <row r="480" spans="1:11" ht="14.25">
      <c r="A480" s="4" t="s">
        <v>427</v>
      </c>
      <c r="B480" s="5">
        <v>2</v>
      </c>
      <c r="C480" s="5" t="s">
        <v>28</v>
      </c>
      <c r="D480" s="6" t="str">
        <f t="shared" ca="1" si="19"/>
        <v>Brown &amp; Green</v>
      </c>
      <c r="E480" s="10" t="str">
        <f t="shared" ca="1" si="20"/>
        <v>Your collection day will be 1 day later due to the Bank Holiday</v>
      </c>
      <c r="K480" s="12"/>
    </row>
    <row r="481" spans="1:11" ht="14.25">
      <c r="A481" s="4" t="s">
        <v>863</v>
      </c>
      <c r="B481" s="5">
        <v>2</v>
      </c>
      <c r="C481" s="5" t="s">
        <v>16</v>
      </c>
      <c r="D481" s="6" t="str">
        <f t="shared" ca="1" si="19"/>
        <v>Brown &amp; Green</v>
      </c>
      <c r="E481" s="10" t="str">
        <f t="shared" ca="1" si="20"/>
        <v>Your collection day will be 1 day later due to the Bank Holiday</v>
      </c>
      <c r="K481" s="12"/>
    </row>
    <row r="482" spans="1:11" ht="14.25">
      <c r="A482" s="4" t="s">
        <v>428</v>
      </c>
      <c r="B482" s="5">
        <v>2</v>
      </c>
      <c r="C482" s="5" t="s">
        <v>12</v>
      </c>
      <c r="D482" s="6" t="str">
        <f t="shared" ca="1" si="19"/>
        <v>Brown &amp; Green</v>
      </c>
      <c r="E482" s="10" t="str">
        <f t="shared" ca="1" si="20"/>
        <v>Your collection day will be 1 day later due to the Bank Holiday</v>
      </c>
      <c r="K482" s="12"/>
    </row>
    <row r="483" spans="1:11" ht="14.25">
      <c r="A483" s="4" t="s">
        <v>429</v>
      </c>
      <c r="B483" s="5">
        <v>2</v>
      </c>
      <c r="C483" s="5" t="s">
        <v>26</v>
      </c>
      <c r="D483" s="6" t="str">
        <f t="shared" ca="1" si="19"/>
        <v>Brown &amp; Green</v>
      </c>
      <c r="E483" s="10" t="str">
        <f t="shared" ca="1" si="20"/>
        <v>Your collection day will be 1 day later due to the Bank Holiday</v>
      </c>
      <c r="K483" s="12"/>
    </row>
    <row r="484" spans="1:11" ht="14.25">
      <c r="A484" s="4" t="s">
        <v>430</v>
      </c>
      <c r="B484" s="5">
        <v>1</v>
      </c>
      <c r="C484" s="5" t="s">
        <v>26</v>
      </c>
      <c r="D484" s="6" t="str">
        <f t="shared" ca="1" si="19"/>
        <v>Green</v>
      </c>
      <c r="E484" s="10" t="str">
        <f t="shared" ca="1" si="20"/>
        <v>Your collection day will be 1 day later due to the Bank Holiday</v>
      </c>
      <c r="K484" s="12"/>
    </row>
    <row r="485" spans="1:11" ht="14.25">
      <c r="A485" s="4" t="s">
        <v>431</v>
      </c>
      <c r="B485" s="5">
        <v>2</v>
      </c>
      <c r="C485" s="5" t="s">
        <v>16</v>
      </c>
      <c r="D485" s="6" t="str">
        <f t="shared" ca="1" si="19"/>
        <v>Brown &amp; Green</v>
      </c>
      <c r="E485" s="10" t="str">
        <f t="shared" ca="1" si="20"/>
        <v>Your collection day will be 1 day later due to the Bank Holiday</v>
      </c>
      <c r="K485" s="12"/>
    </row>
    <row r="486" spans="1:11" ht="14.25">
      <c r="A486" s="4" t="s">
        <v>432</v>
      </c>
      <c r="B486" s="5">
        <v>1</v>
      </c>
      <c r="C486" s="5" t="s">
        <v>26</v>
      </c>
      <c r="D486" s="6" t="str">
        <f t="shared" ca="1" si="19"/>
        <v>Green</v>
      </c>
      <c r="E486" s="10" t="str">
        <f t="shared" ca="1" si="20"/>
        <v>Your collection day will be 1 day later due to the Bank Holiday</v>
      </c>
      <c r="K486" s="12"/>
    </row>
    <row r="487" spans="1:11" ht="14.25">
      <c r="A487" s="4" t="s">
        <v>433</v>
      </c>
      <c r="B487" s="5">
        <v>1</v>
      </c>
      <c r="C487" s="5" t="s">
        <v>26</v>
      </c>
      <c r="D487" s="6" t="str">
        <f t="shared" ca="1" si="19"/>
        <v>Green</v>
      </c>
      <c r="E487" s="10" t="str">
        <f t="shared" ca="1" si="20"/>
        <v>Your collection day will be 1 day later due to the Bank Holiday</v>
      </c>
      <c r="K487" s="12"/>
    </row>
    <row r="488" spans="1:11" ht="14.25">
      <c r="A488" s="4" t="s">
        <v>864</v>
      </c>
      <c r="B488" s="5">
        <v>1</v>
      </c>
      <c r="C488" s="5" t="s">
        <v>23</v>
      </c>
      <c r="D488" s="6" t="str">
        <f t="shared" ca="1" si="19"/>
        <v>Green</v>
      </c>
      <c r="E488" s="10" t="str">
        <f t="shared" ca="1" si="20"/>
        <v>Your collection day will be 1 day later due to the Bank Holiday</v>
      </c>
      <c r="K488" s="12"/>
    </row>
    <row r="489" spans="1:11" ht="14.25">
      <c r="A489" s="4" t="s">
        <v>434</v>
      </c>
      <c r="B489" s="5">
        <v>1</v>
      </c>
      <c r="C489" s="5" t="s">
        <v>28</v>
      </c>
      <c r="D489" s="6" t="str">
        <f t="shared" ca="1" si="19"/>
        <v>Green</v>
      </c>
      <c r="E489" s="10" t="str">
        <f t="shared" ca="1" si="20"/>
        <v>Your collection day will be 1 day later due to the Bank Holiday</v>
      </c>
      <c r="K489" s="12"/>
    </row>
    <row r="490" spans="1:11" ht="14.25">
      <c r="A490" s="4" t="s">
        <v>435</v>
      </c>
      <c r="B490" s="5">
        <v>1</v>
      </c>
      <c r="C490" s="5" t="s">
        <v>23</v>
      </c>
      <c r="D490" s="6" t="str">
        <f t="shared" ca="1" si="19"/>
        <v>Green</v>
      </c>
      <c r="E490" s="10" t="str">
        <f t="shared" ca="1" si="20"/>
        <v>Your collection day will be 1 day later due to the Bank Holiday</v>
      </c>
      <c r="K490" s="12"/>
    </row>
    <row r="491" spans="1:11" ht="14.25">
      <c r="A491" s="4" t="s">
        <v>436</v>
      </c>
      <c r="B491" s="5">
        <v>2</v>
      </c>
      <c r="C491" s="5" t="s">
        <v>16</v>
      </c>
      <c r="D491" s="6" t="str">
        <f t="shared" ca="1" si="19"/>
        <v>Brown &amp; Green</v>
      </c>
      <c r="E491" s="10" t="str">
        <f t="shared" ca="1" si="20"/>
        <v>Your collection day will be 1 day later due to the Bank Holiday</v>
      </c>
      <c r="K491" s="12"/>
    </row>
    <row r="492" spans="1:11" ht="14.25">
      <c r="A492" s="4" t="s">
        <v>437</v>
      </c>
      <c r="B492" s="5">
        <v>2</v>
      </c>
      <c r="C492" s="5" t="s">
        <v>16</v>
      </c>
      <c r="D492" s="6" t="str">
        <f t="shared" ca="1" si="19"/>
        <v>Brown &amp; Green</v>
      </c>
      <c r="E492" s="10" t="str">
        <f t="shared" ca="1" si="20"/>
        <v>Your collection day will be 1 day later due to the Bank Holiday</v>
      </c>
      <c r="K492" s="12"/>
    </row>
    <row r="493" spans="1:11" ht="14.25">
      <c r="A493" s="4" t="s">
        <v>438</v>
      </c>
      <c r="B493" s="5">
        <v>1</v>
      </c>
      <c r="C493" s="5" t="s">
        <v>26</v>
      </c>
      <c r="D493" s="6" t="str">
        <f t="shared" ca="1" si="19"/>
        <v>Green</v>
      </c>
      <c r="E493" s="10" t="str">
        <f t="shared" ca="1" si="20"/>
        <v>Your collection day will be 1 day later due to the Bank Holiday</v>
      </c>
      <c r="K493" s="12"/>
    </row>
    <row r="494" spans="1:11" ht="14.25">
      <c r="A494" s="4" t="s">
        <v>439</v>
      </c>
      <c r="B494" s="5">
        <v>1</v>
      </c>
      <c r="C494" s="5" t="s">
        <v>26</v>
      </c>
      <c r="D494" s="6" t="str">
        <f t="shared" ca="1" si="19"/>
        <v>Green</v>
      </c>
      <c r="E494" s="10" t="str">
        <f t="shared" ca="1" si="20"/>
        <v>Your collection day will be 1 day later due to the Bank Holiday</v>
      </c>
      <c r="K494" s="12"/>
    </row>
    <row r="495" spans="1:11" ht="14.25">
      <c r="A495" s="4" t="s">
        <v>440</v>
      </c>
      <c r="B495" s="5">
        <v>1</v>
      </c>
      <c r="C495" s="5" t="s">
        <v>28</v>
      </c>
      <c r="D495" s="6" t="str">
        <f t="shared" ca="1" si="19"/>
        <v>Green</v>
      </c>
      <c r="E495" s="10" t="str">
        <f t="shared" ca="1" si="20"/>
        <v>Your collection day will be 1 day later due to the Bank Holiday</v>
      </c>
      <c r="K495" s="12"/>
    </row>
    <row r="496" spans="1:11" ht="14.25">
      <c r="A496" s="23" t="s">
        <v>918</v>
      </c>
      <c r="B496" s="7">
        <v>2</v>
      </c>
      <c r="C496" s="7" t="s">
        <v>26</v>
      </c>
      <c r="D496" s="6" t="str">
        <f t="shared" ca="1" si="19"/>
        <v>Brown &amp; Green</v>
      </c>
      <c r="E496" s="10" t="str">
        <f ca="1">IF($G$4=$G$8,$G$1,IF($G$4=$G$9,G484,IF($G$4=$G$10,$G$1,IF($G$4=$G$11,$G$1,IF($G$4=$G$12,$G$1,IF($G$4=$G$13,$G$1,IF($G$4=$G$14,$G$1,IF($G$4=$G$15,$G$1,(IF($G$4=$G$16,$G$1,(IF($G$4=$G$17,$G$1,(IF($G$4=$G$18,$G$1,(IF($G$4=$G$19,$G$1,(IF($G$4=$G$20,$G$1,(IF($G$4=$G$21,$G$1,(IF($G$4=$G$22,$G$1,(IF($G$4=$G$23,$G$1,(IF($G$4=$G$24,$G$1,(IF($G$4=$G$25,$G$1,(IF($G$4=$G$26,$G$1,(IF($G$4=$G$27,$G$1,(IF($G$4=$G$28,$G$1,""))))))))))))))))))))))))))))))))))</f>
        <v>Your collection day will be 1 day later due to the Bank Holiday</v>
      </c>
      <c r="K496" s="12"/>
    </row>
    <row r="497" spans="1:11" ht="14.25">
      <c r="A497" s="4" t="s">
        <v>441</v>
      </c>
      <c r="B497" s="5">
        <v>1</v>
      </c>
      <c r="C497" s="5" t="s">
        <v>28</v>
      </c>
      <c r="D497" s="6" t="str">
        <f t="shared" ca="1" si="19"/>
        <v>Green</v>
      </c>
      <c r="E497" s="10" t="str">
        <f ca="1">IF($G$4=$G$8,$G$1,IF($G$4=$G$9,G493,IF($G$4=$G$10,$G$1,IF($G$4=$G$11,$G$1,IF($G$4=$G$12,$G$1,IF($G$4=$G$13,$G$1,IF($G$4=$G$14,$G$1,IF($G$4=$G$15,$G$1,(IF($G$4=$G$16,$G$1,(IF($G$4=$G$17,$G$1,(IF($G$4=$G$18,$G$1,(IF($G$4=$G$19,$G$1,(IF($G$4=$G$20,$G$1,(IF($G$4=$G$21,$G$1,(IF($G$4=$G$22,$G$1,(IF($G$4=$G$23,$G$1,(IF($G$4=$G$24,$G$1,(IF($G$4=$G$25,$G$1,(IF($G$4=$G$26,$G$1,(IF($G$4=$G$27,$G$1,(IF($G$4=$G$28,$G$1,""))))))))))))))))))))))))))))))))))</f>
        <v>Your collection day will be 1 day later due to the Bank Holiday</v>
      </c>
      <c r="K497" s="12"/>
    </row>
    <row r="498" spans="1:11" ht="14.25">
      <c r="A498" s="23" t="s">
        <v>917</v>
      </c>
      <c r="B498" s="7">
        <v>2</v>
      </c>
      <c r="C498" s="7" t="s">
        <v>26</v>
      </c>
      <c r="D498" s="6" t="str">
        <f t="shared" ca="1" si="19"/>
        <v>Brown &amp; Green</v>
      </c>
      <c r="E498" s="10" t="str">
        <f ca="1">IF($G$4=$G$8,$G$1,IF($G$4=$G$9,G486,IF($G$4=$G$10,$G$1,IF($G$4=$G$11,$G$1,IF($G$4=$G$12,$G$1,IF($G$4=$G$13,$G$1,IF($G$4=$G$14,$G$1,IF($G$4=$G$15,$G$1,(IF($G$4=$G$16,$G$1,(IF($G$4=$G$17,$G$1,(IF($G$4=$G$18,$G$1,(IF($G$4=$G$19,$G$1,(IF($G$4=$G$20,$G$1,(IF($G$4=$G$21,$G$1,(IF($G$4=$G$22,$G$1,(IF($G$4=$G$23,$G$1,(IF($G$4=$G$24,$G$1,(IF($G$4=$G$25,$G$1,(IF($G$4=$G$26,$G$1,(IF($G$4=$G$27,$G$1,(IF($G$4=$G$28,$G$1,""))))))))))))))))))))))))))))))))))</f>
        <v>Your collection day will be 1 day later due to the Bank Holiday</v>
      </c>
      <c r="K498" s="12"/>
    </row>
    <row r="499" spans="1:11" ht="14.25">
      <c r="A499" s="4" t="s">
        <v>442</v>
      </c>
      <c r="B499" s="5">
        <v>1</v>
      </c>
      <c r="C499" s="5" t="s">
        <v>23</v>
      </c>
      <c r="D499" s="6" t="str">
        <f t="shared" ca="1" si="19"/>
        <v>Green</v>
      </c>
      <c r="E499" s="10" t="str">
        <f t="shared" ref="E499:E546" ca="1" si="21">IF($G$4=$G$8,$G$1,IF($G$4=$G$9,G495,IF($G$4=$G$10,$G$1,IF($G$4=$G$11,$G$1,IF($G$4=$G$12,$G$1,IF($G$4=$G$13,$G$1,IF($G$4=$G$14,$G$1,IF($G$4=$G$15,$G$1,(IF($G$4=$G$16,$G$1,(IF($G$4=$G$17,$G$1,(IF($G$4=$G$18,$G$1,(IF($G$4=$G$19,$G$1,(IF($G$4=$G$20,$G$1,(IF($G$4=$G$21,$G$1,(IF($G$4=$G$22,$G$1,(IF($G$4=$G$23,$G$1,(IF($G$4=$G$24,$G$1,(IF($G$4=$G$25,$G$1,(IF($G$4=$G$26,$G$1,(IF($G$4=$G$27,$G$1,(IF($G$4=$G$28,$G$1,""))))))))))))))))))))))))))))))))))</f>
        <v>Your collection day will be 1 day later due to the Bank Holiday</v>
      </c>
      <c r="K499" s="12"/>
    </row>
    <row r="500" spans="1:11" ht="14.25">
      <c r="A500" s="4" t="s">
        <v>817</v>
      </c>
      <c r="B500" s="5">
        <v>2</v>
      </c>
      <c r="C500" s="5" t="s">
        <v>26</v>
      </c>
      <c r="D500" s="6" t="str">
        <f t="shared" ca="1" si="19"/>
        <v>Brown &amp; Green</v>
      </c>
      <c r="E500" s="10" t="str">
        <f t="shared" ca="1" si="21"/>
        <v>Your collection day will be 1 day later due to the Bank Holiday</v>
      </c>
      <c r="K500" s="12"/>
    </row>
    <row r="501" spans="1:11" ht="14.25">
      <c r="A501" s="4" t="s">
        <v>443</v>
      </c>
      <c r="B501" s="5">
        <v>1</v>
      </c>
      <c r="C501" s="5" t="s">
        <v>16</v>
      </c>
      <c r="D501" s="6" t="str">
        <f t="shared" ca="1" si="19"/>
        <v>Green</v>
      </c>
      <c r="E501" s="10" t="str">
        <f t="shared" ca="1" si="21"/>
        <v>Your collection day will be 1 day later due to the Bank Holiday</v>
      </c>
      <c r="K501" s="12"/>
    </row>
    <row r="502" spans="1:11" ht="14.25">
      <c r="A502" s="4" t="s">
        <v>444</v>
      </c>
      <c r="B502" s="5">
        <v>2</v>
      </c>
      <c r="C502" s="5" t="s">
        <v>12</v>
      </c>
      <c r="D502" s="6" t="str">
        <f t="shared" ca="1" si="19"/>
        <v>Brown &amp; Green</v>
      </c>
      <c r="E502" s="10" t="str">
        <f t="shared" ca="1" si="21"/>
        <v>Your collection day will be 1 day later due to the Bank Holiday</v>
      </c>
      <c r="K502" s="12"/>
    </row>
    <row r="503" spans="1:11" ht="14.25">
      <c r="A503" s="4" t="s">
        <v>445</v>
      </c>
      <c r="B503" s="5">
        <v>1</v>
      </c>
      <c r="C503" s="5" t="s">
        <v>28</v>
      </c>
      <c r="D503" s="6" t="str">
        <f t="shared" ca="1" si="19"/>
        <v>Green</v>
      </c>
      <c r="E503" s="10" t="str">
        <f t="shared" ca="1" si="21"/>
        <v>Your collection day will be 1 day later due to the Bank Holiday</v>
      </c>
      <c r="K503" s="12"/>
    </row>
    <row r="504" spans="1:11" ht="14.25">
      <c r="A504" s="4" t="s">
        <v>446</v>
      </c>
      <c r="B504" s="5">
        <v>2</v>
      </c>
      <c r="C504" s="5" t="s">
        <v>12</v>
      </c>
      <c r="D504" s="6" t="str">
        <f t="shared" ca="1" si="19"/>
        <v>Brown &amp; Green</v>
      </c>
      <c r="E504" s="10" t="str">
        <f t="shared" ca="1" si="21"/>
        <v>Your collection day will be 1 day later due to the Bank Holiday</v>
      </c>
      <c r="K504" s="12"/>
    </row>
    <row r="505" spans="1:11" ht="14.25">
      <c r="A505" s="4" t="s">
        <v>447</v>
      </c>
      <c r="B505" s="5">
        <v>1</v>
      </c>
      <c r="C505" s="5" t="s">
        <v>28</v>
      </c>
      <c r="D505" s="6" t="str">
        <f t="shared" ca="1" si="19"/>
        <v>Green</v>
      </c>
      <c r="E505" s="10" t="str">
        <f t="shared" ca="1" si="21"/>
        <v>Your collection day will be 1 day later due to the Bank Holiday</v>
      </c>
      <c r="K505" s="12"/>
    </row>
    <row r="506" spans="1:11" ht="14.25">
      <c r="A506" s="4" t="s">
        <v>448</v>
      </c>
      <c r="B506" s="5">
        <v>2</v>
      </c>
      <c r="C506" s="5" t="s">
        <v>26</v>
      </c>
      <c r="D506" s="6" t="str">
        <f t="shared" ca="1" si="19"/>
        <v>Brown &amp; Green</v>
      </c>
      <c r="E506" s="10" t="str">
        <f t="shared" ca="1" si="21"/>
        <v>Your collection day will be 1 day later due to the Bank Holiday</v>
      </c>
      <c r="K506" s="12"/>
    </row>
    <row r="507" spans="1:11" ht="14.25">
      <c r="A507" s="4" t="s">
        <v>449</v>
      </c>
      <c r="B507" s="5">
        <v>1</v>
      </c>
      <c r="C507" s="5" t="s">
        <v>12</v>
      </c>
      <c r="D507" s="6" t="str">
        <f t="shared" ca="1" si="19"/>
        <v>Green</v>
      </c>
      <c r="E507" s="10" t="str">
        <f t="shared" ca="1" si="21"/>
        <v>Your collection day will be 1 day later due to the Bank Holiday</v>
      </c>
      <c r="K507" s="12"/>
    </row>
    <row r="508" spans="1:11" ht="14.25">
      <c r="A508" s="4" t="s">
        <v>450</v>
      </c>
      <c r="B508" s="5">
        <v>1</v>
      </c>
      <c r="C508" s="5" t="s">
        <v>23</v>
      </c>
      <c r="D508" s="6" t="str">
        <f t="shared" ca="1" si="19"/>
        <v>Green</v>
      </c>
      <c r="E508" s="10" t="str">
        <f t="shared" ca="1" si="21"/>
        <v>Your collection day will be 1 day later due to the Bank Holiday</v>
      </c>
      <c r="K508" s="12"/>
    </row>
    <row r="509" spans="1:11" ht="14.25">
      <c r="A509" s="4" t="s">
        <v>865</v>
      </c>
      <c r="B509" s="5">
        <v>2</v>
      </c>
      <c r="C509" s="5" t="s">
        <v>16</v>
      </c>
      <c r="D509" s="6" t="str">
        <f t="shared" ca="1" si="19"/>
        <v>Brown &amp; Green</v>
      </c>
      <c r="E509" s="10" t="str">
        <f t="shared" ca="1" si="21"/>
        <v>Your collection day will be 1 day later due to the Bank Holiday</v>
      </c>
      <c r="K509" s="12"/>
    </row>
    <row r="510" spans="1:11" ht="14.25">
      <c r="A510" s="4" t="s">
        <v>451</v>
      </c>
      <c r="B510" s="5">
        <v>1</v>
      </c>
      <c r="C510" s="5" t="s">
        <v>26</v>
      </c>
      <c r="D510" s="6" t="str">
        <f t="shared" ca="1" si="19"/>
        <v>Green</v>
      </c>
      <c r="E510" s="10" t="str">
        <f t="shared" ca="1" si="21"/>
        <v>Your collection day will be 1 day later due to the Bank Holiday</v>
      </c>
      <c r="K510" s="12"/>
    </row>
    <row r="511" spans="1:11" ht="14.25">
      <c r="A511" s="4" t="s">
        <v>452</v>
      </c>
      <c r="B511" s="5">
        <v>2</v>
      </c>
      <c r="C511" s="5" t="s">
        <v>26</v>
      </c>
      <c r="D511" s="6" t="str">
        <f t="shared" ca="1" si="19"/>
        <v>Brown &amp; Green</v>
      </c>
      <c r="E511" s="10" t="str">
        <f t="shared" ca="1" si="21"/>
        <v>Your collection day will be 1 day later due to the Bank Holiday</v>
      </c>
      <c r="K511" s="12"/>
    </row>
    <row r="512" spans="1:11" ht="14.25">
      <c r="A512" s="4" t="s">
        <v>453</v>
      </c>
      <c r="B512" s="5">
        <v>1</v>
      </c>
      <c r="C512" s="5" t="s">
        <v>26</v>
      </c>
      <c r="D512" s="6" t="str">
        <f t="shared" ca="1" si="19"/>
        <v>Green</v>
      </c>
      <c r="E512" s="10" t="str">
        <f t="shared" ca="1" si="21"/>
        <v>Your collection day will be 1 day later due to the Bank Holiday</v>
      </c>
      <c r="K512" s="12"/>
    </row>
    <row r="513" spans="1:11" ht="14.25">
      <c r="A513" s="4" t="s">
        <v>454</v>
      </c>
      <c r="B513" s="5">
        <v>1</v>
      </c>
      <c r="C513" s="5" t="s">
        <v>23</v>
      </c>
      <c r="D513" s="6" t="str">
        <f t="shared" ca="1" si="19"/>
        <v>Green</v>
      </c>
      <c r="E513" s="10" t="str">
        <f t="shared" ca="1" si="21"/>
        <v>Your collection day will be 1 day later due to the Bank Holiday</v>
      </c>
      <c r="K513" s="12"/>
    </row>
    <row r="514" spans="1:11" ht="14.25">
      <c r="A514" s="4" t="s">
        <v>455</v>
      </c>
      <c r="B514" s="5">
        <v>1</v>
      </c>
      <c r="C514" s="5" t="s">
        <v>16</v>
      </c>
      <c r="D514" s="6" t="str">
        <f t="shared" ca="1" si="19"/>
        <v>Green</v>
      </c>
      <c r="E514" s="10" t="str">
        <f t="shared" ca="1" si="21"/>
        <v>Your collection day will be 1 day later due to the Bank Holiday</v>
      </c>
      <c r="K514" s="12"/>
    </row>
    <row r="515" spans="1:11" ht="14.25">
      <c r="A515" s="4" t="s">
        <v>456</v>
      </c>
      <c r="B515" s="5">
        <v>1</v>
      </c>
      <c r="C515" s="5" t="s">
        <v>23</v>
      </c>
      <c r="D515" s="6" t="str">
        <f t="shared" ca="1" si="19"/>
        <v>Green</v>
      </c>
      <c r="E515" s="10" t="str">
        <f t="shared" ca="1" si="21"/>
        <v>Your collection day will be 1 day later due to the Bank Holiday</v>
      </c>
      <c r="K515" s="12"/>
    </row>
    <row r="516" spans="1:11" ht="14.25">
      <c r="A516" s="4" t="s">
        <v>457</v>
      </c>
      <c r="B516" s="5">
        <v>1</v>
      </c>
      <c r="C516" s="5" t="s">
        <v>23</v>
      </c>
      <c r="D516" s="6" t="str">
        <f t="shared" ca="1" si="19"/>
        <v>Green</v>
      </c>
      <c r="E516" s="10" t="str">
        <f t="shared" ca="1" si="21"/>
        <v>Your collection day will be 1 day later due to the Bank Holiday</v>
      </c>
      <c r="K516" s="12"/>
    </row>
    <row r="517" spans="1:11" ht="14.25">
      <c r="A517" s="4" t="s">
        <v>458</v>
      </c>
      <c r="B517" s="5">
        <v>1</v>
      </c>
      <c r="C517" s="5" t="s">
        <v>26</v>
      </c>
      <c r="D517" s="6" t="str">
        <f t="shared" ca="1" si="19"/>
        <v>Green</v>
      </c>
      <c r="E517" s="10" t="str">
        <f t="shared" ca="1" si="21"/>
        <v>Your collection day will be 1 day later due to the Bank Holiday</v>
      </c>
      <c r="K517" s="12"/>
    </row>
    <row r="518" spans="1:11" ht="14.25">
      <c r="A518" s="4" t="s">
        <v>866</v>
      </c>
      <c r="B518" s="5">
        <v>2</v>
      </c>
      <c r="C518" s="5" t="s">
        <v>16</v>
      </c>
      <c r="D518" s="6" t="str">
        <f t="shared" ref="D518:D581" ca="1" si="22">VLOOKUP(Date,Calendar,IF(B518=1,2,3))</f>
        <v>Brown &amp; Green</v>
      </c>
      <c r="E518" s="10" t="str">
        <f t="shared" ca="1" si="21"/>
        <v>Your collection day will be 1 day later due to the Bank Holiday</v>
      </c>
      <c r="K518" s="12"/>
    </row>
    <row r="519" spans="1:11" ht="14.25">
      <c r="A519" s="4" t="s">
        <v>459</v>
      </c>
      <c r="B519" s="5">
        <v>2</v>
      </c>
      <c r="C519" s="5" t="s">
        <v>23</v>
      </c>
      <c r="D519" s="6" t="str">
        <f t="shared" ca="1" si="22"/>
        <v>Brown &amp; Green</v>
      </c>
      <c r="E519" s="10" t="str">
        <f t="shared" ca="1" si="21"/>
        <v>Your collection day will be 1 day later due to the Bank Holiday</v>
      </c>
      <c r="K519" s="12"/>
    </row>
    <row r="520" spans="1:11" ht="14.25">
      <c r="A520" s="4" t="s">
        <v>460</v>
      </c>
      <c r="B520" s="5">
        <v>1</v>
      </c>
      <c r="C520" s="5" t="s">
        <v>16</v>
      </c>
      <c r="D520" s="6" t="str">
        <f t="shared" ca="1" si="22"/>
        <v>Green</v>
      </c>
      <c r="E520" s="10" t="str">
        <f t="shared" ca="1" si="21"/>
        <v>Your collection day will be 1 day later due to the Bank Holiday</v>
      </c>
      <c r="K520" s="12"/>
    </row>
    <row r="521" spans="1:11" ht="14.25">
      <c r="A521" s="4" t="s">
        <v>461</v>
      </c>
      <c r="B521" s="5">
        <v>2</v>
      </c>
      <c r="C521" s="5" t="s">
        <v>26</v>
      </c>
      <c r="D521" s="6" t="str">
        <f t="shared" ca="1" si="22"/>
        <v>Brown &amp; Green</v>
      </c>
      <c r="E521" s="10" t="str">
        <f t="shared" ca="1" si="21"/>
        <v>Your collection day will be 1 day later due to the Bank Holiday</v>
      </c>
      <c r="K521" s="12"/>
    </row>
    <row r="522" spans="1:11" ht="14.25">
      <c r="A522" s="4" t="s">
        <v>462</v>
      </c>
      <c r="B522" s="5">
        <v>1</v>
      </c>
      <c r="C522" s="5" t="s">
        <v>16</v>
      </c>
      <c r="D522" s="6" t="str">
        <f t="shared" ca="1" si="22"/>
        <v>Green</v>
      </c>
      <c r="E522" s="10" t="str">
        <f t="shared" ca="1" si="21"/>
        <v>Your collection day will be 1 day later due to the Bank Holiday</v>
      </c>
      <c r="K522" s="12"/>
    </row>
    <row r="523" spans="1:11" ht="14.25">
      <c r="A523" s="4" t="s">
        <v>463</v>
      </c>
      <c r="B523" s="5">
        <v>1</v>
      </c>
      <c r="C523" s="5" t="s">
        <v>16</v>
      </c>
      <c r="D523" s="6" t="str">
        <f t="shared" ca="1" si="22"/>
        <v>Green</v>
      </c>
      <c r="E523" s="10" t="str">
        <f t="shared" ca="1" si="21"/>
        <v>Your collection day will be 1 day later due to the Bank Holiday</v>
      </c>
      <c r="K523" s="12"/>
    </row>
    <row r="524" spans="1:11" ht="14.25">
      <c r="A524" s="4" t="s">
        <v>464</v>
      </c>
      <c r="B524" s="5">
        <v>2</v>
      </c>
      <c r="C524" s="5" t="s">
        <v>16</v>
      </c>
      <c r="D524" s="6" t="str">
        <f t="shared" ca="1" si="22"/>
        <v>Brown &amp; Green</v>
      </c>
      <c r="E524" s="10" t="str">
        <f t="shared" ca="1" si="21"/>
        <v>Your collection day will be 1 day later due to the Bank Holiday</v>
      </c>
      <c r="K524" s="12"/>
    </row>
    <row r="525" spans="1:11" ht="14.25">
      <c r="A525" s="4" t="s">
        <v>465</v>
      </c>
      <c r="B525" s="5">
        <v>2</v>
      </c>
      <c r="C525" s="5" t="s">
        <v>16</v>
      </c>
      <c r="D525" s="6" t="str">
        <f t="shared" ca="1" si="22"/>
        <v>Brown &amp; Green</v>
      </c>
      <c r="E525" s="10" t="str">
        <f t="shared" ca="1" si="21"/>
        <v>Your collection day will be 1 day later due to the Bank Holiday</v>
      </c>
      <c r="K525" s="12"/>
    </row>
    <row r="526" spans="1:11" ht="14.25">
      <c r="A526" s="4" t="s">
        <v>466</v>
      </c>
      <c r="B526" s="5">
        <v>2</v>
      </c>
      <c r="C526" s="5" t="s">
        <v>28</v>
      </c>
      <c r="D526" s="6" t="str">
        <f t="shared" ca="1" si="22"/>
        <v>Brown &amp; Green</v>
      </c>
      <c r="E526" s="10" t="str">
        <f t="shared" ca="1" si="21"/>
        <v>Your collection day will be 1 day later due to the Bank Holiday</v>
      </c>
      <c r="K526" s="12"/>
    </row>
    <row r="527" spans="1:11" ht="14.25">
      <c r="A527" s="4" t="s">
        <v>467</v>
      </c>
      <c r="B527" s="5">
        <v>1</v>
      </c>
      <c r="C527" s="5" t="s">
        <v>23</v>
      </c>
      <c r="D527" s="6" t="str">
        <f t="shared" ca="1" si="22"/>
        <v>Green</v>
      </c>
      <c r="E527" s="10" t="str">
        <f t="shared" ca="1" si="21"/>
        <v>Your collection day will be 1 day later due to the Bank Holiday</v>
      </c>
      <c r="K527" s="12"/>
    </row>
    <row r="528" spans="1:11" ht="14.25">
      <c r="A528" s="4" t="s">
        <v>468</v>
      </c>
      <c r="B528" s="5">
        <v>1</v>
      </c>
      <c r="C528" s="5" t="s">
        <v>23</v>
      </c>
      <c r="D528" s="6" t="str">
        <f t="shared" ca="1" si="22"/>
        <v>Green</v>
      </c>
      <c r="E528" s="10" t="str">
        <f t="shared" ca="1" si="21"/>
        <v>Your collection day will be 1 day later due to the Bank Holiday</v>
      </c>
      <c r="K528" s="12"/>
    </row>
    <row r="529" spans="1:11" ht="14.25">
      <c r="A529" s="4" t="s">
        <v>469</v>
      </c>
      <c r="B529" s="5">
        <v>1</v>
      </c>
      <c r="C529" s="5" t="s">
        <v>16</v>
      </c>
      <c r="D529" s="6" t="str">
        <f t="shared" ca="1" si="22"/>
        <v>Green</v>
      </c>
      <c r="E529" s="10" t="str">
        <f t="shared" ca="1" si="21"/>
        <v>Your collection day will be 1 day later due to the Bank Holiday</v>
      </c>
      <c r="K529" s="12"/>
    </row>
    <row r="530" spans="1:11" ht="14.25">
      <c r="A530" s="4" t="s">
        <v>470</v>
      </c>
      <c r="B530" s="5">
        <v>2</v>
      </c>
      <c r="C530" s="5" t="s">
        <v>26</v>
      </c>
      <c r="D530" s="6" t="str">
        <f t="shared" ca="1" si="22"/>
        <v>Brown &amp; Green</v>
      </c>
      <c r="E530" s="10" t="str">
        <f t="shared" ca="1" si="21"/>
        <v>Your collection day will be 1 day later due to the Bank Holiday</v>
      </c>
      <c r="K530" s="12"/>
    </row>
    <row r="531" spans="1:11" ht="14.25">
      <c r="A531" s="4" t="s">
        <v>471</v>
      </c>
      <c r="B531" s="5">
        <v>2</v>
      </c>
      <c r="C531" s="5" t="s">
        <v>23</v>
      </c>
      <c r="D531" s="6" t="str">
        <f t="shared" ca="1" si="22"/>
        <v>Brown &amp; Green</v>
      </c>
      <c r="E531" s="10" t="str">
        <f t="shared" ca="1" si="21"/>
        <v>Your collection day will be 1 day later due to the Bank Holiday</v>
      </c>
      <c r="K531" s="12"/>
    </row>
    <row r="532" spans="1:11" ht="14.25">
      <c r="A532" s="4" t="s">
        <v>472</v>
      </c>
      <c r="B532" s="5">
        <v>1</v>
      </c>
      <c r="C532" s="5" t="s">
        <v>12</v>
      </c>
      <c r="D532" s="6" t="str">
        <f t="shared" ca="1" si="22"/>
        <v>Green</v>
      </c>
      <c r="E532" s="10" t="str">
        <f t="shared" ca="1" si="21"/>
        <v>Your collection day will be 1 day later due to the Bank Holiday</v>
      </c>
      <c r="K532" s="12"/>
    </row>
    <row r="533" spans="1:11" ht="14.25">
      <c r="A533" s="4" t="s">
        <v>473</v>
      </c>
      <c r="B533" s="5">
        <v>2</v>
      </c>
      <c r="C533" s="5" t="s">
        <v>12</v>
      </c>
      <c r="D533" s="6" t="str">
        <f t="shared" ca="1" si="22"/>
        <v>Brown &amp; Green</v>
      </c>
      <c r="E533" s="10" t="str">
        <f t="shared" ca="1" si="21"/>
        <v>Your collection day will be 1 day later due to the Bank Holiday</v>
      </c>
      <c r="K533" s="12"/>
    </row>
    <row r="534" spans="1:11" ht="14.25">
      <c r="A534" s="4" t="s">
        <v>474</v>
      </c>
      <c r="B534" s="5">
        <v>1</v>
      </c>
      <c r="C534" s="5" t="s">
        <v>23</v>
      </c>
      <c r="D534" s="6" t="str">
        <f t="shared" ca="1" si="22"/>
        <v>Green</v>
      </c>
      <c r="E534" s="10" t="str">
        <f t="shared" ca="1" si="21"/>
        <v>Your collection day will be 1 day later due to the Bank Holiday</v>
      </c>
      <c r="K534" s="12"/>
    </row>
    <row r="535" spans="1:11" ht="14.25">
      <c r="A535" s="4" t="s">
        <v>475</v>
      </c>
      <c r="B535" s="5">
        <v>1</v>
      </c>
      <c r="C535" s="5" t="s">
        <v>23</v>
      </c>
      <c r="D535" s="6" t="str">
        <f t="shared" ca="1" si="22"/>
        <v>Green</v>
      </c>
      <c r="E535" s="10" t="str">
        <f t="shared" ca="1" si="21"/>
        <v>Your collection day will be 1 day later due to the Bank Holiday</v>
      </c>
      <c r="K535" s="12"/>
    </row>
    <row r="536" spans="1:11" ht="14.25">
      <c r="A536" s="4" t="s">
        <v>476</v>
      </c>
      <c r="B536" s="5">
        <v>1</v>
      </c>
      <c r="C536" s="5" t="s">
        <v>12</v>
      </c>
      <c r="D536" s="6" t="str">
        <f t="shared" ca="1" si="22"/>
        <v>Green</v>
      </c>
      <c r="E536" s="10" t="str">
        <f t="shared" ca="1" si="21"/>
        <v>Your collection day will be 1 day later due to the Bank Holiday</v>
      </c>
      <c r="K536" s="12"/>
    </row>
    <row r="537" spans="1:11" ht="14.25">
      <c r="A537" s="4" t="s">
        <v>477</v>
      </c>
      <c r="B537" s="5">
        <v>2</v>
      </c>
      <c r="C537" s="5" t="s">
        <v>23</v>
      </c>
      <c r="D537" s="6" t="str">
        <f t="shared" ca="1" si="22"/>
        <v>Brown &amp; Green</v>
      </c>
      <c r="E537" s="10" t="str">
        <f t="shared" ca="1" si="21"/>
        <v>Your collection day will be 1 day later due to the Bank Holiday</v>
      </c>
      <c r="K537" s="12"/>
    </row>
    <row r="538" spans="1:11" ht="14.25">
      <c r="A538" s="4" t="s">
        <v>478</v>
      </c>
      <c r="B538" s="5">
        <v>2</v>
      </c>
      <c r="C538" s="5" t="s">
        <v>28</v>
      </c>
      <c r="D538" s="6" t="str">
        <f t="shared" ca="1" si="22"/>
        <v>Brown &amp; Green</v>
      </c>
      <c r="E538" s="10" t="str">
        <f t="shared" ca="1" si="21"/>
        <v>Your collection day will be 1 day later due to the Bank Holiday</v>
      </c>
      <c r="K538" s="12"/>
    </row>
    <row r="539" spans="1:11" ht="14.25">
      <c r="A539" s="4" t="s">
        <v>479</v>
      </c>
      <c r="B539" s="5">
        <v>2</v>
      </c>
      <c r="C539" s="5" t="s">
        <v>23</v>
      </c>
      <c r="D539" s="6" t="str">
        <f t="shared" ca="1" si="22"/>
        <v>Brown &amp; Green</v>
      </c>
      <c r="E539" s="10" t="str">
        <f t="shared" ca="1" si="21"/>
        <v>Your collection day will be 1 day later due to the Bank Holiday</v>
      </c>
      <c r="K539" s="12"/>
    </row>
    <row r="540" spans="1:11" ht="14.25">
      <c r="A540" s="4" t="s">
        <v>480</v>
      </c>
      <c r="B540" s="5">
        <v>2</v>
      </c>
      <c r="C540" s="5" t="s">
        <v>28</v>
      </c>
      <c r="D540" s="6" t="str">
        <f t="shared" ca="1" si="22"/>
        <v>Brown &amp; Green</v>
      </c>
      <c r="E540" s="10" t="str">
        <f t="shared" ca="1" si="21"/>
        <v>Your collection day will be 1 day later due to the Bank Holiday</v>
      </c>
      <c r="K540" s="12"/>
    </row>
    <row r="541" spans="1:11" ht="14.25">
      <c r="A541" s="4" t="s">
        <v>481</v>
      </c>
      <c r="B541" s="5">
        <v>1</v>
      </c>
      <c r="C541" s="5" t="s">
        <v>26</v>
      </c>
      <c r="D541" s="6" t="str">
        <f t="shared" ca="1" si="22"/>
        <v>Green</v>
      </c>
      <c r="E541" s="10" t="str">
        <f t="shared" ca="1" si="21"/>
        <v>Your collection day will be 1 day later due to the Bank Holiday</v>
      </c>
      <c r="K541" s="12"/>
    </row>
    <row r="542" spans="1:11" ht="14.25">
      <c r="A542" s="4" t="s">
        <v>482</v>
      </c>
      <c r="B542" s="5">
        <v>1</v>
      </c>
      <c r="C542" s="5" t="s">
        <v>28</v>
      </c>
      <c r="D542" s="6" t="str">
        <f t="shared" ca="1" si="22"/>
        <v>Green</v>
      </c>
      <c r="E542" s="10" t="str">
        <f t="shared" ca="1" si="21"/>
        <v>Your collection day will be 1 day later due to the Bank Holiday</v>
      </c>
      <c r="K542" s="12"/>
    </row>
    <row r="543" spans="1:11" ht="14.25">
      <c r="A543" s="4" t="s">
        <v>483</v>
      </c>
      <c r="B543" s="5">
        <v>2</v>
      </c>
      <c r="C543" s="5" t="s">
        <v>26</v>
      </c>
      <c r="D543" s="6" t="str">
        <f t="shared" ca="1" si="22"/>
        <v>Brown &amp; Green</v>
      </c>
      <c r="E543" s="10" t="str">
        <f t="shared" ca="1" si="21"/>
        <v>Your collection day will be 1 day later due to the Bank Holiday</v>
      </c>
      <c r="K543" s="12"/>
    </row>
    <row r="544" spans="1:11" ht="14.25">
      <c r="A544" s="4" t="s">
        <v>867</v>
      </c>
      <c r="B544" s="5">
        <v>2</v>
      </c>
      <c r="C544" s="5" t="s">
        <v>16</v>
      </c>
      <c r="D544" s="6" t="str">
        <f t="shared" ca="1" si="22"/>
        <v>Brown &amp; Green</v>
      </c>
      <c r="E544" s="10" t="str">
        <f t="shared" ca="1" si="21"/>
        <v>Your collection day will be 1 day later due to the Bank Holiday</v>
      </c>
      <c r="K544" s="12"/>
    </row>
    <row r="545" spans="1:11" ht="14.25">
      <c r="A545" s="4" t="s">
        <v>484</v>
      </c>
      <c r="B545" s="5">
        <v>1</v>
      </c>
      <c r="C545" s="5" t="s">
        <v>12</v>
      </c>
      <c r="D545" s="6" t="str">
        <f t="shared" ca="1" si="22"/>
        <v>Green</v>
      </c>
      <c r="E545" s="10" t="str">
        <f t="shared" ca="1" si="21"/>
        <v>Your collection day will be 1 day later due to the Bank Holiday</v>
      </c>
      <c r="K545" s="12"/>
    </row>
    <row r="546" spans="1:11" ht="14.25">
      <c r="A546" s="4" t="s">
        <v>485</v>
      </c>
      <c r="B546" s="5">
        <v>1</v>
      </c>
      <c r="C546" s="5" t="s">
        <v>16</v>
      </c>
      <c r="D546" s="6" t="str">
        <f t="shared" ca="1" si="22"/>
        <v>Green</v>
      </c>
      <c r="E546" s="10" t="str">
        <f t="shared" ca="1" si="21"/>
        <v>Your collection day will be 1 day later due to the Bank Holiday</v>
      </c>
      <c r="K546" s="12"/>
    </row>
    <row r="547" spans="1:11" ht="14.25">
      <c r="A547" s="23" t="s">
        <v>923</v>
      </c>
      <c r="B547" s="7">
        <v>2</v>
      </c>
      <c r="C547" s="7" t="s">
        <v>26</v>
      </c>
      <c r="D547" s="6" t="str">
        <f t="shared" ca="1" si="22"/>
        <v>Brown &amp; Green</v>
      </c>
      <c r="E547" s="10" t="str">
        <f ca="1">IF($G$4=$G$8,$G$1,IF($G$4=$G$9,G544,IF($G$4=$G$10,$G$1,IF($G$4=$G$11,$G$1,IF($G$4=$G$12,$G$1,IF($G$4=$G$13,$G$1,IF($G$4=$G$14,$G$1,IF($G$4=$G$15,$G$1,(IF($G$4=$G$16,$G$1,(IF($G$4=$G$17,$G$1,(IF($G$4=$G$18,$G$1,(IF($G$4=$G$19,$G$1,(IF($G$4=$G$20,$G$1,(IF($G$4=$G$21,$G$1,(IF($G$4=$G$22,$G$1,(IF($G$4=$G$23,$G$1,(IF($G$4=$G$24,$G$1,(IF($G$4=$G$25,$G$1,(IF($G$4=$G$26,$G$1,(IF($G$4=$G$27,$G$1,(IF($G$4=$G$28,$G$1,""))))))))))))))))))))))))))))))))))</f>
        <v>Your collection day will be 1 day later due to the Bank Holiday</v>
      </c>
      <c r="K547" s="12"/>
    </row>
    <row r="548" spans="1:11" ht="14.25">
      <c r="A548" s="4" t="s">
        <v>486</v>
      </c>
      <c r="B548" s="5">
        <v>1</v>
      </c>
      <c r="C548" s="5" t="s">
        <v>28</v>
      </c>
      <c r="D548" s="6" t="str">
        <f t="shared" ca="1" si="22"/>
        <v>Green</v>
      </c>
      <c r="E548" s="10" t="str">
        <f t="shared" ref="E548:E579" ca="1" si="23">IF($G$4=$G$8,$G$1,IF($G$4=$G$9,G544,IF($G$4=$G$10,$G$1,IF($G$4=$G$11,$G$1,IF($G$4=$G$12,$G$1,IF($G$4=$G$13,$G$1,IF($G$4=$G$14,$G$1,IF($G$4=$G$15,$G$1,(IF($G$4=$G$16,$G$1,(IF($G$4=$G$17,$G$1,(IF($G$4=$G$18,$G$1,(IF($G$4=$G$19,$G$1,(IF($G$4=$G$20,$G$1,(IF($G$4=$G$21,$G$1,(IF($G$4=$G$22,$G$1,(IF($G$4=$G$23,$G$1,(IF($G$4=$G$24,$G$1,(IF($G$4=$G$25,$G$1,(IF($G$4=$G$26,$G$1,(IF($G$4=$G$27,$G$1,(IF($G$4=$G$28,$G$1,""))))))))))))))))))))))))))))))))))</f>
        <v>Your collection day will be 1 day later due to the Bank Holiday</v>
      </c>
      <c r="K548" s="12"/>
    </row>
    <row r="549" spans="1:11" ht="14.25">
      <c r="A549" s="23" t="s">
        <v>914</v>
      </c>
      <c r="B549" s="7">
        <v>2</v>
      </c>
      <c r="C549" s="7" t="s">
        <v>26</v>
      </c>
      <c r="D549" s="6" t="str">
        <f t="shared" ca="1" si="22"/>
        <v>Brown &amp; Green</v>
      </c>
      <c r="E549" s="10" t="str">
        <f t="shared" ca="1" si="23"/>
        <v>Your collection day will be 1 day later due to the Bank Holiday</v>
      </c>
      <c r="K549" s="12"/>
    </row>
    <row r="550" spans="1:11" ht="14.25">
      <c r="A550" s="4" t="s">
        <v>868</v>
      </c>
      <c r="B550" s="5">
        <v>1</v>
      </c>
      <c r="C550" s="5" t="s">
        <v>23</v>
      </c>
      <c r="D550" s="6" t="str">
        <f t="shared" ca="1" si="22"/>
        <v>Green</v>
      </c>
      <c r="E550" s="10" t="str">
        <f t="shared" ca="1" si="23"/>
        <v>Your collection day will be 1 day later due to the Bank Holiday</v>
      </c>
      <c r="K550" s="12"/>
    </row>
    <row r="551" spans="1:11" ht="14.25">
      <c r="A551" s="4" t="s">
        <v>869</v>
      </c>
      <c r="B551" s="5">
        <v>1</v>
      </c>
      <c r="C551" s="5" t="s">
        <v>23</v>
      </c>
      <c r="D551" s="6" t="str">
        <f t="shared" ca="1" si="22"/>
        <v>Green</v>
      </c>
      <c r="E551" s="10" t="str">
        <f t="shared" ca="1" si="23"/>
        <v>Your collection day will be 1 day later due to the Bank Holiday</v>
      </c>
      <c r="K551" s="12"/>
    </row>
    <row r="552" spans="1:11" ht="14.25">
      <c r="A552" s="4" t="s">
        <v>487</v>
      </c>
      <c r="B552" s="5">
        <v>1</v>
      </c>
      <c r="C552" s="5" t="s">
        <v>23</v>
      </c>
      <c r="D552" s="6" t="str">
        <f t="shared" ca="1" si="22"/>
        <v>Green</v>
      </c>
      <c r="E552" s="10" t="str">
        <f t="shared" ca="1" si="23"/>
        <v>Your collection day will be 1 day later due to the Bank Holiday</v>
      </c>
      <c r="K552" s="12"/>
    </row>
    <row r="553" spans="1:11" ht="14.25">
      <c r="A553" s="4" t="s">
        <v>488</v>
      </c>
      <c r="B553" s="5">
        <v>1</v>
      </c>
      <c r="C553" s="5" t="s">
        <v>23</v>
      </c>
      <c r="D553" s="6" t="str">
        <f t="shared" ca="1" si="22"/>
        <v>Green</v>
      </c>
      <c r="E553" s="10" t="str">
        <f t="shared" ca="1" si="23"/>
        <v>Your collection day will be 1 day later due to the Bank Holiday</v>
      </c>
      <c r="K553" s="12"/>
    </row>
    <row r="554" spans="1:11" ht="14.25">
      <c r="A554" s="4" t="s">
        <v>489</v>
      </c>
      <c r="B554" s="5">
        <v>1</v>
      </c>
      <c r="C554" s="5" t="s">
        <v>26</v>
      </c>
      <c r="D554" s="6" t="str">
        <f t="shared" ca="1" si="22"/>
        <v>Green</v>
      </c>
      <c r="E554" s="10" t="str">
        <f t="shared" ca="1" si="23"/>
        <v>Your collection day will be 1 day later due to the Bank Holiday</v>
      </c>
      <c r="K554" s="12"/>
    </row>
    <row r="555" spans="1:11" ht="14.25">
      <c r="A555" s="4" t="s">
        <v>490</v>
      </c>
      <c r="B555" s="5">
        <v>1</v>
      </c>
      <c r="C555" s="5" t="s">
        <v>23</v>
      </c>
      <c r="D555" s="6" t="str">
        <f t="shared" ca="1" si="22"/>
        <v>Green</v>
      </c>
      <c r="E555" s="10" t="str">
        <f t="shared" ca="1" si="23"/>
        <v>Your collection day will be 1 day later due to the Bank Holiday</v>
      </c>
      <c r="K555" s="12"/>
    </row>
    <row r="556" spans="1:11" ht="14.25">
      <c r="A556" s="4" t="s">
        <v>491</v>
      </c>
      <c r="B556" s="5">
        <v>2</v>
      </c>
      <c r="C556" s="5" t="s">
        <v>28</v>
      </c>
      <c r="D556" s="6" t="str">
        <f t="shared" ca="1" si="22"/>
        <v>Brown &amp; Green</v>
      </c>
      <c r="E556" s="10" t="str">
        <f t="shared" ca="1" si="23"/>
        <v>Your collection day will be 1 day later due to the Bank Holiday</v>
      </c>
      <c r="K556" s="12"/>
    </row>
    <row r="557" spans="1:11" ht="14.25">
      <c r="A557" s="4" t="s">
        <v>492</v>
      </c>
      <c r="B557" s="5">
        <v>1</v>
      </c>
      <c r="C557" s="5" t="s">
        <v>12</v>
      </c>
      <c r="D557" s="6" t="str">
        <f t="shared" ca="1" si="22"/>
        <v>Green</v>
      </c>
      <c r="E557" s="10" t="str">
        <f t="shared" ca="1" si="23"/>
        <v>Your collection day will be 1 day later due to the Bank Holiday</v>
      </c>
      <c r="K557" s="12"/>
    </row>
    <row r="558" spans="1:11" ht="14.25">
      <c r="A558" s="4" t="s">
        <v>493</v>
      </c>
      <c r="B558" s="5">
        <v>2</v>
      </c>
      <c r="C558" s="5" t="s">
        <v>23</v>
      </c>
      <c r="D558" s="6" t="str">
        <f t="shared" ca="1" si="22"/>
        <v>Brown &amp; Green</v>
      </c>
      <c r="E558" s="10" t="str">
        <f t="shared" ca="1" si="23"/>
        <v>Your collection day will be 1 day later due to the Bank Holiday</v>
      </c>
      <c r="K558" s="12"/>
    </row>
    <row r="559" spans="1:11" ht="14.25">
      <c r="A559" s="4" t="s">
        <v>494</v>
      </c>
      <c r="B559" s="5">
        <v>1</v>
      </c>
      <c r="C559" s="5" t="s">
        <v>23</v>
      </c>
      <c r="D559" s="6" t="str">
        <f t="shared" ca="1" si="22"/>
        <v>Green</v>
      </c>
      <c r="E559" s="10" t="str">
        <f t="shared" ca="1" si="23"/>
        <v>Your collection day will be 1 day later due to the Bank Holiday</v>
      </c>
      <c r="K559" s="12"/>
    </row>
    <row r="560" spans="1:11" ht="14.25">
      <c r="A560" s="4" t="s">
        <v>495</v>
      </c>
      <c r="B560" s="5">
        <v>1</v>
      </c>
      <c r="C560" s="5" t="s">
        <v>16</v>
      </c>
      <c r="D560" s="6" t="str">
        <f t="shared" ca="1" si="22"/>
        <v>Green</v>
      </c>
      <c r="E560" s="10" t="str">
        <f t="shared" ca="1" si="23"/>
        <v>Your collection day will be 1 day later due to the Bank Holiday</v>
      </c>
      <c r="K560" s="12"/>
    </row>
    <row r="561" spans="1:11" ht="14.25">
      <c r="A561" s="4" t="s">
        <v>496</v>
      </c>
      <c r="B561" s="5">
        <v>2</v>
      </c>
      <c r="C561" s="5" t="s">
        <v>28</v>
      </c>
      <c r="D561" s="6" t="str">
        <f t="shared" ca="1" si="22"/>
        <v>Brown &amp; Green</v>
      </c>
      <c r="E561" s="10" t="str">
        <f t="shared" ca="1" si="23"/>
        <v>Your collection day will be 1 day later due to the Bank Holiday</v>
      </c>
      <c r="K561" s="12"/>
    </row>
    <row r="562" spans="1:11" ht="14.25">
      <c r="A562" s="4" t="s">
        <v>870</v>
      </c>
      <c r="B562" s="5">
        <v>1</v>
      </c>
      <c r="C562" s="5" t="s">
        <v>28</v>
      </c>
      <c r="D562" s="6" t="str">
        <f t="shared" ca="1" si="22"/>
        <v>Green</v>
      </c>
      <c r="E562" s="10" t="str">
        <f t="shared" ca="1" si="23"/>
        <v>Your collection day will be 1 day later due to the Bank Holiday</v>
      </c>
      <c r="K562" s="12"/>
    </row>
    <row r="563" spans="1:11" ht="14.25">
      <c r="A563" s="4" t="s">
        <v>497</v>
      </c>
      <c r="B563" s="5">
        <v>1</v>
      </c>
      <c r="C563" s="5" t="s">
        <v>26</v>
      </c>
      <c r="D563" s="6" t="str">
        <f t="shared" ca="1" si="22"/>
        <v>Green</v>
      </c>
      <c r="E563" s="10" t="str">
        <f t="shared" ca="1" si="23"/>
        <v>Your collection day will be 1 day later due to the Bank Holiday</v>
      </c>
      <c r="K563" s="12"/>
    </row>
    <row r="564" spans="1:11" ht="14.25">
      <c r="A564" s="4" t="s">
        <v>498</v>
      </c>
      <c r="B564" s="5">
        <v>2</v>
      </c>
      <c r="C564" s="5" t="s">
        <v>28</v>
      </c>
      <c r="D564" s="6" t="str">
        <f t="shared" ca="1" si="22"/>
        <v>Brown &amp; Green</v>
      </c>
      <c r="E564" s="10" t="str">
        <f t="shared" ca="1" si="23"/>
        <v>Your collection day will be 1 day later due to the Bank Holiday</v>
      </c>
      <c r="K564" s="12"/>
    </row>
    <row r="565" spans="1:11" ht="14.25">
      <c r="A565" s="4" t="s">
        <v>499</v>
      </c>
      <c r="B565" s="5">
        <v>1</v>
      </c>
      <c r="C565" s="5" t="s">
        <v>28</v>
      </c>
      <c r="D565" s="6" t="str">
        <f t="shared" ca="1" si="22"/>
        <v>Green</v>
      </c>
      <c r="E565" s="10" t="str">
        <f t="shared" ca="1" si="23"/>
        <v>Your collection day will be 1 day later due to the Bank Holiday</v>
      </c>
      <c r="K565" s="12"/>
    </row>
    <row r="566" spans="1:11" ht="14.25">
      <c r="A566" s="4" t="s">
        <v>500</v>
      </c>
      <c r="B566" s="5">
        <v>1</v>
      </c>
      <c r="C566" s="5" t="s">
        <v>12</v>
      </c>
      <c r="D566" s="6" t="str">
        <f t="shared" ca="1" si="22"/>
        <v>Green</v>
      </c>
      <c r="E566" s="10" t="str">
        <f t="shared" ca="1" si="23"/>
        <v>Your collection day will be 1 day later due to the Bank Holiday</v>
      </c>
      <c r="K566" s="12"/>
    </row>
    <row r="567" spans="1:11" ht="14.25">
      <c r="A567" s="4" t="s">
        <v>501</v>
      </c>
      <c r="B567" s="5">
        <v>1</v>
      </c>
      <c r="C567" s="5" t="s">
        <v>12</v>
      </c>
      <c r="D567" s="6" t="str">
        <f t="shared" ca="1" si="22"/>
        <v>Green</v>
      </c>
      <c r="E567" s="10" t="str">
        <f t="shared" ca="1" si="23"/>
        <v>Your collection day will be 1 day later due to the Bank Holiday</v>
      </c>
      <c r="K567" s="12"/>
    </row>
    <row r="568" spans="1:11" ht="14.25">
      <c r="A568" s="4" t="s">
        <v>871</v>
      </c>
      <c r="B568" s="5">
        <v>1</v>
      </c>
      <c r="C568" s="5" t="s">
        <v>28</v>
      </c>
      <c r="D568" s="6" t="str">
        <f t="shared" ca="1" si="22"/>
        <v>Green</v>
      </c>
      <c r="E568" s="10" t="str">
        <f t="shared" ca="1" si="23"/>
        <v>Your collection day will be 1 day later due to the Bank Holiday</v>
      </c>
      <c r="K568" s="12"/>
    </row>
    <row r="569" spans="1:11" ht="14.25">
      <c r="A569" s="23" t="s">
        <v>912</v>
      </c>
      <c r="B569" s="7">
        <v>2</v>
      </c>
      <c r="C569" s="7" t="s">
        <v>26</v>
      </c>
      <c r="D569" s="6" t="str">
        <f t="shared" ca="1" si="22"/>
        <v>Brown &amp; Green</v>
      </c>
      <c r="E569" s="10" t="str">
        <f t="shared" ca="1" si="23"/>
        <v>Your collection day will be 1 day later due to the Bank Holiday</v>
      </c>
      <c r="K569" s="12"/>
    </row>
    <row r="570" spans="1:11" ht="14.25">
      <c r="A570" s="4" t="s">
        <v>502</v>
      </c>
      <c r="B570" s="5">
        <v>1</v>
      </c>
      <c r="C570" s="5" t="s">
        <v>26</v>
      </c>
      <c r="D570" s="6" t="str">
        <f t="shared" ca="1" si="22"/>
        <v>Green</v>
      </c>
      <c r="E570" s="10" t="str">
        <f t="shared" ca="1" si="23"/>
        <v>Your collection day will be 1 day later due to the Bank Holiday</v>
      </c>
      <c r="K570" s="12"/>
    </row>
    <row r="571" spans="1:11" ht="14.25">
      <c r="A571" s="4" t="s">
        <v>503</v>
      </c>
      <c r="B571" s="5">
        <v>1</v>
      </c>
      <c r="C571" s="5" t="s">
        <v>12</v>
      </c>
      <c r="D571" s="6" t="str">
        <f t="shared" ca="1" si="22"/>
        <v>Green</v>
      </c>
      <c r="E571" s="10" t="str">
        <f t="shared" ca="1" si="23"/>
        <v>Your collection day will be 1 day later due to the Bank Holiday</v>
      </c>
      <c r="K571" s="12"/>
    </row>
    <row r="572" spans="1:11" ht="14.25">
      <c r="A572" s="4" t="s">
        <v>504</v>
      </c>
      <c r="B572" s="5">
        <v>1</v>
      </c>
      <c r="C572" s="5" t="s">
        <v>12</v>
      </c>
      <c r="D572" s="6" t="str">
        <f t="shared" ca="1" si="22"/>
        <v>Green</v>
      </c>
      <c r="E572" s="10" t="str">
        <f t="shared" ca="1" si="23"/>
        <v>Your collection day will be 1 day later due to the Bank Holiday</v>
      </c>
      <c r="K572" s="12"/>
    </row>
    <row r="573" spans="1:11" ht="14.25">
      <c r="A573" s="4" t="s">
        <v>505</v>
      </c>
      <c r="B573" s="5">
        <v>2</v>
      </c>
      <c r="C573" s="5" t="s">
        <v>28</v>
      </c>
      <c r="D573" s="6" t="str">
        <f t="shared" ca="1" si="22"/>
        <v>Brown &amp; Green</v>
      </c>
      <c r="E573" s="10" t="str">
        <f t="shared" ca="1" si="23"/>
        <v>Your collection day will be 1 day later due to the Bank Holiday</v>
      </c>
      <c r="K573" s="12"/>
    </row>
    <row r="574" spans="1:11" ht="14.25">
      <c r="A574" s="4" t="s">
        <v>872</v>
      </c>
      <c r="B574" s="5">
        <v>1</v>
      </c>
      <c r="C574" s="5" t="s">
        <v>26</v>
      </c>
      <c r="D574" s="6" t="str">
        <f t="shared" ca="1" si="22"/>
        <v>Green</v>
      </c>
      <c r="E574" s="10" t="str">
        <f t="shared" ca="1" si="23"/>
        <v>Your collection day will be 1 day later due to the Bank Holiday</v>
      </c>
      <c r="K574" s="12"/>
    </row>
    <row r="575" spans="1:11" ht="14.25">
      <c r="A575" s="4" t="s">
        <v>506</v>
      </c>
      <c r="B575" s="5">
        <v>2</v>
      </c>
      <c r="C575" s="5" t="s">
        <v>26</v>
      </c>
      <c r="D575" s="6" t="str">
        <f t="shared" ca="1" si="22"/>
        <v>Brown &amp; Green</v>
      </c>
      <c r="E575" s="10" t="str">
        <f t="shared" ca="1" si="23"/>
        <v>Your collection day will be 1 day later due to the Bank Holiday</v>
      </c>
      <c r="K575" s="12"/>
    </row>
    <row r="576" spans="1:11" ht="14.25">
      <c r="A576" s="4" t="s">
        <v>507</v>
      </c>
      <c r="B576" s="5">
        <v>1</v>
      </c>
      <c r="C576" s="5" t="s">
        <v>28</v>
      </c>
      <c r="D576" s="6" t="str">
        <f t="shared" ca="1" si="22"/>
        <v>Green</v>
      </c>
      <c r="E576" s="10" t="str">
        <f t="shared" ca="1" si="23"/>
        <v>Your collection day will be 1 day later due to the Bank Holiday</v>
      </c>
      <c r="K576" s="12"/>
    </row>
    <row r="577" spans="1:11" ht="14.25">
      <c r="A577" s="4" t="s">
        <v>508</v>
      </c>
      <c r="B577" s="5">
        <v>1</v>
      </c>
      <c r="C577" s="5" t="s">
        <v>28</v>
      </c>
      <c r="D577" s="6" t="str">
        <f t="shared" ca="1" si="22"/>
        <v>Green</v>
      </c>
      <c r="E577" s="10" t="str">
        <f t="shared" ca="1" si="23"/>
        <v>Your collection day will be 1 day later due to the Bank Holiday</v>
      </c>
      <c r="K577" s="12"/>
    </row>
    <row r="578" spans="1:11" ht="14.25">
      <c r="A578" s="4" t="s">
        <v>509</v>
      </c>
      <c r="B578" s="5">
        <v>1</v>
      </c>
      <c r="C578" s="5" t="s">
        <v>26</v>
      </c>
      <c r="D578" s="6" t="str">
        <f t="shared" ca="1" si="22"/>
        <v>Green</v>
      </c>
      <c r="E578" s="10" t="str">
        <f t="shared" ca="1" si="23"/>
        <v>Your collection day will be 1 day later due to the Bank Holiday</v>
      </c>
      <c r="K578" s="12"/>
    </row>
    <row r="579" spans="1:11" ht="14.25">
      <c r="A579" s="4" t="s">
        <v>510</v>
      </c>
      <c r="B579" s="5">
        <v>1</v>
      </c>
      <c r="C579" s="5" t="s">
        <v>28</v>
      </c>
      <c r="D579" s="6" t="str">
        <f t="shared" ca="1" si="22"/>
        <v>Green</v>
      </c>
      <c r="E579" s="10" t="str">
        <f t="shared" ca="1" si="23"/>
        <v>Your collection day will be 1 day later due to the Bank Holiday</v>
      </c>
      <c r="K579" s="12"/>
    </row>
    <row r="580" spans="1:11" ht="14.25">
      <c r="A580" s="4" t="s">
        <v>511</v>
      </c>
      <c r="B580" s="5">
        <v>2</v>
      </c>
      <c r="C580" s="5" t="s">
        <v>23</v>
      </c>
      <c r="D580" s="6" t="str">
        <f t="shared" ca="1" si="22"/>
        <v>Brown &amp; Green</v>
      </c>
      <c r="E580" s="10" t="str">
        <f t="shared" ref="E580:E608" ca="1" si="24">IF($G$4=$G$8,$G$1,IF($G$4=$G$9,G576,IF($G$4=$G$10,$G$1,IF($G$4=$G$11,$G$1,IF($G$4=$G$12,$G$1,IF($G$4=$G$13,$G$1,IF($G$4=$G$14,$G$1,IF($G$4=$G$15,$G$1,(IF($G$4=$G$16,$G$1,(IF($G$4=$G$17,$G$1,(IF($G$4=$G$18,$G$1,(IF($G$4=$G$19,$G$1,(IF($G$4=$G$20,$G$1,(IF($G$4=$G$21,$G$1,(IF($G$4=$G$22,$G$1,(IF($G$4=$G$23,$G$1,(IF($G$4=$G$24,$G$1,(IF($G$4=$G$25,$G$1,(IF($G$4=$G$26,$G$1,(IF($G$4=$G$27,$G$1,(IF($G$4=$G$28,$G$1,""))))))))))))))))))))))))))))))))))</f>
        <v>Your collection day will be 1 day later due to the Bank Holiday</v>
      </c>
      <c r="K580" s="12"/>
    </row>
    <row r="581" spans="1:11" ht="14.25">
      <c r="A581" s="4" t="s">
        <v>873</v>
      </c>
      <c r="B581" s="5">
        <v>2</v>
      </c>
      <c r="C581" s="5" t="s">
        <v>16</v>
      </c>
      <c r="D581" s="6" t="str">
        <f t="shared" ca="1" si="22"/>
        <v>Brown &amp; Green</v>
      </c>
      <c r="E581" s="10" t="str">
        <f t="shared" ca="1" si="24"/>
        <v>Your collection day will be 1 day later due to the Bank Holiday</v>
      </c>
      <c r="K581" s="12"/>
    </row>
    <row r="582" spans="1:11" ht="14.25">
      <c r="A582" s="4" t="s">
        <v>512</v>
      </c>
      <c r="B582" s="5">
        <v>2</v>
      </c>
      <c r="C582" s="5" t="s">
        <v>16</v>
      </c>
      <c r="D582" s="6" t="str">
        <f t="shared" ref="D582:D645" ca="1" si="25">VLOOKUP(Date,Calendar,IF(B582=1,2,3))</f>
        <v>Brown &amp; Green</v>
      </c>
      <c r="E582" s="10" t="str">
        <f t="shared" ca="1" si="24"/>
        <v>Your collection day will be 1 day later due to the Bank Holiday</v>
      </c>
      <c r="K582" s="12"/>
    </row>
    <row r="583" spans="1:11" ht="14.25">
      <c r="A583" s="4" t="s">
        <v>513</v>
      </c>
      <c r="B583" s="5">
        <v>2</v>
      </c>
      <c r="C583" s="5" t="s">
        <v>26</v>
      </c>
      <c r="D583" s="6" t="str">
        <f t="shared" ca="1" si="25"/>
        <v>Brown &amp; Green</v>
      </c>
      <c r="E583" s="10" t="str">
        <f t="shared" ca="1" si="24"/>
        <v>Your collection day will be 1 day later due to the Bank Holiday</v>
      </c>
      <c r="K583" s="12"/>
    </row>
    <row r="584" spans="1:11" ht="14.25">
      <c r="A584" s="4" t="s">
        <v>514</v>
      </c>
      <c r="B584" s="5">
        <v>1</v>
      </c>
      <c r="C584" s="5" t="s">
        <v>26</v>
      </c>
      <c r="D584" s="6" t="str">
        <f t="shared" ca="1" si="25"/>
        <v>Green</v>
      </c>
      <c r="E584" s="10" t="str">
        <f t="shared" ca="1" si="24"/>
        <v>Your collection day will be 1 day later due to the Bank Holiday</v>
      </c>
      <c r="K584" s="12"/>
    </row>
    <row r="585" spans="1:11" ht="14.25">
      <c r="A585" s="4" t="s">
        <v>515</v>
      </c>
      <c r="B585" s="5">
        <v>1</v>
      </c>
      <c r="C585" s="5" t="s">
        <v>28</v>
      </c>
      <c r="D585" s="6" t="str">
        <f t="shared" ca="1" si="25"/>
        <v>Green</v>
      </c>
      <c r="E585" s="10" t="str">
        <f t="shared" ca="1" si="24"/>
        <v>Your collection day will be 1 day later due to the Bank Holiday</v>
      </c>
      <c r="K585" s="12"/>
    </row>
    <row r="586" spans="1:11" ht="14.25">
      <c r="A586" s="4" t="s">
        <v>516</v>
      </c>
      <c r="B586" s="5">
        <v>1</v>
      </c>
      <c r="C586" s="5" t="s">
        <v>12</v>
      </c>
      <c r="D586" s="6" t="str">
        <f t="shared" ca="1" si="25"/>
        <v>Green</v>
      </c>
      <c r="E586" s="10" t="str">
        <f t="shared" ca="1" si="24"/>
        <v>Your collection day will be 1 day later due to the Bank Holiday</v>
      </c>
      <c r="K586" s="12"/>
    </row>
    <row r="587" spans="1:11" ht="14.25">
      <c r="A587" s="4" t="s">
        <v>517</v>
      </c>
      <c r="B587" s="5">
        <v>1</v>
      </c>
      <c r="C587" s="5" t="s">
        <v>12</v>
      </c>
      <c r="D587" s="6" t="str">
        <f t="shared" ca="1" si="25"/>
        <v>Green</v>
      </c>
      <c r="E587" s="10" t="str">
        <f t="shared" ca="1" si="24"/>
        <v>Your collection day will be 1 day later due to the Bank Holiday</v>
      </c>
      <c r="K587" s="12"/>
    </row>
    <row r="588" spans="1:11" ht="14.25">
      <c r="A588" s="4" t="s">
        <v>518</v>
      </c>
      <c r="B588" s="5">
        <v>2</v>
      </c>
      <c r="C588" s="5" t="s">
        <v>12</v>
      </c>
      <c r="D588" s="6" t="str">
        <f t="shared" ca="1" si="25"/>
        <v>Brown &amp; Green</v>
      </c>
      <c r="E588" s="10" t="str">
        <f t="shared" ca="1" si="24"/>
        <v>Your collection day will be 1 day later due to the Bank Holiday</v>
      </c>
      <c r="K588" s="12"/>
    </row>
    <row r="589" spans="1:11" ht="14.25">
      <c r="A589" s="4" t="s">
        <v>874</v>
      </c>
      <c r="B589" s="5">
        <v>2</v>
      </c>
      <c r="C589" s="5" t="s">
        <v>26</v>
      </c>
      <c r="D589" s="6" t="str">
        <f t="shared" ca="1" si="25"/>
        <v>Brown &amp; Green</v>
      </c>
      <c r="E589" s="10" t="str">
        <f t="shared" ca="1" si="24"/>
        <v>Your collection day will be 1 day later due to the Bank Holiday</v>
      </c>
      <c r="K589" s="12"/>
    </row>
    <row r="590" spans="1:11" ht="14.25">
      <c r="A590" s="4" t="s">
        <v>519</v>
      </c>
      <c r="B590" s="5">
        <v>2</v>
      </c>
      <c r="C590" s="7" t="s">
        <v>28</v>
      </c>
      <c r="D590" s="6" t="str">
        <f t="shared" ca="1" si="25"/>
        <v>Brown &amp; Green</v>
      </c>
      <c r="E590" s="10" t="str">
        <f t="shared" ca="1" si="24"/>
        <v>Your collection day will be 1 day later due to the Bank Holiday</v>
      </c>
      <c r="K590" s="12"/>
    </row>
    <row r="591" spans="1:11" ht="14.25">
      <c r="A591" s="4" t="s">
        <v>520</v>
      </c>
      <c r="B591" s="5">
        <v>1</v>
      </c>
      <c r="C591" s="5" t="s">
        <v>23</v>
      </c>
      <c r="D591" s="6" t="str">
        <f t="shared" ca="1" si="25"/>
        <v>Green</v>
      </c>
      <c r="E591" s="10" t="str">
        <f t="shared" ca="1" si="24"/>
        <v>Your collection day will be 1 day later due to the Bank Holiday</v>
      </c>
      <c r="K591" s="12"/>
    </row>
    <row r="592" spans="1:11" ht="14.25">
      <c r="A592" s="4" t="s">
        <v>521</v>
      </c>
      <c r="B592" s="5">
        <v>2</v>
      </c>
      <c r="C592" s="5" t="s">
        <v>16</v>
      </c>
      <c r="D592" s="6" t="str">
        <f t="shared" ca="1" si="25"/>
        <v>Brown &amp; Green</v>
      </c>
      <c r="E592" s="10" t="str">
        <f t="shared" ca="1" si="24"/>
        <v>Your collection day will be 1 day later due to the Bank Holiday</v>
      </c>
      <c r="K592" s="12"/>
    </row>
    <row r="593" spans="1:11" ht="14.25">
      <c r="A593" s="4" t="s">
        <v>522</v>
      </c>
      <c r="B593" s="5">
        <v>1</v>
      </c>
      <c r="C593" s="5" t="s">
        <v>23</v>
      </c>
      <c r="D593" s="6" t="str">
        <f t="shared" ca="1" si="25"/>
        <v>Green</v>
      </c>
      <c r="E593" s="10" t="str">
        <f t="shared" ca="1" si="24"/>
        <v>Your collection day will be 1 day later due to the Bank Holiday</v>
      </c>
      <c r="K593" s="12"/>
    </row>
    <row r="594" spans="1:11" ht="14.25">
      <c r="A594" s="4" t="s">
        <v>523</v>
      </c>
      <c r="B594" s="5">
        <v>2</v>
      </c>
      <c r="C594" s="5" t="s">
        <v>12</v>
      </c>
      <c r="D594" s="6" t="str">
        <f t="shared" ca="1" si="25"/>
        <v>Brown &amp; Green</v>
      </c>
      <c r="E594" s="10" t="str">
        <f t="shared" ca="1" si="24"/>
        <v>Your collection day will be 1 day later due to the Bank Holiday</v>
      </c>
      <c r="K594" s="12"/>
    </row>
    <row r="595" spans="1:11" ht="14.25">
      <c r="A595" s="4" t="s">
        <v>524</v>
      </c>
      <c r="B595" s="5">
        <v>1</v>
      </c>
      <c r="C595" s="5" t="s">
        <v>26</v>
      </c>
      <c r="D595" s="6" t="str">
        <f t="shared" ca="1" si="25"/>
        <v>Green</v>
      </c>
      <c r="E595" s="10" t="str">
        <f t="shared" ca="1" si="24"/>
        <v>Your collection day will be 1 day later due to the Bank Holiday</v>
      </c>
      <c r="K595" s="12"/>
    </row>
    <row r="596" spans="1:11" ht="14.25">
      <c r="A596" s="4" t="s">
        <v>525</v>
      </c>
      <c r="B596" s="5">
        <v>2</v>
      </c>
      <c r="C596" s="5" t="s">
        <v>12</v>
      </c>
      <c r="D596" s="6" t="str">
        <f t="shared" ca="1" si="25"/>
        <v>Brown &amp; Green</v>
      </c>
      <c r="E596" s="10" t="str">
        <f t="shared" ca="1" si="24"/>
        <v>Your collection day will be 1 day later due to the Bank Holiday</v>
      </c>
      <c r="K596" s="12"/>
    </row>
    <row r="597" spans="1:11" ht="14.25">
      <c r="A597" s="4" t="s">
        <v>526</v>
      </c>
      <c r="B597" s="5">
        <v>1</v>
      </c>
      <c r="C597" s="5" t="s">
        <v>16</v>
      </c>
      <c r="D597" s="6" t="str">
        <f t="shared" ca="1" si="25"/>
        <v>Green</v>
      </c>
      <c r="E597" s="10" t="str">
        <f t="shared" ca="1" si="24"/>
        <v>Your collection day will be 1 day later due to the Bank Holiday</v>
      </c>
      <c r="K597" s="12"/>
    </row>
    <row r="598" spans="1:11" ht="14.25">
      <c r="A598" s="4" t="s">
        <v>527</v>
      </c>
      <c r="B598" s="5">
        <v>1</v>
      </c>
      <c r="C598" s="5" t="s">
        <v>12</v>
      </c>
      <c r="D598" s="6" t="str">
        <f t="shared" ca="1" si="25"/>
        <v>Green</v>
      </c>
      <c r="E598" s="10" t="str">
        <f t="shared" ca="1" si="24"/>
        <v>Your collection day will be 1 day later due to the Bank Holiday</v>
      </c>
      <c r="K598" s="12"/>
    </row>
    <row r="599" spans="1:11" ht="14.25">
      <c r="A599" s="4" t="s">
        <v>528</v>
      </c>
      <c r="B599" s="5">
        <v>1</v>
      </c>
      <c r="C599" s="5" t="s">
        <v>12</v>
      </c>
      <c r="D599" s="6" t="str">
        <f t="shared" ca="1" si="25"/>
        <v>Green</v>
      </c>
      <c r="E599" s="10" t="str">
        <f t="shared" ca="1" si="24"/>
        <v>Your collection day will be 1 day later due to the Bank Holiday</v>
      </c>
      <c r="K599" s="12"/>
    </row>
    <row r="600" spans="1:11" ht="14.25">
      <c r="A600" s="4" t="s">
        <v>529</v>
      </c>
      <c r="B600" s="5">
        <v>2</v>
      </c>
      <c r="C600" s="5" t="s">
        <v>23</v>
      </c>
      <c r="D600" s="6" t="str">
        <f t="shared" ca="1" si="25"/>
        <v>Brown &amp; Green</v>
      </c>
      <c r="E600" s="10" t="str">
        <f t="shared" ca="1" si="24"/>
        <v>Your collection day will be 1 day later due to the Bank Holiday</v>
      </c>
      <c r="K600" s="12"/>
    </row>
    <row r="601" spans="1:11" ht="14.25">
      <c r="A601" s="4" t="s">
        <v>530</v>
      </c>
      <c r="B601" s="5">
        <v>1</v>
      </c>
      <c r="C601" s="5" t="s">
        <v>26</v>
      </c>
      <c r="D601" s="6" t="str">
        <f t="shared" ca="1" si="25"/>
        <v>Green</v>
      </c>
      <c r="E601" s="10" t="str">
        <f t="shared" ca="1" si="24"/>
        <v>Your collection day will be 1 day later due to the Bank Holiday</v>
      </c>
      <c r="K601" s="12"/>
    </row>
    <row r="602" spans="1:11" ht="14.25">
      <c r="A602" s="4" t="s">
        <v>798</v>
      </c>
      <c r="B602" s="5">
        <v>2</v>
      </c>
      <c r="C602" s="5" t="s">
        <v>12</v>
      </c>
      <c r="D602" s="6" t="str">
        <f t="shared" ca="1" si="25"/>
        <v>Brown &amp; Green</v>
      </c>
      <c r="E602" s="10" t="str">
        <f t="shared" ca="1" si="24"/>
        <v>Your collection day will be 1 day later due to the Bank Holiday</v>
      </c>
      <c r="K602" s="12"/>
    </row>
    <row r="603" spans="1:11" ht="14.25">
      <c r="A603" s="4" t="s">
        <v>531</v>
      </c>
      <c r="B603" s="5">
        <v>2</v>
      </c>
      <c r="C603" s="5" t="s">
        <v>12</v>
      </c>
      <c r="D603" s="6" t="str">
        <f t="shared" ca="1" si="25"/>
        <v>Brown &amp; Green</v>
      </c>
      <c r="E603" s="10" t="str">
        <f t="shared" ca="1" si="24"/>
        <v>Your collection day will be 1 day later due to the Bank Holiday</v>
      </c>
      <c r="K603" s="12"/>
    </row>
    <row r="604" spans="1:11" ht="14.25">
      <c r="A604" s="4" t="s">
        <v>532</v>
      </c>
      <c r="B604" s="5">
        <v>2</v>
      </c>
      <c r="C604" s="5" t="s">
        <v>12</v>
      </c>
      <c r="D604" s="6" t="str">
        <f t="shared" ca="1" si="25"/>
        <v>Brown &amp; Green</v>
      </c>
      <c r="E604" s="10" t="str">
        <f t="shared" ca="1" si="24"/>
        <v>Your collection day will be 1 day later due to the Bank Holiday</v>
      </c>
      <c r="K604" s="12"/>
    </row>
    <row r="605" spans="1:11" ht="14.25">
      <c r="A605" s="4" t="s">
        <v>533</v>
      </c>
      <c r="B605" s="5">
        <v>2</v>
      </c>
      <c r="C605" s="5" t="s">
        <v>26</v>
      </c>
      <c r="D605" s="6" t="str">
        <f t="shared" ca="1" si="25"/>
        <v>Brown &amp; Green</v>
      </c>
      <c r="E605" s="10" t="str">
        <f t="shared" ca="1" si="24"/>
        <v>Your collection day will be 1 day later due to the Bank Holiday</v>
      </c>
      <c r="K605" s="12"/>
    </row>
    <row r="606" spans="1:11" ht="14.25">
      <c r="A606" s="4" t="s">
        <v>534</v>
      </c>
      <c r="B606" s="5">
        <v>1</v>
      </c>
      <c r="C606" s="5" t="s">
        <v>28</v>
      </c>
      <c r="D606" s="6" t="str">
        <f t="shared" ca="1" si="25"/>
        <v>Green</v>
      </c>
      <c r="E606" s="10" t="str">
        <f t="shared" ca="1" si="24"/>
        <v>Your collection day will be 1 day later due to the Bank Holiday</v>
      </c>
      <c r="K606" s="12"/>
    </row>
    <row r="607" spans="1:11" ht="14.25">
      <c r="A607" s="4" t="s">
        <v>535</v>
      </c>
      <c r="B607" s="5">
        <v>2</v>
      </c>
      <c r="C607" s="5" t="s">
        <v>16</v>
      </c>
      <c r="D607" s="6" t="str">
        <f t="shared" ca="1" si="25"/>
        <v>Brown &amp; Green</v>
      </c>
      <c r="E607" s="10" t="str">
        <f t="shared" ca="1" si="24"/>
        <v>Your collection day will be 1 day later due to the Bank Holiday</v>
      </c>
      <c r="K607" s="12"/>
    </row>
    <row r="608" spans="1:11" ht="14.25">
      <c r="A608" s="4" t="s">
        <v>536</v>
      </c>
      <c r="B608" s="5">
        <v>1</v>
      </c>
      <c r="C608" s="5" t="s">
        <v>12</v>
      </c>
      <c r="D608" s="6" t="str">
        <f t="shared" ca="1" si="25"/>
        <v>Green</v>
      </c>
      <c r="E608" s="10" t="str">
        <f t="shared" ca="1" si="24"/>
        <v>Your collection day will be 1 day later due to the Bank Holiday</v>
      </c>
      <c r="K608" s="12"/>
    </row>
    <row r="609" spans="1:11" ht="14.25">
      <c r="A609" s="23" t="s">
        <v>927</v>
      </c>
      <c r="B609" s="7">
        <v>2</v>
      </c>
      <c r="C609" s="7" t="s">
        <v>26</v>
      </c>
      <c r="D609" s="6" t="str">
        <f t="shared" ca="1" si="25"/>
        <v>Brown &amp; Green</v>
      </c>
      <c r="E609" s="10" t="str">
        <f ca="1">IF($G$4=$G$8,$G$1,IF($G$4=$G$9,G603,IF($G$4=$G$10,$G$1,IF($G$4=$G$11,$G$1,IF($G$4=$G$12,$G$1,IF($G$4=$G$13,$G$1,IF($G$4=$G$14,$G$1,IF($G$4=$G$15,$G$1,(IF($G$4=$G$16,$G$1,(IF($G$4=$G$17,$G$1,(IF($G$4=$G$18,$G$1,(IF($G$4=$G$19,$G$1,(IF($G$4=$G$20,$G$1,(IF($G$4=$G$21,$G$1,(IF($G$4=$G$22,$G$1,(IF($G$4=$G$23,$G$1,(IF($G$4=$G$24,$G$1,(IF($G$4=$G$25,$G$1,(IF($G$4=$G$26,$G$1,(IF($G$4=$G$27,$G$1,(IF($G$4=$G$28,$G$1,""))))))))))))))))))))))))))))))))))</f>
        <v>Your collection day will be 1 day later due to the Bank Holiday</v>
      </c>
      <c r="K609" s="12"/>
    </row>
    <row r="610" spans="1:11" ht="14.25">
      <c r="A610" s="4" t="s">
        <v>537</v>
      </c>
      <c r="B610" s="5">
        <v>2</v>
      </c>
      <c r="C610" s="5" t="s">
        <v>12</v>
      </c>
      <c r="D610" s="6" t="str">
        <f t="shared" ca="1" si="25"/>
        <v>Brown &amp; Green</v>
      </c>
      <c r="E610" s="10" t="str">
        <f t="shared" ref="E610:E673" ca="1" si="26">IF($G$4=$G$8,$G$1,IF($G$4=$G$9,G606,IF($G$4=$G$10,$G$1,IF($G$4=$G$11,$G$1,IF($G$4=$G$12,$G$1,IF($G$4=$G$13,$G$1,IF($G$4=$G$14,$G$1,IF($G$4=$G$15,$G$1,(IF($G$4=$G$16,$G$1,(IF($G$4=$G$17,$G$1,(IF($G$4=$G$18,$G$1,(IF($G$4=$G$19,$G$1,(IF($G$4=$G$20,$G$1,(IF($G$4=$G$21,$G$1,(IF($G$4=$G$22,$G$1,(IF($G$4=$G$23,$G$1,(IF($G$4=$G$24,$G$1,(IF($G$4=$G$25,$G$1,(IF($G$4=$G$26,$G$1,(IF($G$4=$G$27,$G$1,(IF($G$4=$G$28,$G$1,""))))))))))))))))))))))))))))))))))</f>
        <v>Your collection day will be 1 day later due to the Bank Holiday</v>
      </c>
      <c r="K610" s="12"/>
    </row>
    <row r="611" spans="1:11" ht="14.25">
      <c r="A611" s="4" t="s">
        <v>538</v>
      </c>
      <c r="B611" s="5">
        <v>1</v>
      </c>
      <c r="C611" s="5" t="s">
        <v>23</v>
      </c>
      <c r="D611" s="6" t="str">
        <f t="shared" ca="1" si="25"/>
        <v>Green</v>
      </c>
      <c r="E611" s="10" t="str">
        <f t="shared" ca="1" si="26"/>
        <v>Your collection day will be 1 day later due to the Bank Holiday</v>
      </c>
      <c r="K611" s="12"/>
    </row>
    <row r="612" spans="1:11" ht="14.25">
      <c r="A612" s="4" t="s">
        <v>539</v>
      </c>
      <c r="B612" s="5">
        <v>2</v>
      </c>
      <c r="C612" s="5" t="s">
        <v>28</v>
      </c>
      <c r="D612" s="6" t="str">
        <f t="shared" ca="1" si="25"/>
        <v>Brown &amp; Green</v>
      </c>
      <c r="E612" s="10" t="str">
        <f t="shared" ca="1" si="26"/>
        <v>Your collection day will be 1 day later due to the Bank Holiday</v>
      </c>
      <c r="K612" s="12"/>
    </row>
    <row r="613" spans="1:11" ht="14.25">
      <c r="A613" s="4" t="s">
        <v>540</v>
      </c>
      <c r="B613" s="5">
        <v>2</v>
      </c>
      <c r="C613" s="5" t="s">
        <v>26</v>
      </c>
      <c r="D613" s="6" t="str">
        <f t="shared" ca="1" si="25"/>
        <v>Brown &amp; Green</v>
      </c>
      <c r="E613" s="10" t="str">
        <f t="shared" ca="1" si="26"/>
        <v>Your collection day will be 1 day later due to the Bank Holiday</v>
      </c>
      <c r="K613" s="12"/>
    </row>
    <row r="614" spans="1:11" ht="14.25">
      <c r="A614" s="4" t="s">
        <v>875</v>
      </c>
      <c r="B614" s="5">
        <v>1</v>
      </c>
      <c r="C614" s="5" t="s">
        <v>16</v>
      </c>
      <c r="D614" s="6" t="str">
        <f t="shared" ca="1" si="25"/>
        <v>Green</v>
      </c>
      <c r="E614" s="10" t="str">
        <f t="shared" ca="1" si="26"/>
        <v>Your collection day will be 1 day later due to the Bank Holiday</v>
      </c>
      <c r="K614" s="12"/>
    </row>
    <row r="615" spans="1:11" ht="14.25">
      <c r="A615" s="4" t="s">
        <v>815</v>
      </c>
      <c r="B615" s="5">
        <v>2</v>
      </c>
      <c r="C615" s="5" t="s">
        <v>26</v>
      </c>
      <c r="D615" s="6" t="str">
        <f t="shared" ca="1" si="25"/>
        <v>Brown &amp; Green</v>
      </c>
      <c r="E615" s="10" t="str">
        <f t="shared" ca="1" si="26"/>
        <v>Your collection day will be 1 day later due to the Bank Holiday</v>
      </c>
      <c r="K615" s="12"/>
    </row>
    <row r="616" spans="1:11" ht="14.25">
      <c r="A616" s="4" t="s">
        <v>541</v>
      </c>
      <c r="B616" s="5">
        <v>2</v>
      </c>
      <c r="C616" s="5" t="s">
        <v>26</v>
      </c>
      <c r="D616" s="6" t="str">
        <f t="shared" ca="1" si="25"/>
        <v>Brown &amp; Green</v>
      </c>
      <c r="E616" s="10" t="str">
        <f t="shared" ca="1" si="26"/>
        <v>Your collection day will be 1 day later due to the Bank Holiday</v>
      </c>
      <c r="K616" s="12"/>
    </row>
    <row r="617" spans="1:11" ht="14.25">
      <c r="A617" s="4" t="s">
        <v>806</v>
      </c>
      <c r="B617" s="5">
        <v>1</v>
      </c>
      <c r="C617" s="5" t="s">
        <v>26</v>
      </c>
      <c r="D617" s="6" t="str">
        <f t="shared" ca="1" si="25"/>
        <v>Green</v>
      </c>
      <c r="E617" s="10" t="str">
        <f t="shared" ca="1" si="26"/>
        <v>Your collection day will be 1 day later due to the Bank Holiday</v>
      </c>
      <c r="K617" s="12"/>
    </row>
    <row r="618" spans="1:11" ht="14.25">
      <c r="A618" s="4" t="s">
        <v>876</v>
      </c>
      <c r="B618" s="5">
        <v>1</v>
      </c>
      <c r="C618" s="5" t="s">
        <v>23</v>
      </c>
      <c r="D618" s="6" t="str">
        <f t="shared" ca="1" si="25"/>
        <v>Green</v>
      </c>
      <c r="E618" s="10" t="str">
        <f t="shared" ca="1" si="26"/>
        <v>Your collection day will be 1 day later due to the Bank Holiday</v>
      </c>
      <c r="K618" s="12"/>
    </row>
    <row r="619" spans="1:11" ht="14.25">
      <c r="A619" s="4" t="s">
        <v>542</v>
      </c>
      <c r="B619" s="5">
        <v>1</v>
      </c>
      <c r="C619" s="5" t="s">
        <v>23</v>
      </c>
      <c r="D619" s="6" t="str">
        <f t="shared" ca="1" si="25"/>
        <v>Green</v>
      </c>
      <c r="E619" s="10" t="str">
        <f t="shared" ca="1" si="26"/>
        <v>Your collection day will be 1 day later due to the Bank Holiday</v>
      </c>
      <c r="K619" s="12"/>
    </row>
    <row r="620" spans="1:11" ht="14.25">
      <c r="A620" s="4" t="s">
        <v>543</v>
      </c>
      <c r="B620" s="5">
        <v>1</v>
      </c>
      <c r="C620" s="5" t="s">
        <v>23</v>
      </c>
      <c r="D620" s="6" t="str">
        <f t="shared" ca="1" si="25"/>
        <v>Green</v>
      </c>
      <c r="E620" s="10" t="str">
        <f t="shared" ca="1" si="26"/>
        <v>Your collection day will be 1 day later due to the Bank Holiday</v>
      </c>
      <c r="K620" s="12"/>
    </row>
    <row r="621" spans="1:11" ht="14.25">
      <c r="A621" s="4" t="s">
        <v>544</v>
      </c>
      <c r="B621" s="5">
        <v>2</v>
      </c>
      <c r="C621" s="5" t="s">
        <v>26</v>
      </c>
      <c r="D621" s="6" t="str">
        <f t="shared" ca="1" si="25"/>
        <v>Brown &amp; Green</v>
      </c>
      <c r="E621" s="10" t="str">
        <f t="shared" ca="1" si="26"/>
        <v>Your collection day will be 1 day later due to the Bank Holiday</v>
      </c>
      <c r="K621" s="12"/>
    </row>
    <row r="622" spans="1:11" ht="14.25">
      <c r="A622" s="4" t="s">
        <v>545</v>
      </c>
      <c r="B622" s="5">
        <v>1</v>
      </c>
      <c r="C622" s="5" t="s">
        <v>12</v>
      </c>
      <c r="D622" s="6" t="str">
        <f t="shared" ca="1" si="25"/>
        <v>Green</v>
      </c>
      <c r="E622" s="10" t="str">
        <f t="shared" ca="1" si="26"/>
        <v>Your collection day will be 1 day later due to the Bank Holiday</v>
      </c>
      <c r="K622" s="12"/>
    </row>
    <row r="623" spans="1:11" ht="14.25">
      <c r="A623" s="4" t="s">
        <v>546</v>
      </c>
      <c r="B623" s="5">
        <v>2</v>
      </c>
      <c r="C623" s="5" t="s">
        <v>16</v>
      </c>
      <c r="D623" s="6" t="str">
        <f t="shared" ca="1" si="25"/>
        <v>Brown &amp; Green</v>
      </c>
      <c r="E623" s="10" t="str">
        <f t="shared" ca="1" si="26"/>
        <v>Your collection day will be 1 day later due to the Bank Holiday</v>
      </c>
      <c r="K623" s="12"/>
    </row>
    <row r="624" spans="1:11" ht="14.25">
      <c r="A624" s="4" t="s">
        <v>547</v>
      </c>
      <c r="B624" s="5">
        <v>2</v>
      </c>
      <c r="C624" s="5" t="s">
        <v>23</v>
      </c>
      <c r="D624" s="6" t="str">
        <f t="shared" ca="1" si="25"/>
        <v>Brown &amp; Green</v>
      </c>
      <c r="E624" s="10" t="str">
        <f t="shared" ca="1" si="26"/>
        <v>Your collection day will be 1 day later due to the Bank Holiday</v>
      </c>
      <c r="K624" s="12"/>
    </row>
    <row r="625" spans="1:11" ht="14.25">
      <c r="A625" s="4" t="s">
        <v>548</v>
      </c>
      <c r="B625" s="5">
        <v>2</v>
      </c>
      <c r="C625" s="5" t="s">
        <v>23</v>
      </c>
      <c r="D625" s="6" t="str">
        <f t="shared" ca="1" si="25"/>
        <v>Brown &amp; Green</v>
      </c>
      <c r="E625" s="10" t="str">
        <f t="shared" ca="1" si="26"/>
        <v>Your collection day will be 1 day later due to the Bank Holiday</v>
      </c>
      <c r="K625" s="12"/>
    </row>
    <row r="626" spans="1:11" ht="14.25">
      <c r="A626" s="4" t="s">
        <v>549</v>
      </c>
      <c r="B626" s="5">
        <v>2</v>
      </c>
      <c r="C626" s="5" t="s">
        <v>28</v>
      </c>
      <c r="D626" s="6" t="str">
        <f t="shared" ca="1" si="25"/>
        <v>Brown &amp; Green</v>
      </c>
      <c r="E626" s="10" t="str">
        <f t="shared" ca="1" si="26"/>
        <v>Your collection day will be 1 day later due to the Bank Holiday</v>
      </c>
      <c r="K626" s="12"/>
    </row>
    <row r="627" spans="1:11" ht="14.25">
      <c r="A627" s="4" t="s">
        <v>550</v>
      </c>
      <c r="B627" s="5">
        <v>1</v>
      </c>
      <c r="C627" s="5" t="s">
        <v>23</v>
      </c>
      <c r="D627" s="6" t="str">
        <f t="shared" ca="1" si="25"/>
        <v>Green</v>
      </c>
      <c r="E627" s="10" t="str">
        <f t="shared" ca="1" si="26"/>
        <v>Your collection day will be 1 day later due to the Bank Holiday</v>
      </c>
      <c r="K627" s="12"/>
    </row>
    <row r="628" spans="1:11" ht="14.25">
      <c r="A628" s="4" t="s">
        <v>551</v>
      </c>
      <c r="B628" s="5">
        <v>2</v>
      </c>
      <c r="C628" s="5" t="s">
        <v>23</v>
      </c>
      <c r="D628" s="6" t="str">
        <f t="shared" ca="1" si="25"/>
        <v>Brown &amp; Green</v>
      </c>
      <c r="E628" s="10" t="str">
        <f t="shared" ca="1" si="26"/>
        <v>Your collection day will be 1 day later due to the Bank Holiday</v>
      </c>
      <c r="K628" s="12"/>
    </row>
    <row r="629" spans="1:11" ht="14.25">
      <c r="A629" s="4" t="s">
        <v>552</v>
      </c>
      <c r="B629" s="5">
        <v>2</v>
      </c>
      <c r="C629" s="5" t="s">
        <v>23</v>
      </c>
      <c r="D629" s="6" t="str">
        <f t="shared" ca="1" si="25"/>
        <v>Brown &amp; Green</v>
      </c>
      <c r="E629" s="10" t="str">
        <f t="shared" ca="1" si="26"/>
        <v>Your collection day will be 1 day later due to the Bank Holiday</v>
      </c>
      <c r="K629" s="12"/>
    </row>
    <row r="630" spans="1:11" ht="14.25">
      <c r="A630" s="4" t="s">
        <v>553</v>
      </c>
      <c r="B630" s="5">
        <v>2</v>
      </c>
      <c r="C630" s="5" t="s">
        <v>16</v>
      </c>
      <c r="D630" s="6" t="str">
        <f t="shared" ca="1" si="25"/>
        <v>Brown &amp; Green</v>
      </c>
      <c r="E630" s="10" t="str">
        <f t="shared" ca="1" si="26"/>
        <v>Your collection day will be 1 day later due to the Bank Holiday</v>
      </c>
      <c r="K630" s="12"/>
    </row>
    <row r="631" spans="1:11" ht="14.25">
      <c r="A631" s="4" t="s">
        <v>554</v>
      </c>
      <c r="B631" s="5">
        <v>2</v>
      </c>
      <c r="C631" s="5" t="s">
        <v>28</v>
      </c>
      <c r="D631" s="6" t="str">
        <f t="shared" ca="1" si="25"/>
        <v>Brown &amp; Green</v>
      </c>
      <c r="E631" s="10" t="str">
        <f t="shared" ca="1" si="26"/>
        <v>Your collection day will be 1 day later due to the Bank Holiday</v>
      </c>
      <c r="K631" s="12"/>
    </row>
    <row r="632" spans="1:11" ht="14.25">
      <c r="A632" s="4" t="s">
        <v>555</v>
      </c>
      <c r="B632" s="5">
        <v>1</v>
      </c>
      <c r="C632" s="5" t="s">
        <v>28</v>
      </c>
      <c r="D632" s="6" t="str">
        <f t="shared" ca="1" si="25"/>
        <v>Green</v>
      </c>
      <c r="E632" s="10" t="str">
        <f t="shared" ca="1" si="26"/>
        <v>Your collection day will be 1 day later due to the Bank Holiday</v>
      </c>
      <c r="K632" s="12"/>
    </row>
    <row r="633" spans="1:11" ht="14.25">
      <c r="A633" s="4" t="s">
        <v>556</v>
      </c>
      <c r="B633" s="5">
        <v>2</v>
      </c>
      <c r="C633" s="5" t="s">
        <v>26</v>
      </c>
      <c r="D633" s="6" t="str">
        <f t="shared" ca="1" si="25"/>
        <v>Brown &amp; Green</v>
      </c>
      <c r="E633" s="10" t="str">
        <f t="shared" ca="1" si="26"/>
        <v>Your collection day will be 1 day later due to the Bank Holiday</v>
      </c>
      <c r="K633" s="12"/>
    </row>
    <row r="634" spans="1:11" ht="14.25">
      <c r="A634" s="4" t="s">
        <v>557</v>
      </c>
      <c r="B634" s="5">
        <v>1</v>
      </c>
      <c r="C634" s="5" t="s">
        <v>23</v>
      </c>
      <c r="D634" s="6" t="str">
        <f t="shared" ca="1" si="25"/>
        <v>Green</v>
      </c>
      <c r="E634" s="10" t="str">
        <f t="shared" ca="1" si="26"/>
        <v>Your collection day will be 1 day later due to the Bank Holiday</v>
      </c>
      <c r="K634" s="12"/>
    </row>
    <row r="635" spans="1:11" ht="14.25">
      <c r="A635" s="4" t="s">
        <v>877</v>
      </c>
      <c r="B635" s="5">
        <v>2</v>
      </c>
      <c r="C635" s="5" t="s">
        <v>16</v>
      </c>
      <c r="D635" s="6" t="str">
        <f t="shared" ca="1" si="25"/>
        <v>Brown &amp; Green</v>
      </c>
      <c r="E635" s="10" t="str">
        <f t="shared" ca="1" si="26"/>
        <v>Your collection day will be 1 day later due to the Bank Holiday</v>
      </c>
      <c r="K635" s="12"/>
    </row>
    <row r="636" spans="1:11" ht="14.25">
      <c r="A636" s="4" t="s">
        <v>558</v>
      </c>
      <c r="B636" s="5">
        <v>2</v>
      </c>
      <c r="C636" s="5" t="s">
        <v>26</v>
      </c>
      <c r="D636" s="6" t="str">
        <f t="shared" ca="1" si="25"/>
        <v>Brown &amp; Green</v>
      </c>
      <c r="E636" s="10" t="str">
        <f t="shared" ca="1" si="26"/>
        <v>Your collection day will be 1 day later due to the Bank Holiday</v>
      </c>
      <c r="K636" s="12"/>
    </row>
    <row r="637" spans="1:11" ht="14.25">
      <c r="A637" s="4" t="s">
        <v>559</v>
      </c>
      <c r="B637" s="5">
        <v>1</v>
      </c>
      <c r="C637" s="5" t="s">
        <v>12</v>
      </c>
      <c r="D637" s="6" t="str">
        <f t="shared" ca="1" si="25"/>
        <v>Green</v>
      </c>
      <c r="E637" s="10" t="str">
        <f t="shared" ca="1" si="26"/>
        <v>Your collection day will be 1 day later due to the Bank Holiday</v>
      </c>
      <c r="K637" s="12"/>
    </row>
    <row r="638" spans="1:11" ht="14.25">
      <c r="A638" s="4" t="s">
        <v>878</v>
      </c>
      <c r="B638" s="5">
        <v>2</v>
      </c>
      <c r="C638" s="5" t="s">
        <v>16</v>
      </c>
      <c r="D638" s="6" t="str">
        <f t="shared" ca="1" si="25"/>
        <v>Brown &amp; Green</v>
      </c>
      <c r="E638" s="10" t="str">
        <f t="shared" ca="1" si="26"/>
        <v>Your collection day will be 1 day later due to the Bank Holiday</v>
      </c>
      <c r="K638" s="12"/>
    </row>
    <row r="639" spans="1:11" ht="14.25">
      <c r="A639" s="4" t="s">
        <v>560</v>
      </c>
      <c r="B639" s="5">
        <v>1</v>
      </c>
      <c r="C639" s="5" t="s">
        <v>28</v>
      </c>
      <c r="D639" s="6" t="str">
        <f t="shared" ca="1" si="25"/>
        <v>Green</v>
      </c>
      <c r="E639" s="10" t="str">
        <f t="shared" ca="1" si="26"/>
        <v>Your collection day will be 1 day later due to the Bank Holiday</v>
      </c>
      <c r="K639" s="12"/>
    </row>
    <row r="640" spans="1:11" ht="14.25">
      <c r="A640" s="23" t="s">
        <v>908</v>
      </c>
      <c r="B640" s="7">
        <v>2</v>
      </c>
      <c r="C640" s="7" t="s">
        <v>26</v>
      </c>
      <c r="D640" s="6" t="str">
        <f t="shared" ca="1" si="25"/>
        <v>Brown &amp; Green</v>
      </c>
      <c r="E640" s="10" t="str">
        <f t="shared" ca="1" si="26"/>
        <v>Your collection day will be 1 day later due to the Bank Holiday</v>
      </c>
      <c r="K640" s="12"/>
    </row>
    <row r="641" spans="1:11" ht="14.25">
      <c r="A641" s="4" t="s">
        <v>561</v>
      </c>
      <c r="B641" s="5">
        <v>1</v>
      </c>
      <c r="C641" s="5" t="s">
        <v>28</v>
      </c>
      <c r="D641" s="6" t="str">
        <f t="shared" ca="1" si="25"/>
        <v>Green</v>
      </c>
      <c r="E641" s="10" t="str">
        <f t="shared" ca="1" si="26"/>
        <v>Your collection day will be 1 day later due to the Bank Holiday</v>
      </c>
      <c r="K641" s="12"/>
    </row>
    <row r="642" spans="1:11" ht="14.25">
      <c r="A642" s="4" t="s">
        <v>562</v>
      </c>
      <c r="B642" s="5">
        <v>1</v>
      </c>
      <c r="C642" s="5" t="s">
        <v>26</v>
      </c>
      <c r="D642" s="6" t="str">
        <f t="shared" ca="1" si="25"/>
        <v>Green</v>
      </c>
      <c r="E642" s="10" t="str">
        <f t="shared" ca="1" si="26"/>
        <v>Your collection day will be 1 day later due to the Bank Holiday</v>
      </c>
      <c r="K642" s="12"/>
    </row>
    <row r="643" spans="1:11" ht="14.25">
      <c r="A643" s="4" t="s">
        <v>563</v>
      </c>
      <c r="B643" s="5">
        <v>1</v>
      </c>
      <c r="C643" s="5" t="s">
        <v>28</v>
      </c>
      <c r="D643" s="6" t="str">
        <f t="shared" ca="1" si="25"/>
        <v>Green</v>
      </c>
      <c r="E643" s="10" t="str">
        <f t="shared" ca="1" si="26"/>
        <v>Your collection day will be 1 day later due to the Bank Holiday</v>
      </c>
      <c r="K643" s="12"/>
    </row>
    <row r="644" spans="1:11" ht="14.25">
      <c r="A644" s="4" t="s">
        <v>564</v>
      </c>
      <c r="B644" s="5">
        <v>1</v>
      </c>
      <c r="C644" s="5" t="s">
        <v>28</v>
      </c>
      <c r="D644" s="6" t="str">
        <f t="shared" ca="1" si="25"/>
        <v>Green</v>
      </c>
      <c r="E644" s="10" t="str">
        <f t="shared" ca="1" si="26"/>
        <v>Your collection day will be 1 day later due to the Bank Holiday</v>
      </c>
      <c r="K644" s="12"/>
    </row>
    <row r="645" spans="1:11" ht="14.25">
      <c r="A645" s="4" t="s">
        <v>565</v>
      </c>
      <c r="B645" s="5">
        <v>2</v>
      </c>
      <c r="C645" s="5" t="s">
        <v>26</v>
      </c>
      <c r="D645" s="6" t="str">
        <f t="shared" ca="1" si="25"/>
        <v>Brown &amp; Green</v>
      </c>
      <c r="E645" s="10" t="str">
        <f t="shared" ca="1" si="26"/>
        <v>Your collection day will be 1 day later due to the Bank Holiday</v>
      </c>
      <c r="K645" s="12"/>
    </row>
    <row r="646" spans="1:11" ht="14.25">
      <c r="A646" s="4" t="s">
        <v>800</v>
      </c>
      <c r="B646" s="5">
        <v>2</v>
      </c>
      <c r="C646" s="5" t="s">
        <v>12</v>
      </c>
      <c r="D646" s="6" t="str">
        <f t="shared" ref="D646:D709" ca="1" si="27">VLOOKUP(Date,Calendar,IF(B646=1,2,3))</f>
        <v>Brown &amp; Green</v>
      </c>
      <c r="E646" s="10" t="str">
        <f t="shared" ca="1" si="26"/>
        <v>Your collection day will be 1 day later due to the Bank Holiday</v>
      </c>
      <c r="K646" s="12"/>
    </row>
    <row r="647" spans="1:11" ht="14.25">
      <c r="A647" s="4" t="s">
        <v>879</v>
      </c>
      <c r="B647" s="5">
        <v>1</v>
      </c>
      <c r="C647" s="5" t="s">
        <v>16</v>
      </c>
      <c r="D647" s="6" t="str">
        <f t="shared" ca="1" si="27"/>
        <v>Green</v>
      </c>
      <c r="E647" s="10" t="str">
        <f t="shared" ca="1" si="26"/>
        <v>Your collection day will be 1 day later due to the Bank Holiday</v>
      </c>
      <c r="K647" s="12"/>
    </row>
    <row r="648" spans="1:11" ht="14.25">
      <c r="A648" s="4" t="s">
        <v>566</v>
      </c>
      <c r="B648" s="5">
        <v>2</v>
      </c>
      <c r="C648" s="5" t="s">
        <v>12</v>
      </c>
      <c r="D648" s="6" t="str">
        <f t="shared" ca="1" si="27"/>
        <v>Brown &amp; Green</v>
      </c>
      <c r="E648" s="10" t="str">
        <f t="shared" ca="1" si="26"/>
        <v>Your collection day will be 1 day later due to the Bank Holiday</v>
      </c>
      <c r="K648" s="12"/>
    </row>
    <row r="649" spans="1:11" ht="14.25">
      <c r="A649" s="4" t="s">
        <v>567</v>
      </c>
      <c r="B649" s="5">
        <v>1</v>
      </c>
      <c r="C649" s="5" t="s">
        <v>12</v>
      </c>
      <c r="D649" s="6" t="str">
        <f t="shared" ca="1" si="27"/>
        <v>Green</v>
      </c>
      <c r="E649" s="10" t="str">
        <f t="shared" ca="1" si="26"/>
        <v>Your collection day will be 1 day later due to the Bank Holiday</v>
      </c>
      <c r="K649" s="12"/>
    </row>
    <row r="650" spans="1:11" ht="14.25">
      <c r="A650" s="4" t="s">
        <v>568</v>
      </c>
      <c r="B650" s="5">
        <v>1</v>
      </c>
      <c r="C650" s="5" t="s">
        <v>26</v>
      </c>
      <c r="D650" s="6" t="str">
        <f t="shared" ca="1" si="27"/>
        <v>Green</v>
      </c>
      <c r="E650" s="10" t="str">
        <f t="shared" ca="1" si="26"/>
        <v>Your collection day will be 1 day later due to the Bank Holiday</v>
      </c>
      <c r="K650" s="12"/>
    </row>
    <row r="651" spans="1:11" ht="14.25">
      <c r="A651" s="4" t="s">
        <v>569</v>
      </c>
      <c r="B651" s="5">
        <v>1</v>
      </c>
      <c r="C651" s="5" t="s">
        <v>16</v>
      </c>
      <c r="D651" s="6" t="str">
        <f t="shared" ca="1" si="27"/>
        <v>Green</v>
      </c>
      <c r="E651" s="10" t="str">
        <f t="shared" ca="1" si="26"/>
        <v>Your collection day will be 1 day later due to the Bank Holiday</v>
      </c>
      <c r="K651" s="12"/>
    </row>
    <row r="652" spans="1:11" ht="14.25">
      <c r="A652" s="4" t="s">
        <v>570</v>
      </c>
      <c r="B652" s="5">
        <v>1</v>
      </c>
      <c r="C652" s="5" t="s">
        <v>16</v>
      </c>
      <c r="D652" s="6" t="str">
        <f t="shared" ca="1" si="27"/>
        <v>Green</v>
      </c>
      <c r="E652" s="10" t="str">
        <f t="shared" ca="1" si="26"/>
        <v>Your collection day will be 1 day later due to the Bank Holiday</v>
      </c>
      <c r="K652" s="12"/>
    </row>
    <row r="653" spans="1:11" ht="14.25">
      <c r="A653" s="4" t="s">
        <v>571</v>
      </c>
      <c r="B653" s="5">
        <v>1</v>
      </c>
      <c r="C653" s="5" t="s">
        <v>16</v>
      </c>
      <c r="D653" s="6" t="str">
        <f t="shared" ca="1" si="27"/>
        <v>Green</v>
      </c>
      <c r="E653" s="10" t="str">
        <f t="shared" ca="1" si="26"/>
        <v>Your collection day will be 1 day later due to the Bank Holiday</v>
      </c>
      <c r="K653" s="12"/>
    </row>
    <row r="654" spans="1:11" ht="14.25">
      <c r="A654" s="4" t="s">
        <v>572</v>
      </c>
      <c r="B654" s="5">
        <v>1</v>
      </c>
      <c r="C654" s="5" t="s">
        <v>23</v>
      </c>
      <c r="D654" s="6" t="str">
        <f t="shared" ca="1" si="27"/>
        <v>Green</v>
      </c>
      <c r="E654" s="10" t="str">
        <f t="shared" ca="1" si="26"/>
        <v>Your collection day will be 1 day later due to the Bank Holiday</v>
      </c>
      <c r="K654" s="12"/>
    </row>
    <row r="655" spans="1:11" ht="14.25">
      <c r="A655" s="4" t="s">
        <v>573</v>
      </c>
      <c r="B655" s="5">
        <v>2</v>
      </c>
      <c r="C655" s="5" t="s">
        <v>12</v>
      </c>
      <c r="D655" s="6" t="str">
        <f t="shared" ca="1" si="27"/>
        <v>Brown &amp; Green</v>
      </c>
      <c r="E655" s="10" t="str">
        <f t="shared" ca="1" si="26"/>
        <v>Your collection day will be 1 day later due to the Bank Holiday</v>
      </c>
      <c r="K655" s="12"/>
    </row>
    <row r="656" spans="1:11" ht="14.25">
      <c r="A656" s="4" t="s">
        <v>821</v>
      </c>
      <c r="B656" s="5">
        <v>2</v>
      </c>
      <c r="C656" s="5" t="s">
        <v>16</v>
      </c>
      <c r="D656" s="6" t="str">
        <f t="shared" ca="1" si="27"/>
        <v>Brown &amp; Green</v>
      </c>
      <c r="E656" s="10" t="str">
        <f t="shared" ca="1" si="26"/>
        <v>Your collection day will be 1 day later due to the Bank Holiday</v>
      </c>
      <c r="K656" s="12"/>
    </row>
    <row r="657" spans="1:11" ht="14.25">
      <c r="A657" s="4" t="s">
        <v>574</v>
      </c>
      <c r="B657" s="5">
        <v>2</v>
      </c>
      <c r="C657" s="5" t="s">
        <v>16</v>
      </c>
      <c r="D657" s="6" t="str">
        <f t="shared" ca="1" si="27"/>
        <v>Brown &amp; Green</v>
      </c>
      <c r="E657" s="10" t="str">
        <f t="shared" ca="1" si="26"/>
        <v>Your collection day will be 1 day later due to the Bank Holiday</v>
      </c>
      <c r="K657" s="12"/>
    </row>
    <row r="658" spans="1:11" ht="14.25">
      <c r="A658" s="4" t="s">
        <v>575</v>
      </c>
      <c r="B658" s="5">
        <v>2</v>
      </c>
      <c r="C658" s="5" t="s">
        <v>16</v>
      </c>
      <c r="D658" s="6" t="str">
        <f t="shared" ca="1" si="27"/>
        <v>Brown &amp; Green</v>
      </c>
      <c r="E658" s="10" t="str">
        <f t="shared" ca="1" si="26"/>
        <v>Your collection day will be 1 day later due to the Bank Holiday</v>
      </c>
      <c r="K658" s="12"/>
    </row>
    <row r="659" spans="1:11" ht="14.25">
      <c r="A659" s="4" t="s">
        <v>576</v>
      </c>
      <c r="B659" s="5">
        <v>2</v>
      </c>
      <c r="C659" s="5" t="s">
        <v>26</v>
      </c>
      <c r="D659" s="6" t="str">
        <f t="shared" ca="1" si="27"/>
        <v>Brown &amp; Green</v>
      </c>
      <c r="E659" s="10" t="str">
        <f t="shared" ca="1" si="26"/>
        <v>Your collection day will be 1 day later due to the Bank Holiday</v>
      </c>
      <c r="K659" s="12"/>
    </row>
    <row r="660" spans="1:11" ht="14.25">
      <c r="A660" s="4" t="s">
        <v>577</v>
      </c>
      <c r="B660" s="5">
        <v>2</v>
      </c>
      <c r="C660" s="5" t="s">
        <v>26</v>
      </c>
      <c r="D660" s="6" t="str">
        <f t="shared" ca="1" si="27"/>
        <v>Brown &amp; Green</v>
      </c>
      <c r="E660" s="10" t="str">
        <f t="shared" ca="1" si="26"/>
        <v>Your collection day will be 1 day later due to the Bank Holiday</v>
      </c>
      <c r="K660" s="12"/>
    </row>
    <row r="661" spans="1:11" ht="14.25">
      <c r="A661" s="4" t="s">
        <v>578</v>
      </c>
      <c r="B661" s="5">
        <v>2</v>
      </c>
      <c r="C661" s="5" t="s">
        <v>28</v>
      </c>
      <c r="D661" s="6" t="str">
        <f t="shared" ca="1" si="27"/>
        <v>Brown &amp; Green</v>
      </c>
      <c r="E661" s="10" t="str">
        <f t="shared" ca="1" si="26"/>
        <v>Your collection day will be 1 day later due to the Bank Holiday</v>
      </c>
      <c r="K661" s="12"/>
    </row>
    <row r="662" spans="1:11" ht="14.25">
      <c r="A662" s="4" t="s">
        <v>579</v>
      </c>
      <c r="B662" s="5">
        <v>2</v>
      </c>
      <c r="C662" s="5" t="s">
        <v>26</v>
      </c>
      <c r="D662" s="6" t="str">
        <f t="shared" ca="1" si="27"/>
        <v>Brown &amp; Green</v>
      </c>
      <c r="E662" s="10" t="str">
        <f t="shared" ca="1" si="26"/>
        <v>Your collection day will be 1 day later due to the Bank Holiday</v>
      </c>
      <c r="K662" s="12"/>
    </row>
    <row r="663" spans="1:11" ht="14.25">
      <c r="A663" s="4" t="s">
        <v>580</v>
      </c>
      <c r="B663" s="5">
        <v>1</v>
      </c>
      <c r="C663" s="5" t="s">
        <v>23</v>
      </c>
      <c r="D663" s="6" t="str">
        <f t="shared" ca="1" si="27"/>
        <v>Green</v>
      </c>
      <c r="E663" s="10" t="str">
        <f t="shared" ca="1" si="26"/>
        <v>Your collection day will be 1 day later due to the Bank Holiday</v>
      </c>
      <c r="K663" s="12"/>
    </row>
    <row r="664" spans="1:11" ht="14.25">
      <c r="A664" s="4" t="s">
        <v>581</v>
      </c>
      <c r="B664" s="5">
        <v>1</v>
      </c>
      <c r="C664" s="5" t="s">
        <v>28</v>
      </c>
      <c r="D664" s="6" t="str">
        <f t="shared" ca="1" si="27"/>
        <v>Green</v>
      </c>
      <c r="E664" s="10" t="str">
        <f t="shared" ca="1" si="26"/>
        <v>Your collection day will be 1 day later due to the Bank Holiday</v>
      </c>
      <c r="K664" s="12"/>
    </row>
    <row r="665" spans="1:11" ht="14.25">
      <c r="A665" s="4" t="s">
        <v>582</v>
      </c>
      <c r="B665" s="5">
        <v>2</v>
      </c>
      <c r="C665" s="5" t="s">
        <v>12</v>
      </c>
      <c r="D665" s="6" t="str">
        <f t="shared" ca="1" si="27"/>
        <v>Brown &amp; Green</v>
      </c>
      <c r="E665" s="10" t="str">
        <f t="shared" ca="1" si="26"/>
        <v>Your collection day will be 1 day later due to the Bank Holiday</v>
      </c>
      <c r="K665" s="12"/>
    </row>
    <row r="666" spans="1:11" ht="14.25">
      <c r="A666" s="4" t="s">
        <v>583</v>
      </c>
      <c r="B666" s="5">
        <v>1</v>
      </c>
      <c r="C666" s="5" t="s">
        <v>12</v>
      </c>
      <c r="D666" s="6" t="str">
        <f t="shared" ca="1" si="27"/>
        <v>Green</v>
      </c>
      <c r="E666" s="10" t="str">
        <f t="shared" ca="1" si="26"/>
        <v>Your collection day will be 1 day later due to the Bank Holiday</v>
      </c>
      <c r="K666" s="12"/>
    </row>
    <row r="667" spans="1:11" ht="14.25">
      <c r="A667" s="4" t="s">
        <v>880</v>
      </c>
      <c r="B667" s="5">
        <v>1</v>
      </c>
      <c r="C667" s="5" t="s">
        <v>26</v>
      </c>
      <c r="D667" s="6" t="str">
        <f t="shared" ca="1" si="27"/>
        <v>Green</v>
      </c>
      <c r="E667" s="10" t="str">
        <f t="shared" ca="1" si="26"/>
        <v>Your collection day will be 1 day later due to the Bank Holiday</v>
      </c>
      <c r="K667" s="12"/>
    </row>
    <row r="668" spans="1:11" ht="14.25">
      <c r="A668" s="4" t="s">
        <v>584</v>
      </c>
      <c r="B668" s="5">
        <v>2</v>
      </c>
      <c r="C668" s="5" t="s">
        <v>12</v>
      </c>
      <c r="D668" s="6" t="str">
        <f t="shared" ca="1" si="27"/>
        <v>Brown &amp; Green</v>
      </c>
      <c r="E668" s="10" t="str">
        <f t="shared" ca="1" si="26"/>
        <v>Your collection day will be 1 day later due to the Bank Holiday</v>
      </c>
      <c r="K668" s="12"/>
    </row>
    <row r="669" spans="1:11" ht="14.25">
      <c r="A669" s="4" t="s">
        <v>585</v>
      </c>
      <c r="B669" s="5">
        <v>2</v>
      </c>
      <c r="C669" s="5" t="s">
        <v>16</v>
      </c>
      <c r="D669" s="6" t="str">
        <f t="shared" ca="1" si="27"/>
        <v>Brown &amp; Green</v>
      </c>
      <c r="E669" s="10" t="str">
        <f t="shared" ca="1" si="26"/>
        <v>Your collection day will be 1 day later due to the Bank Holiday</v>
      </c>
      <c r="K669" s="12"/>
    </row>
    <row r="670" spans="1:11" ht="14.25">
      <c r="A670" s="4" t="s">
        <v>586</v>
      </c>
      <c r="B670" s="5">
        <v>2</v>
      </c>
      <c r="C670" s="5" t="s">
        <v>12</v>
      </c>
      <c r="D670" s="6" t="str">
        <f t="shared" ca="1" si="27"/>
        <v>Brown &amp; Green</v>
      </c>
      <c r="E670" s="10" t="str">
        <f t="shared" ca="1" si="26"/>
        <v>Your collection day will be 1 day later due to the Bank Holiday</v>
      </c>
      <c r="K670" s="12"/>
    </row>
    <row r="671" spans="1:11" ht="14.25">
      <c r="A671" s="4" t="s">
        <v>587</v>
      </c>
      <c r="B671" s="5">
        <v>1</v>
      </c>
      <c r="C671" s="5" t="s">
        <v>16</v>
      </c>
      <c r="D671" s="6" t="str">
        <f t="shared" ca="1" si="27"/>
        <v>Green</v>
      </c>
      <c r="E671" s="10" t="str">
        <f t="shared" ca="1" si="26"/>
        <v>Your collection day will be 1 day later due to the Bank Holiday</v>
      </c>
      <c r="K671" s="12"/>
    </row>
    <row r="672" spans="1:11" ht="14.25">
      <c r="A672" s="4" t="s">
        <v>588</v>
      </c>
      <c r="B672" s="5">
        <v>1</v>
      </c>
      <c r="C672" s="5" t="s">
        <v>26</v>
      </c>
      <c r="D672" s="6" t="str">
        <f t="shared" ca="1" si="27"/>
        <v>Green</v>
      </c>
      <c r="E672" s="10" t="str">
        <f t="shared" ca="1" si="26"/>
        <v>Your collection day will be 1 day later due to the Bank Holiday</v>
      </c>
      <c r="K672" s="12"/>
    </row>
    <row r="673" spans="1:11" ht="14.25">
      <c r="A673" s="4" t="s">
        <v>589</v>
      </c>
      <c r="B673" s="5">
        <v>2</v>
      </c>
      <c r="C673" s="5" t="s">
        <v>28</v>
      </c>
      <c r="D673" s="6" t="str">
        <f t="shared" ca="1" si="27"/>
        <v>Brown &amp; Green</v>
      </c>
      <c r="E673" s="10" t="str">
        <f t="shared" ca="1" si="26"/>
        <v>Your collection day will be 1 day later due to the Bank Holiday</v>
      </c>
      <c r="K673" s="12"/>
    </row>
    <row r="674" spans="1:11" ht="14.25">
      <c r="A674" s="4" t="s">
        <v>590</v>
      </c>
      <c r="B674" s="5">
        <v>1</v>
      </c>
      <c r="C674" s="5" t="s">
        <v>26</v>
      </c>
      <c r="D674" s="6" t="str">
        <f t="shared" ca="1" si="27"/>
        <v>Green</v>
      </c>
      <c r="E674" s="10" t="str">
        <f t="shared" ref="E674:E737" ca="1" si="28">IF($G$4=$G$8,$G$1,IF($G$4=$G$9,G670,IF($G$4=$G$10,$G$1,IF($G$4=$G$11,$G$1,IF($G$4=$G$12,$G$1,IF($G$4=$G$13,$G$1,IF($G$4=$G$14,$G$1,IF($G$4=$G$15,$G$1,(IF($G$4=$G$16,$G$1,(IF($G$4=$G$17,$G$1,(IF($G$4=$G$18,$G$1,(IF($G$4=$G$19,$G$1,(IF($G$4=$G$20,$G$1,(IF($G$4=$G$21,$G$1,(IF($G$4=$G$22,$G$1,(IF($G$4=$G$23,$G$1,(IF($G$4=$G$24,$G$1,(IF($G$4=$G$25,$G$1,(IF($G$4=$G$26,$G$1,(IF($G$4=$G$27,$G$1,(IF($G$4=$G$28,$G$1,""))))))))))))))))))))))))))))))))))</f>
        <v>Your collection day will be 1 day later due to the Bank Holiday</v>
      </c>
      <c r="K674" s="12"/>
    </row>
    <row r="675" spans="1:11" ht="14.25">
      <c r="A675" s="4" t="s">
        <v>591</v>
      </c>
      <c r="B675" s="5">
        <v>2</v>
      </c>
      <c r="C675" s="5" t="s">
        <v>28</v>
      </c>
      <c r="D675" s="6" t="str">
        <f t="shared" ca="1" si="27"/>
        <v>Brown &amp; Green</v>
      </c>
      <c r="E675" s="10" t="str">
        <f t="shared" ca="1" si="28"/>
        <v>Your collection day will be 1 day later due to the Bank Holiday</v>
      </c>
      <c r="K675" s="12"/>
    </row>
    <row r="676" spans="1:11" ht="14.25">
      <c r="A676" s="4" t="s">
        <v>592</v>
      </c>
      <c r="B676" s="5">
        <v>2</v>
      </c>
      <c r="C676" s="5" t="s">
        <v>26</v>
      </c>
      <c r="D676" s="6" t="str">
        <f t="shared" ca="1" si="27"/>
        <v>Brown &amp; Green</v>
      </c>
      <c r="E676" s="10" t="str">
        <f t="shared" ca="1" si="28"/>
        <v>Your collection day will be 1 day later due to the Bank Holiday</v>
      </c>
      <c r="K676" s="12"/>
    </row>
    <row r="677" spans="1:11" ht="14.25">
      <c r="A677" s="4" t="s">
        <v>593</v>
      </c>
      <c r="B677" s="5">
        <v>1</v>
      </c>
      <c r="C677" s="5" t="s">
        <v>26</v>
      </c>
      <c r="D677" s="6" t="str">
        <f t="shared" ca="1" si="27"/>
        <v>Green</v>
      </c>
      <c r="E677" s="10" t="str">
        <f t="shared" ca="1" si="28"/>
        <v>Your collection day will be 1 day later due to the Bank Holiday</v>
      </c>
      <c r="K677" s="12"/>
    </row>
    <row r="678" spans="1:11" ht="14.25">
      <c r="A678" s="4" t="s">
        <v>594</v>
      </c>
      <c r="B678" s="5">
        <v>2</v>
      </c>
      <c r="C678" s="5" t="s">
        <v>23</v>
      </c>
      <c r="D678" s="6" t="str">
        <f t="shared" ca="1" si="27"/>
        <v>Brown &amp; Green</v>
      </c>
      <c r="E678" s="10" t="str">
        <f t="shared" ca="1" si="28"/>
        <v>Your collection day will be 1 day later due to the Bank Holiday</v>
      </c>
      <c r="K678" s="12"/>
    </row>
    <row r="679" spans="1:11" ht="14.25">
      <c r="A679" s="4" t="s">
        <v>797</v>
      </c>
      <c r="B679" s="5">
        <v>2</v>
      </c>
      <c r="C679" s="5" t="s">
        <v>26</v>
      </c>
      <c r="D679" s="6" t="str">
        <f t="shared" ca="1" si="27"/>
        <v>Brown &amp; Green</v>
      </c>
      <c r="E679" s="10" t="str">
        <f t="shared" ca="1" si="28"/>
        <v>Your collection day will be 1 day later due to the Bank Holiday</v>
      </c>
      <c r="K679" s="12"/>
    </row>
    <row r="680" spans="1:11" ht="14.25">
      <c r="A680" s="4" t="s">
        <v>595</v>
      </c>
      <c r="B680" s="5">
        <v>1</v>
      </c>
      <c r="C680" s="5" t="s">
        <v>16</v>
      </c>
      <c r="D680" s="6" t="str">
        <f t="shared" ca="1" si="27"/>
        <v>Green</v>
      </c>
      <c r="E680" s="10" t="str">
        <f t="shared" ca="1" si="28"/>
        <v>Your collection day will be 1 day later due to the Bank Holiday</v>
      </c>
      <c r="K680" s="12"/>
    </row>
    <row r="681" spans="1:11" ht="14.25">
      <c r="A681" s="4" t="s">
        <v>596</v>
      </c>
      <c r="B681" s="5">
        <v>1</v>
      </c>
      <c r="C681" s="5" t="s">
        <v>28</v>
      </c>
      <c r="D681" s="6" t="str">
        <f t="shared" ca="1" si="27"/>
        <v>Green</v>
      </c>
      <c r="E681" s="10" t="str">
        <f t="shared" ca="1" si="28"/>
        <v>Your collection day will be 1 day later due to the Bank Holiday</v>
      </c>
      <c r="K681" s="12"/>
    </row>
    <row r="682" spans="1:11" ht="14.25">
      <c r="A682" s="4" t="s">
        <v>881</v>
      </c>
      <c r="B682" s="5">
        <v>2</v>
      </c>
      <c r="C682" s="5" t="s">
        <v>16</v>
      </c>
      <c r="D682" s="6" t="str">
        <f t="shared" ca="1" si="27"/>
        <v>Brown &amp; Green</v>
      </c>
      <c r="E682" s="10" t="str">
        <f t="shared" ca="1" si="28"/>
        <v>Your collection day will be 1 day later due to the Bank Holiday</v>
      </c>
      <c r="K682" s="12"/>
    </row>
    <row r="683" spans="1:11" ht="14.25">
      <c r="A683" s="4" t="s">
        <v>597</v>
      </c>
      <c r="B683" s="5">
        <v>2</v>
      </c>
      <c r="C683" s="5" t="s">
        <v>26</v>
      </c>
      <c r="D683" s="6" t="str">
        <f t="shared" ca="1" si="27"/>
        <v>Brown &amp; Green</v>
      </c>
      <c r="E683" s="10" t="str">
        <f t="shared" ca="1" si="28"/>
        <v>Your collection day will be 1 day later due to the Bank Holiday</v>
      </c>
      <c r="K683" s="12"/>
    </row>
    <row r="684" spans="1:11" ht="14.25">
      <c r="A684" s="4" t="s">
        <v>598</v>
      </c>
      <c r="B684" s="5">
        <v>1</v>
      </c>
      <c r="C684" s="5" t="s">
        <v>26</v>
      </c>
      <c r="D684" s="6" t="str">
        <f t="shared" ca="1" si="27"/>
        <v>Green</v>
      </c>
      <c r="E684" s="10" t="str">
        <f t="shared" ca="1" si="28"/>
        <v>Your collection day will be 1 day later due to the Bank Holiday</v>
      </c>
      <c r="K684" s="12"/>
    </row>
    <row r="685" spans="1:11" ht="14.25">
      <c r="A685" s="4" t="s">
        <v>599</v>
      </c>
      <c r="B685" s="5">
        <v>2</v>
      </c>
      <c r="C685" s="5" t="s">
        <v>16</v>
      </c>
      <c r="D685" s="6" t="str">
        <f t="shared" ca="1" si="27"/>
        <v>Brown &amp; Green</v>
      </c>
      <c r="E685" s="10" t="str">
        <f t="shared" ca="1" si="28"/>
        <v>Your collection day will be 1 day later due to the Bank Holiday</v>
      </c>
      <c r="K685" s="12"/>
    </row>
    <row r="686" spans="1:11" ht="14.25">
      <c r="A686" s="4" t="s">
        <v>600</v>
      </c>
      <c r="B686" s="5">
        <v>2</v>
      </c>
      <c r="C686" s="5" t="s">
        <v>16</v>
      </c>
      <c r="D686" s="6" t="str">
        <f t="shared" ca="1" si="27"/>
        <v>Brown &amp; Green</v>
      </c>
      <c r="E686" s="10" t="str">
        <f t="shared" ca="1" si="28"/>
        <v>Your collection day will be 1 day later due to the Bank Holiday</v>
      </c>
      <c r="K686" s="12"/>
    </row>
    <row r="687" spans="1:11" ht="14.25">
      <c r="A687" s="4" t="s">
        <v>601</v>
      </c>
      <c r="B687" s="5">
        <v>1</v>
      </c>
      <c r="C687" s="5" t="s">
        <v>26</v>
      </c>
      <c r="D687" s="6" t="str">
        <f t="shared" ca="1" si="27"/>
        <v>Green</v>
      </c>
      <c r="E687" s="10" t="str">
        <f t="shared" ca="1" si="28"/>
        <v>Your collection day will be 1 day later due to the Bank Holiday</v>
      </c>
      <c r="K687" s="12"/>
    </row>
    <row r="688" spans="1:11" ht="14.25">
      <c r="A688" s="4" t="s">
        <v>602</v>
      </c>
      <c r="B688" s="5">
        <v>1</v>
      </c>
      <c r="C688" s="5" t="s">
        <v>26</v>
      </c>
      <c r="D688" s="6" t="str">
        <f t="shared" ca="1" si="27"/>
        <v>Green</v>
      </c>
      <c r="E688" s="10" t="str">
        <f t="shared" ca="1" si="28"/>
        <v>Your collection day will be 1 day later due to the Bank Holiday</v>
      </c>
      <c r="K688" s="12"/>
    </row>
    <row r="689" spans="1:11" ht="14.25">
      <c r="A689" s="4" t="s">
        <v>603</v>
      </c>
      <c r="B689" s="5">
        <v>1</v>
      </c>
      <c r="C689" s="5" t="s">
        <v>12</v>
      </c>
      <c r="D689" s="6" t="str">
        <f t="shared" ca="1" si="27"/>
        <v>Green</v>
      </c>
      <c r="E689" s="10" t="str">
        <f t="shared" ca="1" si="28"/>
        <v>Your collection day will be 1 day later due to the Bank Holiday</v>
      </c>
      <c r="K689" s="12"/>
    </row>
    <row r="690" spans="1:11" ht="14.25">
      <c r="A690" s="4" t="s">
        <v>604</v>
      </c>
      <c r="B690" s="5">
        <v>2</v>
      </c>
      <c r="C690" s="5" t="s">
        <v>12</v>
      </c>
      <c r="D690" s="6" t="str">
        <f t="shared" ca="1" si="27"/>
        <v>Brown &amp; Green</v>
      </c>
      <c r="E690" s="10" t="str">
        <f t="shared" ca="1" si="28"/>
        <v>Your collection day will be 1 day later due to the Bank Holiday</v>
      </c>
      <c r="K690" s="12"/>
    </row>
    <row r="691" spans="1:11" ht="14.25">
      <c r="A691" s="4" t="s">
        <v>882</v>
      </c>
      <c r="B691" s="5">
        <v>2</v>
      </c>
      <c r="C691" s="5" t="s">
        <v>23</v>
      </c>
      <c r="D691" s="6" t="str">
        <f t="shared" ca="1" si="27"/>
        <v>Brown &amp; Green</v>
      </c>
      <c r="E691" s="10" t="str">
        <f t="shared" ca="1" si="28"/>
        <v>Your collection day will be 1 day later due to the Bank Holiday</v>
      </c>
      <c r="K691" s="12"/>
    </row>
    <row r="692" spans="1:11" ht="14.25">
      <c r="A692" s="4" t="s">
        <v>605</v>
      </c>
      <c r="B692" s="5">
        <v>1</v>
      </c>
      <c r="C692" s="5" t="s">
        <v>23</v>
      </c>
      <c r="D692" s="6" t="str">
        <f t="shared" ca="1" si="27"/>
        <v>Green</v>
      </c>
      <c r="E692" s="10" t="str">
        <f t="shared" ca="1" si="28"/>
        <v>Your collection day will be 1 day later due to the Bank Holiday</v>
      </c>
      <c r="K692" s="12"/>
    </row>
    <row r="693" spans="1:11" ht="14.25">
      <c r="A693" s="4" t="s">
        <v>606</v>
      </c>
      <c r="B693" s="5">
        <v>1</v>
      </c>
      <c r="C693" s="5" t="s">
        <v>23</v>
      </c>
      <c r="D693" s="6" t="str">
        <f t="shared" ca="1" si="27"/>
        <v>Green</v>
      </c>
      <c r="E693" s="10" t="str">
        <f t="shared" ca="1" si="28"/>
        <v>Your collection day will be 1 day later due to the Bank Holiday</v>
      </c>
      <c r="K693" s="12"/>
    </row>
    <row r="694" spans="1:11" ht="14.25">
      <c r="A694" s="4" t="s">
        <v>607</v>
      </c>
      <c r="B694" s="5">
        <v>2</v>
      </c>
      <c r="C694" s="5" t="s">
        <v>12</v>
      </c>
      <c r="D694" s="6" t="str">
        <f t="shared" ca="1" si="27"/>
        <v>Brown &amp; Green</v>
      </c>
      <c r="E694" s="10" t="str">
        <f t="shared" ca="1" si="28"/>
        <v>Your collection day will be 1 day later due to the Bank Holiday</v>
      </c>
      <c r="K694" s="12"/>
    </row>
    <row r="695" spans="1:11" ht="14.25">
      <c r="A695" s="4" t="s">
        <v>608</v>
      </c>
      <c r="B695" s="5">
        <v>2</v>
      </c>
      <c r="C695" s="5" t="s">
        <v>26</v>
      </c>
      <c r="D695" s="6" t="str">
        <f t="shared" ca="1" si="27"/>
        <v>Brown &amp; Green</v>
      </c>
      <c r="E695" s="10" t="str">
        <f t="shared" ca="1" si="28"/>
        <v>Your collection day will be 1 day later due to the Bank Holiday</v>
      </c>
      <c r="K695" s="12"/>
    </row>
    <row r="696" spans="1:11" ht="14.25">
      <c r="A696" s="4" t="s">
        <v>609</v>
      </c>
      <c r="B696" s="5">
        <v>2</v>
      </c>
      <c r="C696" s="5" t="s">
        <v>26</v>
      </c>
      <c r="D696" s="6" t="str">
        <f t="shared" ca="1" si="27"/>
        <v>Brown &amp; Green</v>
      </c>
      <c r="E696" s="10" t="str">
        <f t="shared" ca="1" si="28"/>
        <v>Your collection day will be 1 day later due to the Bank Holiday</v>
      </c>
      <c r="K696" s="12"/>
    </row>
    <row r="697" spans="1:11" ht="14.25">
      <c r="A697" s="4" t="s">
        <v>610</v>
      </c>
      <c r="B697" s="5">
        <v>2</v>
      </c>
      <c r="C697" s="5" t="s">
        <v>12</v>
      </c>
      <c r="D697" s="6" t="str">
        <f t="shared" ca="1" si="27"/>
        <v>Brown &amp; Green</v>
      </c>
      <c r="E697" s="10" t="str">
        <f t="shared" ca="1" si="28"/>
        <v>Your collection day will be 1 day later due to the Bank Holiday</v>
      </c>
      <c r="K697" s="12"/>
    </row>
    <row r="698" spans="1:11" ht="14.25">
      <c r="A698" s="4" t="s">
        <v>611</v>
      </c>
      <c r="B698" s="5">
        <v>2</v>
      </c>
      <c r="C698" s="5" t="s">
        <v>23</v>
      </c>
      <c r="D698" s="6" t="str">
        <f t="shared" ca="1" si="27"/>
        <v>Brown &amp; Green</v>
      </c>
      <c r="E698" s="10" t="str">
        <f t="shared" ca="1" si="28"/>
        <v>Your collection day will be 1 day later due to the Bank Holiday</v>
      </c>
      <c r="K698" s="12"/>
    </row>
    <row r="699" spans="1:11" ht="14.25">
      <c r="A699" s="4" t="s">
        <v>612</v>
      </c>
      <c r="B699" s="5">
        <v>1</v>
      </c>
      <c r="C699" s="5" t="s">
        <v>16</v>
      </c>
      <c r="D699" s="6" t="str">
        <f t="shared" ca="1" si="27"/>
        <v>Green</v>
      </c>
      <c r="E699" s="10" t="str">
        <f t="shared" ca="1" si="28"/>
        <v>Your collection day will be 1 day later due to the Bank Holiday</v>
      </c>
      <c r="K699" s="12"/>
    </row>
    <row r="700" spans="1:11" ht="14.25">
      <c r="A700" s="4" t="s">
        <v>613</v>
      </c>
      <c r="B700" s="5">
        <v>2</v>
      </c>
      <c r="C700" s="5" t="s">
        <v>23</v>
      </c>
      <c r="D700" s="6" t="str">
        <f t="shared" ca="1" si="27"/>
        <v>Brown &amp; Green</v>
      </c>
      <c r="E700" s="10" t="str">
        <f t="shared" ca="1" si="28"/>
        <v>Your collection day will be 1 day later due to the Bank Holiday</v>
      </c>
      <c r="K700" s="12"/>
    </row>
    <row r="701" spans="1:11" ht="14.25">
      <c r="A701" s="4" t="s">
        <v>614</v>
      </c>
      <c r="B701" s="5">
        <v>2</v>
      </c>
      <c r="C701" s="5" t="s">
        <v>23</v>
      </c>
      <c r="D701" s="6" t="str">
        <f t="shared" ca="1" si="27"/>
        <v>Brown &amp; Green</v>
      </c>
      <c r="E701" s="10" t="str">
        <f t="shared" ca="1" si="28"/>
        <v>Your collection day will be 1 day later due to the Bank Holiday</v>
      </c>
      <c r="K701" s="12"/>
    </row>
    <row r="702" spans="1:11" ht="14.25">
      <c r="A702" s="4" t="s">
        <v>615</v>
      </c>
      <c r="B702" s="5">
        <v>2</v>
      </c>
      <c r="C702" s="5" t="s">
        <v>23</v>
      </c>
      <c r="D702" s="6" t="str">
        <f t="shared" ca="1" si="27"/>
        <v>Brown &amp; Green</v>
      </c>
      <c r="E702" s="10" t="str">
        <f t="shared" ca="1" si="28"/>
        <v>Your collection day will be 1 day later due to the Bank Holiday</v>
      </c>
      <c r="K702" s="12"/>
    </row>
    <row r="703" spans="1:11" ht="14.25">
      <c r="A703" s="4" t="s">
        <v>616</v>
      </c>
      <c r="B703" s="5">
        <v>1</v>
      </c>
      <c r="C703" s="5" t="s">
        <v>12</v>
      </c>
      <c r="D703" s="6" t="str">
        <f t="shared" ca="1" si="27"/>
        <v>Green</v>
      </c>
      <c r="E703" s="10" t="str">
        <f t="shared" ca="1" si="28"/>
        <v>Your collection day will be 1 day later due to the Bank Holiday</v>
      </c>
      <c r="K703" s="12"/>
    </row>
    <row r="704" spans="1:11" ht="14.25">
      <c r="A704" s="4" t="s">
        <v>617</v>
      </c>
      <c r="B704" s="5">
        <v>1</v>
      </c>
      <c r="C704" s="5" t="s">
        <v>28</v>
      </c>
      <c r="D704" s="6" t="str">
        <f t="shared" ca="1" si="27"/>
        <v>Green</v>
      </c>
      <c r="E704" s="10" t="str">
        <f t="shared" ca="1" si="28"/>
        <v>Your collection day will be 1 day later due to the Bank Holiday</v>
      </c>
      <c r="K704" s="12"/>
    </row>
    <row r="705" spans="1:11" ht="14.25">
      <c r="A705" s="23" t="s">
        <v>910</v>
      </c>
      <c r="B705" s="7">
        <v>2</v>
      </c>
      <c r="C705" s="7" t="s">
        <v>16</v>
      </c>
      <c r="D705" s="6" t="str">
        <f t="shared" ca="1" si="27"/>
        <v>Brown &amp; Green</v>
      </c>
      <c r="E705" s="10" t="str">
        <f t="shared" ca="1" si="28"/>
        <v>Your collection day will be 1 day later due to the Bank Holiday</v>
      </c>
      <c r="K705" s="12"/>
    </row>
    <row r="706" spans="1:11" ht="14.25">
      <c r="A706" s="4" t="s">
        <v>618</v>
      </c>
      <c r="B706" s="5">
        <v>2</v>
      </c>
      <c r="C706" s="5" t="s">
        <v>23</v>
      </c>
      <c r="D706" s="6" t="str">
        <f t="shared" ca="1" si="27"/>
        <v>Brown &amp; Green</v>
      </c>
      <c r="E706" s="10" t="str">
        <f t="shared" ca="1" si="28"/>
        <v>Your collection day will be 1 day later due to the Bank Holiday</v>
      </c>
      <c r="K706" s="12"/>
    </row>
    <row r="707" spans="1:11" ht="14.25">
      <c r="A707" s="4" t="s">
        <v>619</v>
      </c>
      <c r="B707" s="5">
        <v>2</v>
      </c>
      <c r="C707" s="5" t="s">
        <v>28</v>
      </c>
      <c r="D707" s="6" t="str">
        <f t="shared" ca="1" si="27"/>
        <v>Brown &amp; Green</v>
      </c>
      <c r="E707" s="10" t="str">
        <f t="shared" ca="1" si="28"/>
        <v>Your collection day will be 1 day later due to the Bank Holiday</v>
      </c>
      <c r="K707" s="12"/>
    </row>
    <row r="708" spans="1:11" ht="14.25">
      <c r="A708" s="4" t="s">
        <v>620</v>
      </c>
      <c r="B708" s="5">
        <v>1</v>
      </c>
      <c r="C708" s="5" t="s">
        <v>26</v>
      </c>
      <c r="D708" s="6" t="str">
        <f t="shared" ca="1" si="27"/>
        <v>Green</v>
      </c>
      <c r="E708" s="10" t="str">
        <f t="shared" ca="1" si="28"/>
        <v>Your collection day will be 1 day later due to the Bank Holiday</v>
      </c>
      <c r="K708" s="12"/>
    </row>
    <row r="709" spans="1:11" ht="14.25">
      <c r="A709" s="4" t="s">
        <v>799</v>
      </c>
      <c r="B709" s="5">
        <v>2</v>
      </c>
      <c r="C709" s="5" t="s">
        <v>12</v>
      </c>
      <c r="D709" s="6" t="str">
        <f t="shared" ca="1" si="27"/>
        <v>Brown &amp; Green</v>
      </c>
      <c r="E709" s="10" t="str">
        <f t="shared" ca="1" si="28"/>
        <v>Your collection day will be 1 day later due to the Bank Holiday</v>
      </c>
      <c r="K709" s="12"/>
    </row>
    <row r="710" spans="1:11" ht="14.25">
      <c r="A710" s="4" t="s">
        <v>621</v>
      </c>
      <c r="B710" s="5">
        <v>2</v>
      </c>
      <c r="C710" s="5" t="s">
        <v>23</v>
      </c>
      <c r="D710" s="6" t="str">
        <f t="shared" ref="D710:D773" ca="1" si="29">VLOOKUP(Date,Calendar,IF(B710=1,2,3))</f>
        <v>Brown &amp; Green</v>
      </c>
      <c r="E710" s="10" t="str">
        <f t="shared" ca="1" si="28"/>
        <v>Your collection day will be 1 day later due to the Bank Holiday</v>
      </c>
      <c r="K710" s="12"/>
    </row>
    <row r="711" spans="1:11" ht="14.25">
      <c r="A711" s="4" t="s">
        <v>883</v>
      </c>
      <c r="B711" s="5">
        <v>2</v>
      </c>
      <c r="C711" s="5" t="s">
        <v>23</v>
      </c>
      <c r="D711" s="6" t="str">
        <f t="shared" ca="1" si="29"/>
        <v>Brown &amp; Green</v>
      </c>
      <c r="E711" s="10" t="str">
        <f t="shared" ca="1" si="28"/>
        <v>Your collection day will be 1 day later due to the Bank Holiday</v>
      </c>
      <c r="K711" s="12"/>
    </row>
    <row r="712" spans="1:11" ht="14.25">
      <c r="A712" s="4" t="s">
        <v>622</v>
      </c>
      <c r="B712" s="5">
        <v>2</v>
      </c>
      <c r="C712" s="5" t="s">
        <v>28</v>
      </c>
      <c r="D712" s="6" t="str">
        <f t="shared" ca="1" si="29"/>
        <v>Brown &amp; Green</v>
      </c>
      <c r="E712" s="10" t="str">
        <f t="shared" ca="1" si="28"/>
        <v>Your collection day will be 1 day later due to the Bank Holiday</v>
      </c>
      <c r="K712" s="12"/>
    </row>
    <row r="713" spans="1:11" ht="14.25">
      <c r="A713" s="4" t="s">
        <v>623</v>
      </c>
      <c r="B713" s="5">
        <v>1</v>
      </c>
      <c r="C713" s="5" t="s">
        <v>28</v>
      </c>
      <c r="D713" s="6" t="str">
        <f t="shared" ca="1" si="29"/>
        <v>Green</v>
      </c>
      <c r="E713" s="10" t="str">
        <f t="shared" ca="1" si="28"/>
        <v>Your collection day will be 1 day later due to the Bank Holiday</v>
      </c>
      <c r="K713" s="12"/>
    </row>
    <row r="714" spans="1:11" ht="14.25">
      <c r="A714" s="4" t="s">
        <v>624</v>
      </c>
      <c r="B714" s="5">
        <v>1</v>
      </c>
      <c r="C714" s="8" t="s">
        <v>28</v>
      </c>
      <c r="D714" s="6" t="str">
        <f t="shared" ca="1" si="29"/>
        <v>Green</v>
      </c>
      <c r="E714" s="10" t="str">
        <f t="shared" ca="1" si="28"/>
        <v>Your collection day will be 1 day later due to the Bank Holiday</v>
      </c>
      <c r="K714" s="12"/>
    </row>
    <row r="715" spans="1:11" ht="14.25">
      <c r="A715" s="4" t="s">
        <v>625</v>
      </c>
      <c r="B715" s="5">
        <v>2</v>
      </c>
      <c r="C715" s="5" t="s">
        <v>23</v>
      </c>
      <c r="D715" s="6" t="str">
        <f t="shared" ca="1" si="29"/>
        <v>Brown &amp; Green</v>
      </c>
      <c r="E715" s="10" t="str">
        <f t="shared" ca="1" si="28"/>
        <v>Your collection day will be 1 day later due to the Bank Holiday</v>
      </c>
      <c r="K715" s="12"/>
    </row>
    <row r="716" spans="1:11" ht="14.25">
      <c r="A716" s="4" t="s">
        <v>626</v>
      </c>
      <c r="B716" s="5">
        <v>1</v>
      </c>
      <c r="C716" s="5" t="s">
        <v>26</v>
      </c>
      <c r="D716" s="6" t="str">
        <f t="shared" ca="1" si="29"/>
        <v>Green</v>
      </c>
      <c r="E716" s="10" t="str">
        <f t="shared" ca="1" si="28"/>
        <v>Your collection day will be 1 day later due to the Bank Holiday</v>
      </c>
      <c r="K716" s="12"/>
    </row>
    <row r="717" spans="1:11" ht="14.25">
      <c r="A717" s="4" t="s">
        <v>627</v>
      </c>
      <c r="B717" s="5">
        <v>1</v>
      </c>
      <c r="C717" s="5" t="s">
        <v>16</v>
      </c>
      <c r="D717" s="6" t="str">
        <f t="shared" ca="1" si="29"/>
        <v>Green</v>
      </c>
      <c r="E717" s="10" t="str">
        <f t="shared" ca="1" si="28"/>
        <v>Your collection day will be 1 day later due to the Bank Holiday</v>
      </c>
      <c r="K717" s="12"/>
    </row>
    <row r="718" spans="1:11" ht="14.25">
      <c r="A718" s="4" t="s">
        <v>884</v>
      </c>
      <c r="B718" s="5">
        <v>2</v>
      </c>
      <c r="C718" s="5" t="s">
        <v>16</v>
      </c>
      <c r="D718" s="6" t="str">
        <f t="shared" ca="1" si="29"/>
        <v>Brown &amp; Green</v>
      </c>
      <c r="E718" s="10" t="str">
        <f t="shared" ca="1" si="28"/>
        <v>Your collection day will be 1 day later due to the Bank Holiday</v>
      </c>
      <c r="K718" s="12"/>
    </row>
    <row r="719" spans="1:11" ht="14.25">
      <c r="A719" s="4" t="s">
        <v>628</v>
      </c>
      <c r="B719" s="5">
        <v>1</v>
      </c>
      <c r="C719" s="5" t="s">
        <v>12</v>
      </c>
      <c r="D719" s="6" t="str">
        <f t="shared" ca="1" si="29"/>
        <v>Green</v>
      </c>
      <c r="E719" s="10" t="str">
        <f t="shared" ca="1" si="28"/>
        <v>Your collection day will be 1 day later due to the Bank Holiday</v>
      </c>
      <c r="K719" s="12"/>
    </row>
    <row r="720" spans="1:11" ht="14.25">
      <c r="A720" s="4" t="s">
        <v>629</v>
      </c>
      <c r="B720" s="5">
        <v>2</v>
      </c>
      <c r="C720" s="5" t="s">
        <v>12</v>
      </c>
      <c r="D720" s="6" t="str">
        <f t="shared" ca="1" si="29"/>
        <v>Brown &amp; Green</v>
      </c>
      <c r="E720" s="10" t="str">
        <f t="shared" ca="1" si="28"/>
        <v>Your collection day will be 1 day later due to the Bank Holiday</v>
      </c>
      <c r="K720" s="12"/>
    </row>
    <row r="721" spans="1:11" ht="14.25">
      <c r="A721" s="4" t="s">
        <v>630</v>
      </c>
      <c r="B721" s="5">
        <v>1</v>
      </c>
      <c r="C721" s="5" t="s">
        <v>12</v>
      </c>
      <c r="D721" s="6" t="str">
        <f t="shared" ca="1" si="29"/>
        <v>Green</v>
      </c>
      <c r="E721" s="10" t="str">
        <f t="shared" ca="1" si="28"/>
        <v>Your collection day will be 1 day later due to the Bank Holiday</v>
      </c>
      <c r="K721" s="12"/>
    </row>
    <row r="722" spans="1:11" ht="14.25">
      <c r="A722" s="4" t="s">
        <v>631</v>
      </c>
      <c r="B722" s="5">
        <v>2</v>
      </c>
      <c r="C722" s="5" t="s">
        <v>23</v>
      </c>
      <c r="D722" s="6" t="str">
        <f t="shared" ca="1" si="29"/>
        <v>Brown &amp; Green</v>
      </c>
      <c r="E722" s="10" t="str">
        <f t="shared" ca="1" si="28"/>
        <v>Your collection day will be 1 day later due to the Bank Holiday</v>
      </c>
      <c r="K722" s="12"/>
    </row>
    <row r="723" spans="1:11" ht="14.25">
      <c r="A723" s="4" t="s">
        <v>885</v>
      </c>
      <c r="B723" s="5">
        <v>2</v>
      </c>
      <c r="C723" s="5" t="s">
        <v>16</v>
      </c>
      <c r="D723" s="6" t="str">
        <f t="shared" ca="1" si="29"/>
        <v>Brown &amp; Green</v>
      </c>
      <c r="E723" s="10" t="str">
        <f t="shared" ca="1" si="28"/>
        <v>Your collection day will be 1 day later due to the Bank Holiday</v>
      </c>
      <c r="K723" s="12"/>
    </row>
    <row r="724" spans="1:11" ht="14.25">
      <c r="A724" s="4" t="s">
        <v>632</v>
      </c>
      <c r="B724" s="5">
        <v>1</v>
      </c>
      <c r="C724" s="5" t="s">
        <v>12</v>
      </c>
      <c r="D724" s="6" t="str">
        <f t="shared" ca="1" si="29"/>
        <v>Green</v>
      </c>
      <c r="E724" s="10" t="str">
        <f t="shared" ca="1" si="28"/>
        <v>Your collection day will be 1 day later due to the Bank Holiday</v>
      </c>
      <c r="K724" s="12"/>
    </row>
    <row r="725" spans="1:11" ht="14.25">
      <c r="A725" s="4" t="s">
        <v>633</v>
      </c>
      <c r="B725" s="5">
        <v>1</v>
      </c>
      <c r="C725" s="5" t="s">
        <v>28</v>
      </c>
      <c r="D725" s="6" t="str">
        <f t="shared" ca="1" si="29"/>
        <v>Green</v>
      </c>
      <c r="E725" s="10" t="str">
        <f t="shared" ca="1" si="28"/>
        <v>Your collection day will be 1 day later due to the Bank Holiday</v>
      </c>
      <c r="K725" s="12"/>
    </row>
    <row r="726" spans="1:11" ht="14.25">
      <c r="A726" s="4" t="s">
        <v>634</v>
      </c>
      <c r="B726" s="5">
        <v>2</v>
      </c>
      <c r="C726" s="5" t="s">
        <v>26</v>
      </c>
      <c r="D726" s="6" t="str">
        <f t="shared" ca="1" si="29"/>
        <v>Brown &amp; Green</v>
      </c>
      <c r="E726" s="10" t="str">
        <f t="shared" ca="1" si="28"/>
        <v>Your collection day will be 1 day later due to the Bank Holiday</v>
      </c>
      <c r="K726" s="12"/>
    </row>
    <row r="727" spans="1:11" ht="14.25">
      <c r="A727" s="4" t="s">
        <v>635</v>
      </c>
      <c r="B727" s="5">
        <v>2</v>
      </c>
      <c r="C727" s="5" t="s">
        <v>26</v>
      </c>
      <c r="D727" s="6" t="str">
        <f t="shared" ca="1" si="29"/>
        <v>Brown &amp; Green</v>
      </c>
      <c r="E727" s="10" t="str">
        <f t="shared" ca="1" si="28"/>
        <v>Your collection day will be 1 day later due to the Bank Holiday</v>
      </c>
      <c r="K727" s="12"/>
    </row>
    <row r="728" spans="1:11" ht="14.25">
      <c r="A728" s="4" t="s">
        <v>636</v>
      </c>
      <c r="B728" s="5">
        <v>2</v>
      </c>
      <c r="C728" s="5" t="s">
        <v>12</v>
      </c>
      <c r="D728" s="6" t="str">
        <f t="shared" ca="1" si="29"/>
        <v>Brown &amp; Green</v>
      </c>
      <c r="E728" s="10" t="str">
        <f t="shared" ca="1" si="28"/>
        <v>Your collection day will be 1 day later due to the Bank Holiday</v>
      </c>
      <c r="K728" s="12"/>
    </row>
    <row r="729" spans="1:11" ht="14.25">
      <c r="A729" s="4" t="s">
        <v>637</v>
      </c>
      <c r="B729" s="5">
        <v>2</v>
      </c>
      <c r="C729" s="5" t="s">
        <v>26</v>
      </c>
      <c r="D729" s="6" t="str">
        <f t="shared" ca="1" si="29"/>
        <v>Brown &amp; Green</v>
      </c>
      <c r="E729" s="10" t="str">
        <f t="shared" ca="1" si="28"/>
        <v>Your collection day will be 1 day later due to the Bank Holiday</v>
      </c>
      <c r="K729" s="12"/>
    </row>
    <row r="730" spans="1:11" ht="14.25">
      <c r="A730" s="4" t="s">
        <v>811</v>
      </c>
      <c r="B730" s="5">
        <v>2</v>
      </c>
      <c r="C730" s="5" t="s">
        <v>26</v>
      </c>
      <c r="D730" s="6" t="str">
        <f t="shared" ca="1" si="29"/>
        <v>Brown &amp; Green</v>
      </c>
      <c r="E730" s="10" t="str">
        <f t="shared" ca="1" si="28"/>
        <v>Your collection day will be 1 day later due to the Bank Holiday</v>
      </c>
      <c r="K730" s="12"/>
    </row>
    <row r="731" spans="1:11" ht="14.25">
      <c r="A731" s="4" t="s">
        <v>638</v>
      </c>
      <c r="B731" s="5">
        <v>2</v>
      </c>
      <c r="C731" s="5" t="s">
        <v>12</v>
      </c>
      <c r="D731" s="6" t="str">
        <f t="shared" ca="1" si="29"/>
        <v>Brown &amp; Green</v>
      </c>
      <c r="E731" s="10" t="str">
        <f t="shared" ca="1" si="28"/>
        <v>Your collection day will be 1 day later due to the Bank Holiday</v>
      </c>
      <c r="K731" s="12"/>
    </row>
    <row r="732" spans="1:11" ht="14.25">
      <c r="A732" s="4" t="s">
        <v>886</v>
      </c>
      <c r="B732" s="5">
        <v>2</v>
      </c>
      <c r="C732" s="5" t="s">
        <v>16</v>
      </c>
      <c r="D732" s="6" t="str">
        <f t="shared" ca="1" si="29"/>
        <v>Brown &amp; Green</v>
      </c>
      <c r="E732" s="10" t="str">
        <f t="shared" ca="1" si="28"/>
        <v>Your collection day will be 1 day later due to the Bank Holiday</v>
      </c>
      <c r="K732" s="12"/>
    </row>
    <row r="733" spans="1:11" ht="14.25">
      <c r="A733" s="4" t="s">
        <v>639</v>
      </c>
      <c r="B733" s="5">
        <v>1</v>
      </c>
      <c r="C733" s="5" t="s">
        <v>12</v>
      </c>
      <c r="D733" s="6" t="str">
        <f t="shared" ca="1" si="29"/>
        <v>Green</v>
      </c>
      <c r="E733" s="10" t="str">
        <f t="shared" ca="1" si="28"/>
        <v>Your collection day will be 1 day later due to the Bank Holiday</v>
      </c>
      <c r="K733" s="12"/>
    </row>
    <row r="734" spans="1:11" ht="14.25">
      <c r="A734" s="4" t="s">
        <v>640</v>
      </c>
      <c r="B734" s="5">
        <v>1</v>
      </c>
      <c r="C734" s="5" t="s">
        <v>26</v>
      </c>
      <c r="D734" s="6" t="str">
        <f t="shared" ca="1" si="29"/>
        <v>Green</v>
      </c>
      <c r="E734" s="10" t="str">
        <f t="shared" ca="1" si="28"/>
        <v>Your collection day will be 1 day later due to the Bank Holiday</v>
      </c>
      <c r="K734" s="12"/>
    </row>
    <row r="735" spans="1:11" ht="14.25">
      <c r="A735" s="4" t="s">
        <v>641</v>
      </c>
      <c r="B735" s="5">
        <v>2</v>
      </c>
      <c r="C735" s="5" t="s">
        <v>26</v>
      </c>
      <c r="D735" s="6" t="str">
        <f t="shared" ca="1" si="29"/>
        <v>Brown &amp; Green</v>
      </c>
      <c r="E735" s="10" t="str">
        <f t="shared" ca="1" si="28"/>
        <v>Your collection day will be 1 day later due to the Bank Holiday</v>
      </c>
      <c r="K735" s="12"/>
    </row>
    <row r="736" spans="1:11" ht="14.25">
      <c r="A736" s="23" t="s">
        <v>907</v>
      </c>
      <c r="B736" s="7">
        <v>1</v>
      </c>
      <c r="C736" s="7" t="s">
        <v>28</v>
      </c>
      <c r="D736" s="6" t="str">
        <f t="shared" ca="1" si="29"/>
        <v>Green</v>
      </c>
      <c r="E736" s="10" t="str">
        <f t="shared" ca="1" si="28"/>
        <v>Your collection day will be 1 day later due to the Bank Holiday</v>
      </c>
      <c r="K736" s="12"/>
    </row>
    <row r="737" spans="1:11" ht="14.25">
      <c r="A737" s="4" t="s">
        <v>642</v>
      </c>
      <c r="B737" s="5">
        <v>2</v>
      </c>
      <c r="C737" s="5" t="s">
        <v>12</v>
      </c>
      <c r="D737" s="6" t="str">
        <f t="shared" ca="1" si="29"/>
        <v>Brown &amp; Green</v>
      </c>
      <c r="E737" s="10" t="str">
        <f t="shared" ca="1" si="28"/>
        <v>Your collection day will be 1 day later due to the Bank Holiday</v>
      </c>
      <c r="K737" s="12"/>
    </row>
    <row r="738" spans="1:11" ht="14.25">
      <c r="A738" s="4" t="s">
        <v>643</v>
      </c>
      <c r="B738" s="5">
        <v>1</v>
      </c>
      <c r="C738" s="5" t="s">
        <v>26</v>
      </c>
      <c r="D738" s="6" t="str">
        <f t="shared" ca="1" si="29"/>
        <v>Green</v>
      </c>
      <c r="E738" s="10" t="str">
        <f t="shared" ref="E738:E801" ca="1" si="30">IF($G$4=$G$8,$G$1,IF($G$4=$G$9,G734,IF($G$4=$G$10,$G$1,IF($G$4=$G$11,$G$1,IF($G$4=$G$12,$G$1,IF($G$4=$G$13,$G$1,IF($G$4=$G$14,$G$1,IF($G$4=$G$15,$G$1,(IF($G$4=$G$16,$G$1,(IF($G$4=$G$17,$G$1,(IF($G$4=$G$18,$G$1,(IF($G$4=$G$19,$G$1,(IF($G$4=$G$20,$G$1,(IF($G$4=$G$21,$G$1,(IF($G$4=$G$22,$G$1,(IF($G$4=$G$23,$G$1,(IF($G$4=$G$24,$G$1,(IF($G$4=$G$25,$G$1,(IF($G$4=$G$26,$G$1,(IF($G$4=$G$27,$G$1,(IF($G$4=$G$28,$G$1,""))))))))))))))))))))))))))))))))))</f>
        <v>Your collection day will be 1 day later due to the Bank Holiday</v>
      </c>
      <c r="K738" s="12"/>
    </row>
    <row r="739" spans="1:11" ht="14.25">
      <c r="A739" s="4" t="s">
        <v>644</v>
      </c>
      <c r="B739" s="5">
        <v>2</v>
      </c>
      <c r="C739" s="5" t="s">
        <v>12</v>
      </c>
      <c r="D739" s="6" t="str">
        <f t="shared" ca="1" si="29"/>
        <v>Brown &amp; Green</v>
      </c>
      <c r="E739" s="10" t="str">
        <f t="shared" ca="1" si="30"/>
        <v>Your collection day will be 1 day later due to the Bank Holiday</v>
      </c>
      <c r="K739" s="12"/>
    </row>
    <row r="740" spans="1:11" ht="14.25">
      <c r="A740" s="4" t="s">
        <v>645</v>
      </c>
      <c r="B740" s="5">
        <v>1</v>
      </c>
      <c r="C740" s="5" t="s">
        <v>16</v>
      </c>
      <c r="D740" s="6" t="str">
        <f t="shared" ca="1" si="29"/>
        <v>Green</v>
      </c>
      <c r="E740" s="10" t="str">
        <f t="shared" ca="1" si="30"/>
        <v>Your collection day will be 1 day later due to the Bank Holiday</v>
      </c>
      <c r="K740" s="12"/>
    </row>
    <row r="741" spans="1:11" ht="14.25">
      <c r="A741" s="4" t="s">
        <v>646</v>
      </c>
      <c r="B741" s="5">
        <v>1</v>
      </c>
      <c r="C741" s="5" t="s">
        <v>23</v>
      </c>
      <c r="D741" s="6" t="str">
        <f t="shared" ca="1" si="29"/>
        <v>Green</v>
      </c>
      <c r="E741" s="10" t="str">
        <f t="shared" ca="1" si="30"/>
        <v>Your collection day will be 1 day later due to the Bank Holiday</v>
      </c>
      <c r="K741" s="12"/>
    </row>
    <row r="742" spans="1:11" ht="14.25">
      <c r="A742" s="4" t="s">
        <v>888</v>
      </c>
      <c r="B742" s="5">
        <v>2</v>
      </c>
      <c r="C742" s="5" t="s">
        <v>26</v>
      </c>
      <c r="D742" s="6" t="str">
        <f t="shared" ca="1" si="29"/>
        <v>Brown &amp; Green</v>
      </c>
      <c r="E742" s="10" t="str">
        <f t="shared" ca="1" si="30"/>
        <v>Your collection day will be 1 day later due to the Bank Holiday</v>
      </c>
      <c r="K742" s="12"/>
    </row>
    <row r="743" spans="1:11" ht="14.25">
      <c r="A743" s="4" t="s">
        <v>887</v>
      </c>
      <c r="B743" s="5">
        <v>2</v>
      </c>
      <c r="C743" s="5" t="s">
        <v>26</v>
      </c>
      <c r="D743" s="6" t="str">
        <f t="shared" ca="1" si="29"/>
        <v>Brown &amp; Green</v>
      </c>
      <c r="E743" s="10" t="str">
        <f t="shared" ca="1" si="30"/>
        <v>Your collection day will be 1 day later due to the Bank Holiday</v>
      </c>
      <c r="K743" s="12"/>
    </row>
    <row r="744" spans="1:11" ht="14.25">
      <c r="A744" s="4" t="s">
        <v>887</v>
      </c>
      <c r="B744" s="5">
        <v>2</v>
      </c>
      <c r="C744" s="5" t="s">
        <v>26</v>
      </c>
      <c r="D744" s="6" t="str">
        <f t="shared" ca="1" si="29"/>
        <v>Brown &amp; Green</v>
      </c>
      <c r="E744" s="10" t="str">
        <f t="shared" ca="1" si="30"/>
        <v>Your collection day will be 1 day later due to the Bank Holiday</v>
      </c>
      <c r="K744" s="12"/>
    </row>
    <row r="745" spans="1:11" ht="14.25">
      <c r="A745" s="4" t="s">
        <v>889</v>
      </c>
      <c r="B745" s="5">
        <v>1</v>
      </c>
      <c r="C745" s="5" t="s">
        <v>28</v>
      </c>
      <c r="D745" s="6" t="str">
        <f t="shared" ca="1" si="29"/>
        <v>Green</v>
      </c>
      <c r="E745" s="10" t="str">
        <f t="shared" ca="1" si="30"/>
        <v>Your collection day will be 1 day later due to the Bank Holiday</v>
      </c>
      <c r="K745" s="12"/>
    </row>
    <row r="746" spans="1:11" ht="14.25">
      <c r="A746" s="4" t="s">
        <v>890</v>
      </c>
      <c r="B746" s="5">
        <v>1</v>
      </c>
      <c r="C746" s="5" t="s">
        <v>12</v>
      </c>
      <c r="D746" s="6" t="str">
        <f t="shared" ca="1" si="29"/>
        <v>Green</v>
      </c>
      <c r="E746" s="10" t="str">
        <f t="shared" ca="1" si="30"/>
        <v>Your collection day will be 1 day later due to the Bank Holiday</v>
      </c>
      <c r="K746" s="12"/>
    </row>
    <row r="747" spans="1:11" ht="14.25">
      <c r="A747" s="4" t="s">
        <v>891</v>
      </c>
      <c r="B747" s="5">
        <v>2</v>
      </c>
      <c r="C747" s="5" t="s">
        <v>26</v>
      </c>
      <c r="D747" s="6" t="str">
        <f t="shared" ca="1" si="29"/>
        <v>Brown &amp; Green</v>
      </c>
      <c r="E747" s="10" t="str">
        <f t="shared" ca="1" si="30"/>
        <v>Your collection day will be 1 day later due to the Bank Holiday</v>
      </c>
      <c r="K747" s="12"/>
    </row>
    <row r="748" spans="1:11" ht="14.25">
      <c r="A748" s="4" t="s">
        <v>647</v>
      </c>
      <c r="B748" s="5">
        <v>2</v>
      </c>
      <c r="C748" s="5" t="s">
        <v>28</v>
      </c>
      <c r="D748" s="6" t="str">
        <f t="shared" ca="1" si="29"/>
        <v>Brown &amp; Green</v>
      </c>
      <c r="E748" s="10" t="str">
        <f t="shared" ca="1" si="30"/>
        <v>Your collection day will be 1 day later due to the Bank Holiday</v>
      </c>
      <c r="K748" s="12"/>
    </row>
    <row r="749" spans="1:11" ht="14.25">
      <c r="A749" s="4" t="s">
        <v>648</v>
      </c>
      <c r="B749" s="5">
        <v>1</v>
      </c>
      <c r="C749" s="5" t="s">
        <v>28</v>
      </c>
      <c r="D749" s="6" t="str">
        <f t="shared" ca="1" si="29"/>
        <v>Green</v>
      </c>
      <c r="E749" s="10" t="str">
        <f t="shared" ca="1" si="30"/>
        <v>Your collection day will be 1 day later due to the Bank Holiday</v>
      </c>
      <c r="K749" s="12"/>
    </row>
    <row r="750" spans="1:11" ht="14.25">
      <c r="A750" s="4" t="s">
        <v>649</v>
      </c>
      <c r="B750" s="5">
        <v>2</v>
      </c>
      <c r="C750" s="5" t="s">
        <v>26</v>
      </c>
      <c r="D750" s="6" t="str">
        <f t="shared" ca="1" si="29"/>
        <v>Brown &amp; Green</v>
      </c>
      <c r="E750" s="10" t="str">
        <f t="shared" ca="1" si="30"/>
        <v>Your collection day will be 1 day later due to the Bank Holiday</v>
      </c>
      <c r="K750" s="12"/>
    </row>
    <row r="751" spans="1:11" ht="14.25">
      <c r="A751" s="4" t="s">
        <v>650</v>
      </c>
      <c r="B751" s="5">
        <v>2</v>
      </c>
      <c r="C751" s="5" t="s">
        <v>23</v>
      </c>
      <c r="D751" s="6" t="str">
        <f t="shared" ca="1" si="29"/>
        <v>Brown &amp; Green</v>
      </c>
      <c r="E751" s="10" t="str">
        <f t="shared" ca="1" si="30"/>
        <v>Your collection day will be 1 day later due to the Bank Holiday</v>
      </c>
      <c r="K751" s="12"/>
    </row>
    <row r="752" spans="1:11" ht="14.25">
      <c r="A752" s="4" t="s">
        <v>651</v>
      </c>
      <c r="B752" s="5">
        <v>1</v>
      </c>
      <c r="C752" s="5" t="s">
        <v>12</v>
      </c>
      <c r="D752" s="6" t="str">
        <f t="shared" ca="1" si="29"/>
        <v>Green</v>
      </c>
      <c r="E752" s="10" t="str">
        <f t="shared" ca="1" si="30"/>
        <v>Your collection day will be 1 day later due to the Bank Holiday</v>
      </c>
      <c r="K752" s="12"/>
    </row>
    <row r="753" spans="1:11" ht="14.25">
      <c r="A753" s="4" t="s">
        <v>652</v>
      </c>
      <c r="B753" s="5">
        <v>2</v>
      </c>
      <c r="C753" s="5" t="s">
        <v>12</v>
      </c>
      <c r="D753" s="6" t="str">
        <f t="shared" ca="1" si="29"/>
        <v>Brown &amp; Green</v>
      </c>
      <c r="E753" s="10" t="str">
        <f t="shared" ca="1" si="30"/>
        <v>Your collection day will be 1 day later due to the Bank Holiday</v>
      </c>
      <c r="K753" s="12"/>
    </row>
    <row r="754" spans="1:11" ht="14.25">
      <c r="A754" s="4" t="s">
        <v>653</v>
      </c>
      <c r="B754" s="5">
        <v>2</v>
      </c>
      <c r="C754" s="5" t="s">
        <v>12</v>
      </c>
      <c r="D754" s="6" t="str">
        <f t="shared" ca="1" si="29"/>
        <v>Brown &amp; Green</v>
      </c>
      <c r="E754" s="10" t="str">
        <f t="shared" ca="1" si="30"/>
        <v>Your collection day will be 1 day later due to the Bank Holiday</v>
      </c>
      <c r="K754" s="12"/>
    </row>
    <row r="755" spans="1:11" ht="14.25">
      <c r="A755" s="4" t="s">
        <v>654</v>
      </c>
      <c r="B755" s="5">
        <v>2</v>
      </c>
      <c r="C755" s="5" t="s">
        <v>26</v>
      </c>
      <c r="D755" s="6" t="str">
        <f t="shared" ca="1" si="29"/>
        <v>Brown &amp; Green</v>
      </c>
      <c r="E755" s="10" t="str">
        <f t="shared" ca="1" si="30"/>
        <v>Your collection day will be 1 day later due to the Bank Holiday</v>
      </c>
      <c r="K755" s="12"/>
    </row>
    <row r="756" spans="1:11" ht="14.25">
      <c r="A756" s="4" t="s">
        <v>655</v>
      </c>
      <c r="B756" s="5">
        <v>2</v>
      </c>
      <c r="C756" s="5" t="s">
        <v>12</v>
      </c>
      <c r="D756" s="6" t="str">
        <f t="shared" ca="1" si="29"/>
        <v>Brown &amp; Green</v>
      </c>
      <c r="E756" s="10" t="str">
        <f t="shared" ca="1" si="30"/>
        <v>Your collection day will be 1 day later due to the Bank Holiday</v>
      </c>
      <c r="K756" s="12"/>
    </row>
    <row r="757" spans="1:11" ht="14.25">
      <c r="A757" s="4" t="s">
        <v>892</v>
      </c>
      <c r="B757" s="5">
        <v>2</v>
      </c>
      <c r="C757" s="5" t="s">
        <v>16</v>
      </c>
      <c r="D757" s="6" t="str">
        <f t="shared" ca="1" si="29"/>
        <v>Brown &amp; Green</v>
      </c>
      <c r="E757" s="10" t="str">
        <f t="shared" ca="1" si="30"/>
        <v>Your collection day will be 1 day later due to the Bank Holiday</v>
      </c>
      <c r="K757" s="12"/>
    </row>
    <row r="758" spans="1:11" ht="14.25">
      <c r="A758" s="4" t="s">
        <v>893</v>
      </c>
      <c r="B758" s="5">
        <v>2</v>
      </c>
      <c r="C758" s="5" t="s">
        <v>16</v>
      </c>
      <c r="D758" s="6" t="str">
        <f t="shared" ca="1" si="29"/>
        <v>Brown &amp; Green</v>
      </c>
      <c r="E758" s="10" t="str">
        <f t="shared" ca="1" si="30"/>
        <v>Your collection day will be 1 day later due to the Bank Holiday</v>
      </c>
      <c r="K758" s="12"/>
    </row>
    <row r="759" spans="1:11" ht="14.25">
      <c r="A759" s="4" t="s">
        <v>656</v>
      </c>
      <c r="B759" s="5">
        <v>2</v>
      </c>
      <c r="C759" s="5" t="s">
        <v>26</v>
      </c>
      <c r="D759" s="6" t="str">
        <f t="shared" ca="1" si="29"/>
        <v>Brown &amp; Green</v>
      </c>
      <c r="E759" s="10" t="str">
        <f t="shared" ca="1" si="30"/>
        <v>Your collection day will be 1 day later due to the Bank Holiday</v>
      </c>
      <c r="K759" s="12"/>
    </row>
    <row r="760" spans="1:11" ht="14.25">
      <c r="A760" s="4" t="s">
        <v>657</v>
      </c>
      <c r="B760" s="5">
        <v>2</v>
      </c>
      <c r="C760" s="5" t="s">
        <v>26</v>
      </c>
      <c r="D760" s="6" t="str">
        <f t="shared" ca="1" si="29"/>
        <v>Brown &amp; Green</v>
      </c>
      <c r="E760" s="10" t="str">
        <f t="shared" ca="1" si="30"/>
        <v>Your collection day will be 1 day later due to the Bank Holiday</v>
      </c>
      <c r="K760" s="12"/>
    </row>
    <row r="761" spans="1:11" ht="14.25">
      <c r="A761" s="4" t="s">
        <v>658</v>
      </c>
      <c r="B761" s="5">
        <v>1</v>
      </c>
      <c r="C761" s="5" t="s">
        <v>12</v>
      </c>
      <c r="D761" s="6" t="str">
        <f t="shared" ca="1" si="29"/>
        <v>Green</v>
      </c>
      <c r="E761" s="10" t="str">
        <f t="shared" ca="1" si="30"/>
        <v>Your collection day will be 1 day later due to the Bank Holiday</v>
      </c>
      <c r="K761" s="12"/>
    </row>
    <row r="762" spans="1:11" ht="14.25">
      <c r="A762" s="4" t="s">
        <v>659</v>
      </c>
      <c r="B762" s="5">
        <v>2</v>
      </c>
      <c r="C762" s="5" t="s">
        <v>26</v>
      </c>
      <c r="D762" s="6" t="str">
        <f t="shared" ca="1" si="29"/>
        <v>Brown &amp; Green</v>
      </c>
      <c r="E762" s="10" t="str">
        <f t="shared" ca="1" si="30"/>
        <v>Your collection day will be 1 day later due to the Bank Holiday</v>
      </c>
      <c r="K762" s="12"/>
    </row>
    <row r="763" spans="1:11" ht="14.25">
      <c r="A763" s="4" t="s">
        <v>660</v>
      </c>
      <c r="B763" s="5">
        <v>1</v>
      </c>
      <c r="C763" s="5" t="s">
        <v>23</v>
      </c>
      <c r="D763" s="6" t="str">
        <f t="shared" ca="1" si="29"/>
        <v>Green</v>
      </c>
      <c r="E763" s="10" t="str">
        <f t="shared" ca="1" si="30"/>
        <v>Your collection day will be 1 day later due to the Bank Holiday</v>
      </c>
      <c r="K763" s="12"/>
    </row>
    <row r="764" spans="1:11" ht="14.25">
      <c r="A764" s="4" t="s">
        <v>661</v>
      </c>
      <c r="B764" s="5">
        <v>2</v>
      </c>
      <c r="C764" s="5" t="s">
        <v>16</v>
      </c>
      <c r="D764" s="6" t="str">
        <f t="shared" ca="1" si="29"/>
        <v>Brown &amp; Green</v>
      </c>
      <c r="E764" s="10" t="str">
        <f t="shared" ca="1" si="30"/>
        <v>Your collection day will be 1 day later due to the Bank Holiday</v>
      </c>
      <c r="K764" s="12"/>
    </row>
    <row r="765" spans="1:11" ht="14.25">
      <c r="A765" s="4" t="s">
        <v>662</v>
      </c>
      <c r="B765" s="5">
        <v>1</v>
      </c>
      <c r="C765" s="5" t="s">
        <v>12</v>
      </c>
      <c r="D765" s="6" t="str">
        <f t="shared" ca="1" si="29"/>
        <v>Green</v>
      </c>
      <c r="E765" s="10" t="str">
        <f t="shared" ca="1" si="30"/>
        <v>Your collection day will be 1 day later due to the Bank Holiday</v>
      </c>
      <c r="K765" s="12"/>
    </row>
    <row r="766" spans="1:11" ht="14.25">
      <c r="A766" s="4" t="s">
        <v>663</v>
      </c>
      <c r="B766" s="5">
        <v>2</v>
      </c>
      <c r="C766" s="5" t="s">
        <v>26</v>
      </c>
      <c r="D766" s="6" t="str">
        <f t="shared" ca="1" si="29"/>
        <v>Brown &amp; Green</v>
      </c>
      <c r="E766" s="10" t="str">
        <f t="shared" ca="1" si="30"/>
        <v>Your collection day will be 1 day later due to the Bank Holiday</v>
      </c>
      <c r="K766" s="12"/>
    </row>
    <row r="767" spans="1:11" ht="14.25">
      <c r="A767" s="4" t="s">
        <v>664</v>
      </c>
      <c r="B767" s="5">
        <v>2</v>
      </c>
      <c r="C767" s="5" t="s">
        <v>26</v>
      </c>
      <c r="D767" s="6" t="str">
        <f t="shared" ca="1" si="29"/>
        <v>Brown &amp; Green</v>
      </c>
      <c r="E767" s="10" t="str">
        <f t="shared" ca="1" si="30"/>
        <v>Your collection day will be 1 day later due to the Bank Holiday</v>
      </c>
      <c r="K767" s="12"/>
    </row>
    <row r="768" spans="1:11" ht="14.25">
      <c r="A768" s="4" t="s">
        <v>665</v>
      </c>
      <c r="B768" s="5">
        <v>1</v>
      </c>
      <c r="C768" s="5" t="s">
        <v>26</v>
      </c>
      <c r="D768" s="6" t="str">
        <f t="shared" ca="1" si="29"/>
        <v>Green</v>
      </c>
      <c r="E768" s="10" t="str">
        <f t="shared" ca="1" si="30"/>
        <v>Your collection day will be 1 day later due to the Bank Holiday</v>
      </c>
      <c r="K768" s="12"/>
    </row>
    <row r="769" spans="1:11" ht="14.25">
      <c r="A769" s="4" t="s">
        <v>894</v>
      </c>
      <c r="B769" s="5">
        <v>2</v>
      </c>
      <c r="C769" s="5" t="s">
        <v>26</v>
      </c>
      <c r="D769" s="6" t="str">
        <f t="shared" ca="1" si="29"/>
        <v>Brown &amp; Green</v>
      </c>
      <c r="E769" s="10" t="str">
        <f t="shared" ca="1" si="30"/>
        <v>Your collection day will be 1 day later due to the Bank Holiday</v>
      </c>
      <c r="K769" s="12"/>
    </row>
    <row r="770" spans="1:11" ht="14.25">
      <c r="A770" s="4" t="s">
        <v>666</v>
      </c>
      <c r="B770" s="5">
        <v>1</v>
      </c>
      <c r="C770" s="5" t="s">
        <v>23</v>
      </c>
      <c r="D770" s="6" t="str">
        <f t="shared" ca="1" si="29"/>
        <v>Green</v>
      </c>
      <c r="E770" s="10" t="str">
        <f t="shared" ca="1" si="30"/>
        <v>Your collection day will be 1 day later due to the Bank Holiday</v>
      </c>
      <c r="K770" s="12"/>
    </row>
    <row r="771" spans="1:11" ht="14.25">
      <c r="A771" s="4" t="s">
        <v>667</v>
      </c>
      <c r="B771" s="5">
        <v>1</v>
      </c>
      <c r="C771" s="5" t="s">
        <v>28</v>
      </c>
      <c r="D771" s="6" t="str">
        <f t="shared" ca="1" si="29"/>
        <v>Green</v>
      </c>
      <c r="E771" s="10" t="str">
        <f t="shared" ca="1" si="30"/>
        <v>Your collection day will be 1 day later due to the Bank Holiday</v>
      </c>
      <c r="K771" s="12"/>
    </row>
    <row r="772" spans="1:11" ht="14.25">
      <c r="A772" s="4" t="s">
        <v>668</v>
      </c>
      <c r="B772" s="5">
        <v>1</v>
      </c>
      <c r="C772" s="5" t="s">
        <v>28</v>
      </c>
      <c r="D772" s="6" t="str">
        <f t="shared" ca="1" si="29"/>
        <v>Green</v>
      </c>
      <c r="E772" s="10" t="str">
        <f t="shared" ca="1" si="30"/>
        <v>Your collection day will be 1 day later due to the Bank Holiday</v>
      </c>
      <c r="K772" s="12"/>
    </row>
    <row r="773" spans="1:11" ht="14.25">
      <c r="A773" s="4" t="s">
        <v>669</v>
      </c>
      <c r="B773" s="5">
        <v>1</v>
      </c>
      <c r="C773" s="5" t="s">
        <v>28</v>
      </c>
      <c r="D773" s="6" t="str">
        <f t="shared" ca="1" si="29"/>
        <v>Green</v>
      </c>
      <c r="E773" s="10" t="str">
        <f t="shared" ca="1" si="30"/>
        <v>Your collection day will be 1 day later due to the Bank Holiday</v>
      </c>
      <c r="K773" s="12"/>
    </row>
    <row r="774" spans="1:11" ht="14.25">
      <c r="A774" s="4" t="s">
        <v>670</v>
      </c>
      <c r="B774" s="5">
        <v>1</v>
      </c>
      <c r="C774" s="5" t="s">
        <v>16</v>
      </c>
      <c r="D774" s="6" t="str">
        <f t="shared" ref="D774:D837" ca="1" si="31">VLOOKUP(Date,Calendar,IF(B774=1,2,3))</f>
        <v>Green</v>
      </c>
      <c r="E774" s="10" t="str">
        <f t="shared" ca="1" si="30"/>
        <v>Your collection day will be 1 day later due to the Bank Holiday</v>
      </c>
      <c r="K774" s="12"/>
    </row>
    <row r="775" spans="1:11" ht="14.25">
      <c r="A775" s="4" t="s">
        <v>671</v>
      </c>
      <c r="B775" s="5">
        <v>1</v>
      </c>
      <c r="C775" s="5" t="s">
        <v>16</v>
      </c>
      <c r="D775" s="6" t="str">
        <f t="shared" ca="1" si="31"/>
        <v>Green</v>
      </c>
      <c r="E775" s="10" t="str">
        <f t="shared" ca="1" si="30"/>
        <v>Your collection day will be 1 day later due to the Bank Holiday</v>
      </c>
      <c r="K775" s="12"/>
    </row>
    <row r="776" spans="1:11" ht="14.25">
      <c r="A776" s="4" t="s">
        <v>672</v>
      </c>
      <c r="B776" s="5">
        <v>1</v>
      </c>
      <c r="C776" s="5" t="s">
        <v>23</v>
      </c>
      <c r="D776" s="6" t="str">
        <f t="shared" ca="1" si="31"/>
        <v>Green</v>
      </c>
      <c r="E776" s="10" t="str">
        <f t="shared" ca="1" si="30"/>
        <v>Your collection day will be 1 day later due to the Bank Holiday</v>
      </c>
      <c r="K776" s="12"/>
    </row>
    <row r="777" spans="1:11" ht="14.25">
      <c r="A777" s="4" t="s">
        <v>673</v>
      </c>
      <c r="B777" s="5">
        <v>1</v>
      </c>
      <c r="C777" s="5" t="s">
        <v>26</v>
      </c>
      <c r="D777" s="6" t="str">
        <f t="shared" ca="1" si="31"/>
        <v>Green</v>
      </c>
      <c r="E777" s="10" t="str">
        <f t="shared" ca="1" si="30"/>
        <v>Your collection day will be 1 day later due to the Bank Holiday</v>
      </c>
      <c r="K777" s="12"/>
    </row>
    <row r="778" spans="1:11" ht="14.25">
      <c r="A778" s="4" t="s">
        <v>674</v>
      </c>
      <c r="B778" s="5">
        <v>2</v>
      </c>
      <c r="C778" s="5" t="s">
        <v>23</v>
      </c>
      <c r="D778" s="6" t="str">
        <f t="shared" ca="1" si="31"/>
        <v>Brown &amp; Green</v>
      </c>
      <c r="E778" s="10" t="str">
        <f t="shared" ca="1" si="30"/>
        <v>Your collection day will be 1 day later due to the Bank Holiday</v>
      </c>
      <c r="K778" s="12"/>
    </row>
    <row r="779" spans="1:11" ht="14.25">
      <c r="A779" s="4" t="s">
        <v>675</v>
      </c>
      <c r="B779" s="5">
        <v>2</v>
      </c>
      <c r="C779" s="5" t="s">
        <v>12</v>
      </c>
      <c r="D779" s="6" t="str">
        <f t="shared" ca="1" si="31"/>
        <v>Brown &amp; Green</v>
      </c>
      <c r="E779" s="10" t="str">
        <f t="shared" ca="1" si="30"/>
        <v>Your collection day will be 1 day later due to the Bank Holiday</v>
      </c>
      <c r="K779" s="12"/>
    </row>
    <row r="780" spans="1:11" ht="14.25">
      <c r="A780" s="4" t="s">
        <v>676</v>
      </c>
      <c r="B780" s="5">
        <v>2</v>
      </c>
      <c r="C780" s="5" t="s">
        <v>28</v>
      </c>
      <c r="D780" s="6" t="str">
        <f t="shared" ca="1" si="31"/>
        <v>Brown &amp; Green</v>
      </c>
      <c r="E780" s="10" t="str">
        <f t="shared" ca="1" si="30"/>
        <v>Your collection day will be 1 day later due to the Bank Holiday</v>
      </c>
      <c r="K780" s="12"/>
    </row>
    <row r="781" spans="1:11" ht="14.25">
      <c r="A781" s="4" t="s">
        <v>677</v>
      </c>
      <c r="B781" s="5">
        <v>2</v>
      </c>
      <c r="C781" s="5" t="s">
        <v>12</v>
      </c>
      <c r="D781" s="6" t="str">
        <f t="shared" ca="1" si="31"/>
        <v>Brown &amp; Green</v>
      </c>
      <c r="E781" s="10" t="str">
        <f t="shared" ca="1" si="30"/>
        <v>Your collection day will be 1 day later due to the Bank Holiday</v>
      </c>
      <c r="K781" s="12"/>
    </row>
    <row r="782" spans="1:11" ht="14.25">
      <c r="A782" s="4" t="s">
        <v>678</v>
      </c>
      <c r="B782" s="5">
        <v>2</v>
      </c>
      <c r="C782" s="5" t="s">
        <v>28</v>
      </c>
      <c r="D782" s="6" t="str">
        <f t="shared" ca="1" si="31"/>
        <v>Brown &amp; Green</v>
      </c>
      <c r="E782" s="10" t="str">
        <f t="shared" ca="1" si="30"/>
        <v>Your collection day will be 1 day later due to the Bank Holiday</v>
      </c>
      <c r="K782" s="12"/>
    </row>
    <row r="783" spans="1:11" ht="14.25">
      <c r="A783" s="4" t="s">
        <v>679</v>
      </c>
      <c r="B783" s="5">
        <v>1</v>
      </c>
      <c r="C783" s="5" t="s">
        <v>26</v>
      </c>
      <c r="D783" s="6" t="str">
        <f t="shared" ca="1" si="31"/>
        <v>Green</v>
      </c>
      <c r="E783" s="10" t="str">
        <f t="shared" ca="1" si="30"/>
        <v>Your collection day will be 1 day later due to the Bank Holiday</v>
      </c>
      <c r="K783" s="12"/>
    </row>
    <row r="784" spans="1:11" ht="14.25">
      <c r="A784" s="4" t="s">
        <v>680</v>
      </c>
      <c r="B784" s="5">
        <v>1</v>
      </c>
      <c r="C784" s="5" t="s">
        <v>28</v>
      </c>
      <c r="D784" s="6" t="str">
        <f t="shared" ca="1" si="31"/>
        <v>Green</v>
      </c>
      <c r="E784" s="10" t="str">
        <f t="shared" ca="1" si="30"/>
        <v>Your collection day will be 1 day later due to the Bank Holiday</v>
      </c>
      <c r="K784" s="12"/>
    </row>
    <row r="785" spans="1:11" ht="14.25">
      <c r="A785" s="4" t="s">
        <v>681</v>
      </c>
      <c r="B785" s="5">
        <v>2</v>
      </c>
      <c r="C785" s="5" t="s">
        <v>23</v>
      </c>
      <c r="D785" s="6" t="str">
        <f t="shared" ca="1" si="31"/>
        <v>Brown &amp; Green</v>
      </c>
      <c r="E785" s="10" t="str">
        <f t="shared" ca="1" si="30"/>
        <v>Your collection day will be 1 day later due to the Bank Holiday</v>
      </c>
      <c r="K785" s="12"/>
    </row>
    <row r="786" spans="1:11" ht="14.25">
      <c r="A786" s="4" t="s">
        <v>682</v>
      </c>
      <c r="B786" s="5">
        <v>2</v>
      </c>
      <c r="C786" s="5" t="s">
        <v>28</v>
      </c>
      <c r="D786" s="6" t="str">
        <f t="shared" ca="1" si="31"/>
        <v>Brown &amp; Green</v>
      </c>
      <c r="E786" s="10" t="str">
        <f t="shared" ca="1" si="30"/>
        <v>Your collection day will be 1 day later due to the Bank Holiday</v>
      </c>
      <c r="K786" s="12"/>
    </row>
    <row r="787" spans="1:11" ht="14.25">
      <c r="A787" s="4" t="s">
        <v>683</v>
      </c>
      <c r="B787" s="5">
        <v>2</v>
      </c>
      <c r="C787" s="5" t="s">
        <v>26</v>
      </c>
      <c r="D787" s="6" t="str">
        <f t="shared" ca="1" si="31"/>
        <v>Brown &amp; Green</v>
      </c>
      <c r="E787" s="10" t="str">
        <f t="shared" ca="1" si="30"/>
        <v>Your collection day will be 1 day later due to the Bank Holiday</v>
      </c>
      <c r="K787" s="12"/>
    </row>
    <row r="788" spans="1:11" ht="14.25">
      <c r="A788" s="4" t="s">
        <v>684</v>
      </c>
      <c r="B788" s="5">
        <v>1</v>
      </c>
      <c r="C788" s="5" t="s">
        <v>28</v>
      </c>
      <c r="D788" s="6" t="str">
        <f t="shared" ca="1" si="31"/>
        <v>Green</v>
      </c>
      <c r="E788" s="10" t="str">
        <f t="shared" ca="1" si="30"/>
        <v>Your collection day will be 1 day later due to the Bank Holiday</v>
      </c>
      <c r="K788" s="12"/>
    </row>
    <row r="789" spans="1:11" ht="14.25">
      <c r="A789" s="4" t="s">
        <v>685</v>
      </c>
      <c r="B789" s="5">
        <v>1</v>
      </c>
      <c r="C789" s="5" t="s">
        <v>26</v>
      </c>
      <c r="D789" s="6" t="str">
        <f t="shared" ca="1" si="31"/>
        <v>Green</v>
      </c>
      <c r="E789" s="10" t="str">
        <f t="shared" ca="1" si="30"/>
        <v>Your collection day will be 1 day later due to the Bank Holiday</v>
      </c>
      <c r="K789" s="12"/>
    </row>
    <row r="790" spans="1:11" ht="14.25">
      <c r="A790" s="4" t="s">
        <v>686</v>
      </c>
      <c r="B790" s="5">
        <v>1</v>
      </c>
      <c r="C790" s="5" t="s">
        <v>28</v>
      </c>
      <c r="D790" s="6" t="str">
        <f t="shared" ca="1" si="31"/>
        <v>Green</v>
      </c>
      <c r="E790" s="10" t="str">
        <f t="shared" ca="1" si="30"/>
        <v>Your collection day will be 1 day later due to the Bank Holiday</v>
      </c>
      <c r="K790" s="12"/>
    </row>
    <row r="791" spans="1:11" ht="14.25">
      <c r="A791" s="4" t="s">
        <v>687</v>
      </c>
      <c r="B791" s="5">
        <v>2</v>
      </c>
      <c r="C791" s="5" t="s">
        <v>23</v>
      </c>
      <c r="D791" s="6" t="str">
        <f t="shared" ca="1" si="31"/>
        <v>Brown &amp; Green</v>
      </c>
      <c r="E791" s="10" t="str">
        <f t="shared" ca="1" si="30"/>
        <v>Your collection day will be 1 day later due to the Bank Holiday</v>
      </c>
      <c r="K791" s="12"/>
    </row>
    <row r="792" spans="1:11" ht="14.25">
      <c r="A792" s="4" t="s">
        <v>688</v>
      </c>
      <c r="B792" s="5">
        <v>1</v>
      </c>
      <c r="C792" s="5" t="s">
        <v>23</v>
      </c>
      <c r="D792" s="6" t="str">
        <f t="shared" ca="1" si="31"/>
        <v>Green</v>
      </c>
      <c r="E792" s="10" t="str">
        <f t="shared" ca="1" si="30"/>
        <v>Your collection day will be 1 day later due to the Bank Holiday</v>
      </c>
      <c r="K792" s="12"/>
    </row>
    <row r="793" spans="1:11" ht="14.25">
      <c r="A793" s="4" t="s">
        <v>689</v>
      </c>
      <c r="B793" s="5">
        <v>1</v>
      </c>
      <c r="C793" s="5" t="s">
        <v>16</v>
      </c>
      <c r="D793" s="6" t="str">
        <f t="shared" ca="1" si="31"/>
        <v>Green</v>
      </c>
      <c r="E793" s="10" t="str">
        <f t="shared" ca="1" si="30"/>
        <v>Your collection day will be 1 day later due to the Bank Holiday</v>
      </c>
      <c r="K793" s="12"/>
    </row>
    <row r="794" spans="1:11" ht="14.25">
      <c r="A794" s="4" t="s">
        <v>690</v>
      </c>
      <c r="B794" s="5">
        <v>1</v>
      </c>
      <c r="C794" s="5" t="s">
        <v>28</v>
      </c>
      <c r="D794" s="6" t="str">
        <f t="shared" ca="1" si="31"/>
        <v>Green</v>
      </c>
      <c r="E794" s="10" t="str">
        <f t="shared" ca="1" si="30"/>
        <v>Your collection day will be 1 day later due to the Bank Holiday</v>
      </c>
      <c r="K794" s="12"/>
    </row>
    <row r="795" spans="1:11" ht="14.25">
      <c r="A795" s="4" t="s">
        <v>691</v>
      </c>
      <c r="B795" s="5">
        <v>1</v>
      </c>
      <c r="C795" s="5" t="s">
        <v>26</v>
      </c>
      <c r="D795" s="6" t="str">
        <f t="shared" ca="1" si="31"/>
        <v>Green</v>
      </c>
      <c r="E795" s="10" t="str">
        <f t="shared" ca="1" si="30"/>
        <v>Your collection day will be 1 day later due to the Bank Holiday</v>
      </c>
      <c r="K795" s="12"/>
    </row>
    <row r="796" spans="1:11" ht="14.25">
      <c r="A796" s="4" t="s">
        <v>692</v>
      </c>
      <c r="B796" s="5">
        <v>2</v>
      </c>
      <c r="C796" s="5" t="s">
        <v>26</v>
      </c>
      <c r="D796" s="6" t="str">
        <f t="shared" ca="1" si="31"/>
        <v>Brown &amp; Green</v>
      </c>
      <c r="E796" s="10" t="str">
        <f t="shared" ca="1" si="30"/>
        <v>Your collection day will be 1 day later due to the Bank Holiday</v>
      </c>
      <c r="K796" s="12"/>
    </row>
    <row r="797" spans="1:11" ht="14.25">
      <c r="A797" s="4" t="s">
        <v>693</v>
      </c>
      <c r="B797" s="5">
        <v>1</v>
      </c>
      <c r="C797" s="5" t="s">
        <v>28</v>
      </c>
      <c r="D797" s="6" t="str">
        <f t="shared" ca="1" si="31"/>
        <v>Green</v>
      </c>
      <c r="E797" s="10" t="str">
        <f t="shared" ca="1" si="30"/>
        <v>Your collection day will be 1 day later due to the Bank Holiday</v>
      </c>
      <c r="K797" s="12"/>
    </row>
    <row r="798" spans="1:11" ht="14.25">
      <c r="A798" s="4" t="s">
        <v>694</v>
      </c>
      <c r="B798" s="5">
        <v>1</v>
      </c>
      <c r="C798" s="5" t="s">
        <v>12</v>
      </c>
      <c r="D798" s="6" t="str">
        <f t="shared" ca="1" si="31"/>
        <v>Green</v>
      </c>
      <c r="E798" s="10" t="str">
        <f t="shared" ca="1" si="30"/>
        <v>Your collection day will be 1 day later due to the Bank Holiday</v>
      </c>
      <c r="K798" s="12"/>
    </row>
    <row r="799" spans="1:11" ht="14.25">
      <c r="A799" s="4" t="s">
        <v>695</v>
      </c>
      <c r="B799" s="5">
        <v>1</v>
      </c>
      <c r="C799" s="5" t="s">
        <v>28</v>
      </c>
      <c r="D799" s="6" t="str">
        <f t="shared" ca="1" si="31"/>
        <v>Green</v>
      </c>
      <c r="E799" s="10" t="str">
        <f t="shared" ca="1" si="30"/>
        <v>Your collection day will be 1 day later due to the Bank Holiday</v>
      </c>
      <c r="K799" s="12"/>
    </row>
    <row r="800" spans="1:11" ht="14.25">
      <c r="A800" s="4" t="s">
        <v>696</v>
      </c>
      <c r="B800" s="5">
        <v>1</v>
      </c>
      <c r="C800" s="5" t="s">
        <v>28</v>
      </c>
      <c r="D800" s="6" t="str">
        <f t="shared" ca="1" si="31"/>
        <v>Green</v>
      </c>
      <c r="E800" s="10" t="str">
        <f t="shared" ca="1" si="30"/>
        <v>Your collection day will be 1 day later due to the Bank Holiday</v>
      </c>
      <c r="K800" s="12"/>
    </row>
    <row r="801" spans="1:11" ht="14.25">
      <c r="A801" s="4" t="s">
        <v>895</v>
      </c>
      <c r="B801" s="5">
        <v>2</v>
      </c>
      <c r="C801" s="5" t="s">
        <v>26</v>
      </c>
      <c r="D801" s="6" t="str">
        <f t="shared" ca="1" si="31"/>
        <v>Brown &amp; Green</v>
      </c>
      <c r="E801" s="10" t="str">
        <f t="shared" ca="1" si="30"/>
        <v>Your collection day will be 1 day later due to the Bank Holiday</v>
      </c>
      <c r="K801" s="12"/>
    </row>
    <row r="802" spans="1:11" ht="14.25">
      <c r="A802" s="4" t="s">
        <v>810</v>
      </c>
      <c r="B802" s="5">
        <v>2</v>
      </c>
      <c r="C802" s="5" t="s">
        <v>26</v>
      </c>
      <c r="D802" s="6" t="str">
        <f t="shared" ca="1" si="31"/>
        <v>Brown &amp; Green</v>
      </c>
      <c r="E802" s="10" t="str">
        <f t="shared" ref="E802:E865" ca="1" si="32">IF($G$4=$G$8,$G$1,IF($G$4=$G$9,G798,IF($G$4=$G$10,$G$1,IF($G$4=$G$11,$G$1,IF($G$4=$G$12,$G$1,IF($G$4=$G$13,$G$1,IF($G$4=$G$14,$G$1,IF($G$4=$G$15,$G$1,(IF($G$4=$G$16,$G$1,(IF($G$4=$G$17,$G$1,(IF($G$4=$G$18,$G$1,(IF($G$4=$G$19,$G$1,(IF($G$4=$G$20,$G$1,(IF($G$4=$G$21,$G$1,(IF($G$4=$G$22,$G$1,(IF($G$4=$G$23,$G$1,(IF($G$4=$G$24,$G$1,(IF($G$4=$G$25,$G$1,(IF($G$4=$G$26,$G$1,(IF($G$4=$G$27,$G$1,(IF($G$4=$G$28,$G$1,""))))))))))))))))))))))))))))))))))</f>
        <v>Your collection day will be 1 day later due to the Bank Holiday</v>
      </c>
      <c r="K802" s="12"/>
    </row>
    <row r="803" spans="1:11" ht="14.25">
      <c r="A803" s="4" t="s">
        <v>697</v>
      </c>
      <c r="B803" s="5">
        <v>2</v>
      </c>
      <c r="C803" s="5" t="s">
        <v>28</v>
      </c>
      <c r="D803" s="6" t="str">
        <f t="shared" ca="1" si="31"/>
        <v>Brown &amp; Green</v>
      </c>
      <c r="E803" s="10" t="str">
        <f t="shared" ca="1" si="32"/>
        <v>Your collection day will be 1 day later due to the Bank Holiday</v>
      </c>
      <c r="K803" s="12"/>
    </row>
    <row r="804" spans="1:11" ht="14.25">
      <c r="A804" s="4" t="s">
        <v>698</v>
      </c>
      <c r="B804" s="5">
        <v>1</v>
      </c>
      <c r="C804" s="5" t="s">
        <v>23</v>
      </c>
      <c r="D804" s="6" t="str">
        <f t="shared" ca="1" si="31"/>
        <v>Green</v>
      </c>
      <c r="E804" s="10" t="str">
        <f t="shared" ca="1" si="32"/>
        <v>Your collection day will be 1 day later due to the Bank Holiday</v>
      </c>
      <c r="K804" s="12"/>
    </row>
    <row r="805" spans="1:11" ht="14.25">
      <c r="A805" s="4" t="s">
        <v>699</v>
      </c>
      <c r="B805" s="5">
        <v>1</v>
      </c>
      <c r="C805" s="5" t="s">
        <v>23</v>
      </c>
      <c r="D805" s="6" t="str">
        <f t="shared" ca="1" si="31"/>
        <v>Green</v>
      </c>
      <c r="E805" s="10" t="str">
        <f t="shared" ca="1" si="32"/>
        <v>Your collection day will be 1 day later due to the Bank Holiday</v>
      </c>
      <c r="K805" s="12"/>
    </row>
    <row r="806" spans="1:11" ht="14.25">
      <c r="A806" s="4" t="s">
        <v>700</v>
      </c>
      <c r="B806" s="5">
        <v>2</v>
      </c>
      <c r="C806" s="5" t="s">
        <v>12</v>
      </c>
      <c r="D806" s="6" t="str">
        <f t="shared" ca="1" si="31"/>
        <v>Brown &amp; Green</v>
      </c>
      <c r="E806" s="10" t="str">
        <f t="shared" ca="1" si="32"/>
        <v>Your collection day will be 1 day later due to the Bank Holiday</v>
      </c>
      <c r="K806" s="12"/>
    </row>
    <row r="807" spans="1:11" ht="14.25">
      <c r="A807" s="4" t="s">
        <v>701</v>
      </c>
      <c r="B807" s="5">
        <v>1</v>
      </c>
      <c r="C807" s="5" t="s">
        <v>23</v>
      </c>
      <c r="D807" s="6" t="str">
        <f t="shared" ca="1" si="31"/>
        <v>Green</v>
      </c>
      <c r="E807" s="10" t="str">
        <f t="shared" ca="1" si="32"/>
        <v>Your collection day will be 1 day later due to the Bank Holiday</v>
      </c>
      <c r="K807" s="12"/>
    </row>
    <row r="808" spans="1:11" ht="14.25">
      <c r="A808" s="4" t="s">
        <v>702</v>
      </c>
      <c r="B808" s="5">
        <v>2</v>
      </c>
      <c r="C808" s="5" t="s">
        <v>26</v>
      </c>
      <c r="D808" s="6" t="str">
        <f t="shared" ca="1" si="31"/>
        <v>Brown &amp; Green</v>
      </c>
      <c r="E808" s="10" t="str">
        <f t="shared" ca="1" si="32"/>
        <v>Your collection day will be 1 day later due to the Bank Holiday</v>
      </c>
      <c r="K808" s="12"/>
    </row>
    <row r="809" spans="1:11" ht="14.25">
      <c r="A809" s="4" t="s">
        <v>703</v>
      </c>
      <c r="B809" s="5">
        <v>1</v>
      </c>
      <c r="C809" s="5" t="s">
        <v>23</v>
      </c>
      <c r="D809" s="6" t="str">
        <f t="shared" ca="1" si="31"/>
        <v>Green</v>
      </c>
      <c r="E809" s="10" t="str">
        <f t="shared" ca="1" si="32"/>
        <v>Your collection day will be 1 day later due to the Bank Holiday</v>
      </c>
      <c r="K809" s="12"/>
    </row>
    <row r="810" spans="1:11" ht="14.25">
      <c r="A810" s="4" t="s">
        <v>704</v>
      </c>
      <c r="B810" s="5">
        <v>2</v>
      </c>
      <c r="C810" s="5" t="s">
        <v>26</v>
      </c>
      <c r="D810" s="6" t="str">
        <f t="shared" ca="1" si="31"/>
        <v>Brown &amp; Green</v>
      </c>
      <c r="E810" s="10" t="str">
        <f t="shared" ca="1" si="32"/>
        <v>Your collection day will be 1 day later due to the Bank Holiday</v>
      </c>
      <c r="K810" s="12"/>
    </row>
    <row r="811" spans="1:11" ht="14.25">
      <c r="A811" s="4" t="s">
        <v>705</v>
      </c>
      <c r="B811" s="5">
        <v>2</v>
      </c>
      <c r="C811" s="5" t="s">
        <v>26</v>
      </c>
      <c r="D811" s="6" t="str">
        <f t="shared" ca="1" si="31"/>
        <v>Brown &amp; Green</v>
      </c>
      <c r="E811" s="10" t="str">
        <f t="shared" ca="1" si="32"/>
        <v>Your collection day will be 1 day later due to the Bank Holiday</v>
      </c>
      <c r="K811" s="12"/>
    </row>
    <row r="812" spans="1:11" ht="14.25">
      <c r="A812" s="4" t="s">
        <v>896</v>
      </c>
      <c r="B812" s="5">
        <v>1</v>
      </c>
      <c r="C812" s="5" t="s">
        <v>12</v>
      </c>
      <c r="D812" s="6" t="str">
        <f t="shared" ca="1" si="31"/>
        <v>Green</v>
      </c>
      <c r="E812" s="10" t="str">
        <f t="shared" ca="1" si="32"/>
        <v>Your collection day will be 1 day later due to the Bank Holiday</v>
      </c>
      <c r="K812" s="12"/>
    </row>
    <row r="813" spans="1:11" ht="14.25">
      <c r="A813" s="4" t="s">
        <v>897</v>
      </c>
      <c r="B813" s="5">
        <v>2</v>
      </c>
      <c r="C813" s="5" t="s">
        <v>26</v>
      </c>
      <c r="D813" s="6" t="str">
        <f t="shared" ca="1" si="31"/>
        <v>Brown &amp; Green</v>
      </c>
      <c r="E813" s="10" t="str">
        <f t="shared" ca="1" si="32"/>
        <v>Your collection day will be 1 day later due to the Bank Holiday</v>
      </c>
      <c r="K813" s="12"/>
    </row>
    <row r="814" spans="1:11" ht="14.25">
      <c r="A814" s="4" t="s">
        <v>706</v>
      </c>
      <c r="B814" s="5">
        <v>1</v>
      </c>
      <c r="C814" s="5" t="s">
        <v>12</v>
      </c>
      <c r="D814" s="6" t="str">
        <f t="shared" ca="1" si="31"/>
        <v>Green</v>
      </c>
      <c r="E814" s="10" t="str">
        <f t="shared" ca="1" si="32"/>
        <v>Your collection day will be 1 day later due to the Bank Holiday</v>
      </c>
      <c r="K814" s="12"/>
    </row>
    <row r="815" spans="1:11" ht="14.25">
      <c r="A815" s="4" t="s">
        <v>707</v>
      </c>
      <c r="B815" s="5">
        <v>2</v>
      </c>
      <c r="C815" s="5" t="s">
        <v>23</v>
      </c>
      <c r="D815" s="6" t="str">
        <f t="shared" ca="1" si="31"/>
        <v>Brown &amp; Green</v>
      </c>
      <c r="E815" s="10" t="str">
        <f t="shared" ca="1" si="32"/>
        <v>Your collection day will be 1 day later due to the Bank Holiday</v>
      </c>
      <c r="K815" s="12"/>
    </row>
    <row r="816" spans="1:11" ht="14.25">
      <c r="A816" s="4" t="s">
        <v>708</v>
      </c>
      <c r="B816" s="5">
        <v>1</v>
      </c>
      <c r="C816" s="5" t="s">
        <v>23</v>
      </c>
      <c r="D816" s="6" t="str">
        <f t="shared" ca="1" si="31"/>
        <v>Green</v>
      </c>
      <c r="E816" s="10" t="str">
        <f t="shared" ca="1" si="32"/>
        <v>Your collection day will be 1 day later due to the Bank Holiday</v>
      </c>
      <c r="K816" s="12"/>
    </row>
    <row r="817" spans="1:11" ht="14.25">
      <c r="A817" s="4" t="s">
        <v>801</v>
      </c>
      <c r="B817" s="5">
        <v>2</v>
      </c>
      <c r="C817" s="5" t="s">
        <v>12</v>
      </c>
      <c r="D817" s="6" t="str">
        <f t="shared" ca="1" si="31"/>
        <v>Brown &amp; Green</v>
      </c>
      <c r="E817" s="10" t="str">
        <f t="shared" ca="1" si="32"/>
        <v>Your collection day will be 1 day later due to the Bank Holiday</v>
      </c>
      <c r="K817" s="12"/>
    </row>
    <row r="818" spans="1:11" ht="14.25">
      <c r="A818" s="4" t="s">
        <v>709</v>
      </c>
      <c r="B818" s="5">
        <v>1</v>
      </c>
      <c r="C818" s="5" t="s">
        <v>12</v>
      </c>
      <c r="D818" s="6" t="str">
        <f t="shared" ca="1" si="31"/>
        <v>Green</v>
      </c>
      <c r="E818" s="10" t="str">
        <f t="shared" ca="1" si="32"/>
        <v>Your collection day will be 1 day later due to the Bank Holiday</v>
      </c>
      <c r="K818" s="12"/>
    </row>
    <row r="819" spans="1:11" ht="14.25">
      <c r="A819" s="4" t="s">
        <v>710</v>
      </c>
      <c r="B819" s="5">
        <v>2</v>
      </c>
      <c r="C819" s="5" t="s">
        <v>23</v>
      </c>
      <c r="D819" s="6" t="str">
        <f t="shared" ca="1" si="31"/>
        <v>Brown &amp; Green</v>
      </c>
      <c r="E819" s="10" t="str">
        <f t="shared" ca="1" si="32"/>
        <v>Your collection day will be 1 day later due to the Bank Holiday</v>
      </c>
      <c r="K819" s="12"/>
    </row>
    <row r="820" spans="1:11" ht="14.25">
      <c r="A820" s="4" t="s">
        <v>711</v>
      </c>
      <c r="B820" s="5">
        <v>2</v>
      </c>
      <c r="C820" s="5" t="s">
        <v>23</v>
      </c>
      <c r="D820" s="6" t="str">
        <f t="shared" ca="1" si="31"/>
        <v>Brown &amp; Green</v>
      </c>
      <c r="E820" s="10" t="str">
        <f t="shared" ca="1" si="32"/>
        <v>Your collection day will be 1 day later due to the Bank Holiday</v>
      </c>
      <c r="K820" s="12"/>
    </row>
    <row r="821" spans="1:11" ht="14.25">
      <c r="A821" s="4" t="s">
        <v>712</v>
      </c>
      <c r="B821" s="5">
        <v>1</v>
      </c>
      <c r="C821" s="5" t="s">
        <v>26</v>
      </c>
      <c r="D821" s="6" t="str">
        <f t="shared" ca="1" si="31"/>
        <v>Green</v>
      </c>
      <c r="E821" s="10" t="str">
        <f t="shared" ca="1" si="32"/>
        <v>Your collection day will be 1 day later due to the Bank Holiday</v>
      </c>
      <c r="K821" s="12"/>
    </row>
    <row r="822" spans="1:11" ht="14.25">
      <c r="A822" s="4" t="s">
        <v>713</v>
      </c>
      <c r="B822" s="5">
        <v>2</v>
      </c>
      <c r="C822" s="5" t="s">
        <v>16</v>
      </c>
      <c r="D822" s="6" t="str">
        <f t="shared" ca="1" si="31"/>
        <v>Brown &amp; Green</v>
      </c>
      <c r="E822" s="10" t="str">
        <f t="shared" ca="1" si="32"/>
        <v>Your collection day will be 1 day later due to the Bank Holiday</v>
      </c>
      <c r="K822" s="12"/>
    </row>
    <row r="823" spans="1:11" ht="14.25">
      <c r="A823" s="4" t="s">
        <v>714</v>
      </c>
      <c r="B823" s="5">
        <v>1</v>
      </c>
      <c r="C823" s="5" t="s">
        <v>28</v>
      </c>
      <c r="D823" s="6" t="str">
        <f t="shared" ca="1" si="31"/>
        <v>Green</v>
      </c>
      <c r="E823" s="10" t="str">
        <f t="shared" ca="1" si="32"/>
        <v>Your collection day will be 1 day later due to the Bank Holiday</v>
      </c>
      <c r="K823" s="12"/>
    </row>
    <row r="824" spans="1:11" ht="14.25">
      <c r="A824" s="4" t="s">
        <v>898</v>
      </c>
      <c r="B824" s="5">
        <v>1</v>
      </c>
      <c r="C824" s="5" t="s">
        <v>23</v>
      </c>
      <c r="D824" s="6" t="str">
        <f t="shared" ca="1" si="31"/>
        <v>Green</v>
      </c>
      <c r="E824" s="10" t="str">
        <f t="shared" ca="1" si="32"/>
        <v>Your collection day will be 1 day later due to the Bank Holiday</v>
      </c>
      <c r="K824" s="12"/>
    </row>
    <row r="825" spans="1:11" ht="14.25">
      <c r="A825" s="4" t="s">
        <v>715</v>
      </c>
      <c r="B825" s="5">
        <v>2</v>
      </c>
      <c r="C825" s="5" t="s">
        <v>23</v>
      </c>
      <c r="D825" s="6" t="str">
        <f t="shared" ca="1" si="31"/>
        <v>Brown &amp; Green</v>
      </c>
      <c r="E825" s="10" t="str">
        <f t="shared" ca="1" si="32"/>
        <v>Your collection day will be 1 day later due to the Bank Holiday</v>
      </c>
      <c r="K825" s="12"/>
    </row>
    <row r="826" spans="1:11" ht="14.25">
      <c r="A826" s="4" t="s">
        <v>716</v>
      </c>
      <c r="B826" s="5">
        <v>2</v>
      </c>
      <c r="C826" s="5" t="s">
        <v>12</v>
      </c>
      <c r="D826" s="6" t="str">
        <f t="shared" ca="1" si="31"/>
        <v>Brown &amp; Green</v>
      </c>
      <c r="E826" s="10" t="str">
        <f t="shared" ca="1" si="32"/>
        <v>Your collection day will be 1 day later due to the Bank Holiday</v>
      </c>
      <c r="K826" s="12"/>
    </row>
    <row r="827" spans="1:11" ht="14.25">
      <c r="A827" s="4" t="s">
        <v>717</v>
      </c>
      <c r="B827" s="5">
        <v>1</v>
      </c>
      <c r="C827" s="5" t="s">
        <v>12</v>
      </c>
      <c r="D827" s="6" t="str">
        <f t="shared" ca="1" si="31"/>
        <v>Green</v>
      </c>
      <c r="E827" s="10" t="str">
        <f t="shared" ca="1" si="32"/>
        <v>Your collection day will be 1 day later due to the Bank Holiday</v>
      </c>
      <c r="K827" s="12"/>
    </row>
    <row r="828" spans="1:11" ht="14.25">
      <c r="A828" s="4" t="s">
        <v>718</v>
      </c>
      <c r="B828" s="5">
        <v>1</v>
      </c>
      <c r="C828" s="5" t="s">
        <v>28</v>
      </c>
      <c r="D828" s="6" t="str">
        <f t="shared" ca="1" si="31"/>
        <v>Green</v>
      </c>
      <c r="E828" s="10" t="str">
        <f t="shared" ca="1" si="32"/>
        <v>Your collection day will be 1 day later due to the Bank Holiday</v>
      </c>
      <c r="K828" s="12"/>
    </row>
    <row r="829" spans="1:11" ht="14.25">
      <c r="A829" s="4" t="s">
        <v>719</v>
      </c>
      <c r="B829" s="5">
        <v>1</v>
      </c>
      <c r="C829" s="5" t="s">
        <v>16</v>
      </c>
      <c r="D829" s="6" t="str">
        <f t="shared" ca="1" si="31"/>
        <v>Green</v>
      </c>
      <c r="E829" s="10" t="str">
        <f t="shared" ca="1" si="32"/>
        <v>Your collection day will be 1 day later due to the Bank Holiday</v>
      </c>
      <c r="K829" s="12"/>
    </row>
    <row r="830" spans="1:11" ht="14.25">
      <c r="A830" s="4" t="s">
        <v>899</v>
      </c>
      <c r="B830" s="5">
        <v>2</v>
      </c>
      <c r="C830" s="5" t="s">
        <v>16</v>
      </c>
      <c r="D830" s="6" t="str">
        <f t="shared" ca="1" si="31"/>
        <v>Brown &amp; Green</v>
      </c>
      <c r="E830" s="10" t="str">
        <f t="shared" ca="1" si="32"/>
        <v>Your collection day will be 1 day later due to the Bank Holiday</v>
      </c>
      <c r="K830" s="12"/>
    </row>
    <row r="831" spans="1:11" ht="14.25">
      <c r="A831" s="4" t="s">
        <v>720</v>
      </c>
      <c r="B831" s="5">
        <v>1</v>
      </c>
      <c r="C831" s="5" t="s">
        <v>23</v>
      </c>
      <c r="D831" s="6" t="str">
        <f t="shared" ca="1" si="31"/>
        <v>Green</v>
      </c>
      <c r="E831" s="10" t="str">
        <f t="shared" ca="1" si="32"/>
        <v>Your collection day will be 1 day later due to the Bank Holiday</v>
      </c>
      <c r="K831" s="12"/>
    </row>
    <row r="832" spans="1:11" ht="14.25">
      <c r="A832" s="4" t="s">
        <v>721</v>
      </c>
      <c r="B832" s="5">
        <v>1</v>
      </c>
      <c r="C832" s="5" t="s">
        <v>28</v>
      </c>
      <c r="D832" s="6" t="str">
        <f t="shared" ca="1" si="31"/>
        <v>Green</v>
      </c>
      <c r="E832" s="10" t="str">
        <f t="shared" ca="1" si="32"/>
        <v>Your collection day will be 1 day later due to the Bank Holiday</v>
      </c>
      <c r="K832" s="12"/>
    </row>
    <row r="833" spans="1:11" ht="14.25">
      <c r="A833" s="4" t="s">
        <v>722</v>
      </c>
      <c r="B833" s="5">
        <v>1</v>
      </c>
      <c r="C833" s="5" t="s">
        <v>23</v>
      </c>
      <c r="D833" s="6" t="str">
        <f t="shared" ca="1" si="31"/>
        <v>Green</v>
      </c>
      <c r="E833" s="10" t="str">
        <f t="shared" ca="1" si="32"/>
        <v>Your collection day will be 1 day later due to the Bank Holiday</v>
      </c>
      <c r="K833" s="12"/>
    </row>
    <row r="834" spans="1:11" ht="14.25">
      <c r="A834" s="4" t="s">
        <v>723</v>
      </c>
      <c r="B834" s="5">
        <v>1</v>
      </c>
      <c r="C834" s="5" t="s">
        <v>12</v>
      </c>
      <c r="D834" s="6" t="str">
        <f t="shared" ca="1" si="31"/>
        <v>Green</v>
      </c>
      <c r="E834" s="10" t="str">
        <f t="shared" ca="1" si="32"/>
        <v>Your collection day will be 1 day later due to the Bank Holiday</v>
      </c>
      <c r="K834" s="12"/>
    </row>
    <row r="835" spans="1:11" ht="14.25">
      <c r="A835" s="4" t="s">
        <v>724</v>
      </c>
      <c r="B835" s="5">
        <v>2</v>
      </c>
      <c r="C835" s="5" t="s">
        <v>26</v>
      </c>
      <c r="D835" s="6" t="str">
        <f t="shared" ca="1" si="31"/>
        <v>Brown &amp; Green</v>
      </c>
      <c r="E835" s="10" t="str">
        <f t="shared" ca="1" si="32"/>
        <v>Your collection day will be 1 day later due to the Bank Holiday</v>
      </c>
      <c r="K835" s="12"/>
    </row>
    <row r="836" spans="1:11" ht="14.25">
      <c r="A836" s="4" t="s">
        <v>725</v>
      </c>
      <c r="B836" s="5">
        <v>1</v>
      </c>
      <c r="C836" s="5" t="s">
        <v>26</v>
      </c>
      <c r="D836" s="6" t="str">
        <f t="shared" ca="1" si="31"/>
        <v>Green</v>
      </c>
      <c r="E836" s="10" t="str">
        <f t="shared" ca="1" si="32"/>
        <v>Your collection day will be 1 day later due to the Bank Holiday</v>
      </c>
      <c r="K836" s="12"/>
    </row>
    <row r="837" spans="1:11" ht="14.25">
      <c r="A837" s="4" t="s">
        <v>726</v>
      </c>
      <c r="B837" s="5">
        <v>2</v>
      </c>
      <c r="C837" s="5" t="s">
        <v>23</v>
      </c>
      <c r="D837" s="6" t="str">
        <f t="shared" ca="1" si="31"/>
        <v>Brown &amp; Green</v>
      </c>
      <c r="E837" s="10" t="str">
        <f t="shared" ca="1" si="32"/>
        <v>Your collection day will be 1 day later due to the Bank Holiday</v>
      </c>
      <c r="K837" s="12"/>
    </row>
    <row r="838" spans="1:11" ht="14.25">
      <c r="A838" s="4" t="s">
        <v>727</v>
      </c>
      <c r="B838" s="5">
        <v>1</v>
      </c>
      <c r="C838" s="5" t="s">
        <v>28</v>
      </c>
      <c r="D838" s="6" t="str">
        <f t="shared" ref="D838:D900" ca="1" si="33">VLOOKUP(Date,Calendar,IF(B838=1,2,3))</f>
        <v>Green</v>
      </c>
      <c r="E838" s="10" t="str">
        <f t="shared" ca="1" si="32"/>
        <v>Your collection day will be 1 day later due to the Bank Holiday</v>
      </c>
      <c r="K838" s="12"/>
    </row>
    <row r="839" spans="1:11" ht="14.25">
      <c r="A839" s="4" t="s">
        <v>728</v>
      </c>
      <c r="B839" s="5">
        <v>1</v>
      </c>
      <c r="C839" s="5" t="s">
        <v>28</v>
      </c>
      <c r="D839" s="6" t="str">
        <f t="shared" ca="1" si="33"/>
        <v>Green</v>
      </c>
      <c r="E839" s="10" t="str">
        <f t="shared" ca="1" si="32"/>
        <v>Your collection day will be 1 day later due to the Bank Holiday</v>
      </c>
      <c r="K839" s="12"/>
    </row>
    <row r="840" spans="1:11" ht="14.25">
      <c r="A840" s="4" t="s">
        <v>820</v>
      </c>
      <c r="B840" s="5">
        <v>2</v>
      </c>
      <c r="C840" s="5" t="s">
        <v>16</v>
      </c>
      <c r="D840" s="6" t="str">
        <f t="shared" ca="1" si="33"/>
        <v>Brown &amp; Green</v>
      </c>
      <c r="E840" s="10" t="str">
        <f t="shared" ca="1" si="32"/>
        <v>Your collection day will be 1 day later due to the Bank Holiday</v>
      </c>
      <c r="K840" s="12"/>
    </row>
    <row r="841" spans="1:11" ht="14.25">
      <c r="A841" s="4" t="s">
        <v>729</v>
      </c>
      <c r="B841" s="5">
        <v>1</v>
      </c>
      <c r="C841" s="5" t="s">
        <v>26</v>
      </c>
      <c r="D841" s="6" t="str">
        <f t="shared" ca="1" si="33"/>
        <v>Green</v>
      </c>
      <c r="E841" s="10" t="str">
        <f t="shared" ca="1" si="32"/>
        <v>Your collection day will be 1 day later due to the Bank Holiday</v>
      </c>
      <c r="K841" s="12"/>
    </row>
    <row r="842" spans="1:11" ht="14.25">
      <c r="A842" s="4" t="s">
        <v>730</v>
      </c>
      <c r="B842" s="5">
        <v>2</v>
      </c>
      <c r="C842" s="5" t="s">
        <v>12</v>
      </c>
      <c r="D842" s="6" t="str">
        <f t="shared" ca="1" si="33"/>
        <v>Brown &amp; Green</v>
      </c>
      <c r="E842" s="10" t="str">
        <f t="shared" ca="1" si="32"/>
        <v>Your collection day will be 1 day later due to the Bank Holiday</v>
      </c>
      <c r="K842" s="12"/>
    </row>
    <row r="843" spans="1:11" ht="14.25">
      <c r="A843" s="4" t="s">
        <v>731</v>
      </c>
      <c r="B843" s="5">
        <v>1</v>
      </c>
      <c r="C843" s="5" t="s">
        <v>28</v>
      </c>
      <c r="D843" s="6" t="str">
        <f t="shared" ca="1" si="33"/>
        <v>Green</v>
      </c>
      <c r="E843" s="10" t="str">
        <f t="shared" ca="1" si="32"/>
        <v>Your collection day will be 1 day later due to the Bank Holiday</v>
      </c>
      <c r="K843" s="12"/>
    </row>
    <row r="844" spans="1:11" ht="14.25">
      <c r="A844" s="4" t="s">
        <v>732</v>
      </c>
      <c r="B844" s="5">
        <v>1</v>
      </c>
      <c r="C844" s="5" t="s">
        <v>12</v>
      </c>
      <c r="D844" s="6" t="str">
        <f t="shared" ca="1" si="33"/>
        <v>Green</v>
      </c>
      <c r="E844" s="10" t="str">
        <f t="shared" ca="1" si="32"/>
        <v>Your collection day will be 1 day later due to the Bank Holiday</v>
      </c>
      <c r="K844" s="12"/>
    </row>
    <row r="845" spans="1:11" ht="14.25">
      <c r="A845" s="4" t="s">
        <v>733</v>
      </c>
      <c r="B845" s="5">
        <v>2</v>
      </c>
      <c r="C845" s="5" t="s">
        <v>16</v>
      </c>
      <c r="D845" s="6" t="str">
        <f t="shared" ca="1" si="33"/>
        <v>Brown &amp; Green</v>
      </c>
      <c r="E845" s="10" t="str">
        <f t="shared" ca="1" si="32"/>
        <v>Your collection day will be 1 day later due to the Bank Holiday</v>
      </c>
      <c r="K845" s="12"/>
    </row>
    <row r="846" spans="1:11" ht="14.25">
      <c r="A846" s="4" t="s">
        <v>900</v>
      </c>
      <c r="B846" s="5">
        <v>2</v>
      </c>
      <c r="C846" s="5" t="s">
        <v>16</v>
      </c>
      <c r="D846" s="6" t="str">
        <f t="shared" ca="1" si="33"/>
        <v>Brown &amp; Green</v>
      </c>
      <c r="E846" s="10" t="str">
        <f t="shared" ca="1" si="32"/>
        <v>Your collection day will be 1 day later due to the Bank Holiday</v>
      </c>
      <c r="K846" s="12"/>
    </row>
    <row r="847" spans="1:11" ht="14.25">
      <c r="A847" s="4" t="s">
        <v>734</v>
      </c>
      <c r="B847" s="5">
        <v>2</v>
      </c>
      <c r="C847" s="5" t="s">
        <v>12</v>
      </c>
      <c r="D847" s="6" t="str">
        <f t="shared" ca="1" si="33"/>
        <v>Brown &amp; Green</v>
      </c>
      <c r="E847" s="10" t="str">
        <f t="shared" ca="1" si="32"/>
        <v>Your collection day will be 1 day later due to the Bank Holiday</v>
      </c>
      <c r="K847" s="12"/>
    </row>
    <row r="848" spans="1:11" ht="14.25">
      <c r="A848" s="4" t="s">
        <v>735</v>
      </c>
      <c r="B848" s="5">
        <v>2</v>
      </c>
      <c r="C848" s="5" t="s">
        <v>28</v>
      </c>
      <c r="D848" s="6" t="str">
        <f t="shared" ca="1" si="33"/>
        <v>Brown &amp; Green</v>
      </c>
      <c r="E848" s="10" t="str">
        <f t="shared" ca="1" si="32"/>
        <v>Your collection day will be 1 day later due to the Bank Holiday</v>
      </c>
      <c r="K848" s="12"/>
    </row>
    <row r="849" spans="1:11" ht="14.25">
      <c r="A849" s="4" t="s">
        <v>736</v>
      </c>
      <c r="B849" s="5">
        <v>1</v>
      </c>
      <c r="C849" s="5" t="s">
        <v>28</v>
      </c>
      <c r="D849" s="6" t="str">
        <f t="shared" ca="1" si="33"/>
        <v>Green</v>
      </c>
      <c r="E849" s="10" t="str">
        <f t="shared" ca="1" si="32"/>
        <v>Your collection day will be 1 day later due to the Bank Holiday</v>
      </c>
      <c r="K849" s="12"/>
    </row>
    <row r="850" spans="1:11" ht="14.25">
      <c r="A850" s="4" t="s">
        <v>737</v>
      </c>
      <c r="B850" s="5">
        <v>2</v>
      </c>
      <c r="C850" s="5" t="s">
        <v>23</v>
      </c>
      <c r="D850" s="6" t="str">
        <f t="shared" ca="1" si="33"/>
        <v>Brown &amp; Green</v>
      </c>
      <c r="E850" s="10" t="str">
        <f t="shared" ca="1" si="32"/>
        <v>Your collection day will be 1 day later due to the Bank Holiday</v>
      </c>
      <c r="K850" s="12"/>
    </row>
    <row r="851" spans="1:11" ht="14.25">
      <c r="A851" s="4" t="s">
        <v>738</v>
      </c>
      <c r="B851" s="5">
        <v>1</v>
      </c>
      <c r="C851" s="5" t="s">
        <v>28</v>
      </c>
      <c r="D851" s="6" t="str">
        <f t="shared" ca="1" si="33"/>
        <v>Green</v>
      </c>
      <c r="E851" s="10" t="str">
        <f t="shared" ca="1" si="32"/>
        <v>Your collection day will be 1 day later due to the Bank Holiday</v>
      </c>
      <c r="K851" s="12"/>
    </row>
    <row r="852" spans="1:11" ht="14.25">
      <c r="A852" s="4" t="s">
        <v>739</v>
      </c>
      <c r="B852" s="5">
        <v>2</v>
      </c>
      <c r="C852" s="5" t="s">
        <v>23</v>
      </c>
      <c r="D852" s="6" t="str">
        <f t="shared" ca="1" si="33"/>
        <v>Brown &amp; Green</v>
      </c>
      <c r="E852" s="10" t="str">
        <f t="shared" ca="1" si="32"/>
        <v>Your collection day will be 1 day later due to the Bank Holiday</v>
      </c>
      <c r="K852" s="12"/>
    </row>
    <row r="853" spans="1:11" ht="14.25">
      <c r="A853" s="4" t="s">
        <v>740</v>
      </c>
      <c r="B853" s="5">
        <v>1</v>
      </c>
      <c r="C853" s="5" t="s">
        <v>12</v>
      </c>
      <c r="D853" s="6" t="str">
        <f t="shared" ca="1" si="33"/>
        <v>Green</v>
      </c>
      <c r="E853" s="10" t="str">
        <f t="shared" ca="1" si="32"/>
        <v>Your collection day will be 1 day later due to the Bank Holiday</v>
      </c>
      <c r="K853" s="12"/>
    </row>
    <row r="854" spans="1:11" ht="14.25">
      <c r="A854" s="4" t="s">
        <v>741</v>
      </c>
      <c r="B854" s="5">
        <v>1</v>
      </c>
      <c r="C854" s="5" t="s">
        <v>12</v>
      </c>
      <c r="D854" s="6" t="str">
        <f t="shared" ca="1" si="33"/>
        <v>Green</v>
      </c>
      <c r="E854" s="10" t="str">
        <f t="shared" ca="1" si="32"/>
        <v>Your collection day will be 1 day later due to the Bank Holiday</v>
      </c>
      <c r="K854" s="12"/>
    </row>
    <row r="855" spans="1:11" ht="14.25">
      <c r="A855" s="4" t="s">
        <v>742</v>
      </c>
      <c r="B855" s="5">
        <v>2</v>
      </c>
      <c r="C855" s="5" t="s">
        <v>28</v>
      </c>
      <c r="D855" s="6" t="str">
        <f t="shared" ca="1" si="33"/>
        <v>Brown &amp; Green</v>
      </c>
      <c r="E855" s="10" t="str">
        <f t="shared" ca="1" si="32"/>
        <v>Your collection day will be 1 day later due to the Bank Holiday</v>
      </c>
      <c r="K855" s="12"/>
    </row>
    <row r="856" spans="1:11" ht="14.25">
      <c r="A856" s="4" t="s">
        <v>743</v>
      </c>
      <c r="B856" s="5">
        <v>1</v>
      </c>
      <c r="C856" s="5" t="s">
        <v>23</v>
      </c>
      <c r="D856" s="6" t="str">
        <f t="shared" ca="1" si="33"/>
        <v>Green</v>
      </c>
      <c r="E856" s="10" t="str">
        <f t="shared" ca="1" si="32"/>
        <v>Your collection day will be 1 day later due to the Bank Holiday</v>
      </c>
      <c r="K856" s="12"/>
    </row>
    <row r="857" spans="1:11" ht="14.25">
      <c r="A857" s="4" t="s">
        <v>744</v>
      </c>
      <c r="B857" s="5">
        <v>2</v>
      </c>
      <c r="C857" s="5" t="s">
        <v>12</v>
      </c>
      <c r="D857" s="6" t="str">
        <f t="shared" ca="1" si="33"/>
        <v>Brown &amp; Green</v>
      </c>
      <c r="E857" s="10" t="str">
        <f t="shared" ca="1" si="32"/>
        <v>Your collection day will be 1 day later due to the Bank Holiday</v>
      </c>
      <c r="K857" s="12"/>
    </row>
    <row r="858" spans="1:11" ht="14.25">
      <c r="A858" s="4" t="s">
        <v>745</v>
      </c>
      <c r="B858" s="5">
        <v>1</v>
      </c>
      <c r="C858" s="5" t="s">
        <v>23</v>
      </c>
      <c r="D858" s="6" t="str">
        <f t="shared" ca="1" si="33"/>
        <v>Green</v>
      </c>
      <c r="E858" s="10" t="str">
        <f t="shared" ca="1" si="32"/>
        <v>Your collection day will be 1 day later due to the Bank Holiday</v>
      </c>
      <c r="K858" s="12"/>
    </row>
    <row r="859" spans="1:11" ht="14.25">
      <c r="A859" s="4" t="s">
        <v>746</v>
      </c>
      <c r="B859" s="5">
        <v>2</v>
      </c>
      <c r="C859" s="5" t="s">
        <v>28</v>
      </c>
      <c r="D859" s="6" t="str">
        <f t="shared" ca="1" si="33"/>
        <v>Brown &amp; Green</v>
      </c>
      <c r="E859" s="10" t="str">
        <f t="shared" ca="1" si="32"/>
        <v>Your collection day will be 1 day later due to the Bank Holiday</v>
      </c>
      <c r="K859" s="12"/>
    </row>
    <row r="860" spans="1:11" ht="14.25">
      <c r="A860" s="4" t="s">
        <v>747</v>
      </c>
      <c r="B860" s="5">
        <v>1</v>
      </c>
      <c r="C860" s="5" t="s">
        <v>16</v>
      </c>
      <c r="D860" s="6" t="str">
        <f t="shared" ca="1" si="33"/>
        <v>Green</v>
      </c>
      <c r="E860" s="10" t="str">
        <f t="shared" ca="1" si="32"/>
        <v>Your collection day will be 1 day later due to the Bank Holiday</v>
      </c>
      <c r="K860" s="12"/>
    </row>
    <row r="861" spans="1:11" ht="14.25">
      <c r="A861" s="4" t="s">
        <v>748</v>
      </c>
      <c r="B861" s="5">
        <v>2</v>
      </c>
      <c r="C861" s="5" t="s">
        <v>26</v>
      </c>
      <c r="D861" s="6" t="str">
        <f t="shared" ca="1" si="33"/>
        <v>Brown &amp; Green</v>
      </c>
      <c r="E861" s="10" t="str">
        <f t="shared" ca="1" si="32"/>
        <v>Your collection day will be 1 day later due to the Bank Holiday</v>
      </c>
      <c r="K861" s="12"/>
    </row>
    <row r="862" spans="1:11" ht="14.25">
      <c r="A862" s="4" t="s">
        <v>749</v>
      </c>
      <c r="B862" s="5">
        <v>2</v>
      </c>
      <c r="C862" s="5" t="s">
        <v>23</v>
      </c>
      <c r="D862" s="6" t="str">
        <f t="shared" ca="1" si="33"/>
        <v>Brown &amp; Green</v>
      </c>
      <c r="E862" s="10" t="str">
        <f t="shared" ca="1" si="32"/>
        <v>Your collection day will be 1 day later due to the Bank Holiday</v>
      </c>
      <c r="K862" s="12"/>
    </row>
    <row r="863" spans="1:11" ht="14.25">
      <c r="A863" s="4" t="s">
        <v>750</v>
      </c>
      <c r="B863" s="5">
        <v>2</v>
      </c>
      <c r="C863" s="5" t="s">
        <v>23</v>
      </c>
      <c r="D863" s="6" t="str">
        <f t="shared" ca="1" si="33"/>
        <v>Brown &amp; Green</v>
      </c>
      <c r="E863" s="10" t="str">
        <f t="shared" ca="1" si="32"/>
        <v>Your collection day will be 1 day later due to the Bank Holiday</v>
      </c>
      <c r="K863" s="12"/>
    </row>
    <row r="864" spans="1:11" ht="14.25">
      <c r="A864" s="4" t="s">
        <v>751</v>
      </c>
      <c r="B864" s="5">
        <v>2</v>
      </c>
      <c r="C864" s="5" t="s">
        <v>12</v>
      </c>
      <c r="D864" s="6" t="str">
        <f t="shared" ca="1" si="33"/>
        <v>Brown &amp; Green</v>
      </c>
      <c r="E864" s="10" t="str">
        <f t="shared" ca="1" si="32"/>
        <v>Your collection day will be 1 day later due to the Bank Holiday</v>
      </c>
      <c r="K864" s="12"/>
    </row>
    <row r="865" spans="1:11" ht="14.25">
      <c r="A865" s="4" t="s">
        <v>752</v>
      </c>
      <c r="B865" s="5">
        <v>2</v>
      </c>
      <c r="C865" s="5" t="s">
        <v>28</v>
      </c>
      <c r="D865" s="6" t="str">
        <f t="shared" ca="1" si="33"/>
        <v>Brown &amp; Green</v>
      </c>
      <c r="E865" s="10" t="str">
        <f t="shared" ca="1" si="32"/>
        <v>Your collection day will be 1 day later due to the Bank Holiday</v>
      </c>
      <c r="K865" s="12"/>
    </row>
    <row r="866" spans="1:11" ht="14.25">
      <c r="A866" s="4" t="s">
        <v>753</v>
      </c>
      <c r="B866" s="5">
        <v>2</v>
      </c>
      <c r="C866" s="5" t="s">
        <v>26</v>
      </c>
      <c r="D866" s="6" t="str">
        <f t="shared" ca="1" si="33"/>
        <v>Brown &amp; Green</v>
      </c>
      <c r="E866" s="10" t="str">
        <f t="shared" ref="E866:E914" ca="1" si="34">IF($G$4=$G$8,$G$1,IF($G$4=$G$9,G862,IF($G$4=$G$10,$G$1,IF($G$4=$G$11,$G$1,IF($G$4=$G$12,$G$1,IF($G$4=$G$13,$G$1,IF($G$4=$G$14,$G$1,IF($G$4=$G$15,$G$1,(IF($G$4=$G$16,$G$1,(IF($G$4=$G$17,$G$1,(IF($G$4=$G$18,$G$1,(IF($G$4=$G$19,$G$1,(IF($G$4=$G$20,$G$1,(IF($G$4=$G$21,$G$1,(IF($G$4=$G$22,$G$1,(IF($G$4=$G$23,$G$1,(IF($G$4=$G$24,$G$1,(IF($G$4=$G$25,$G$1,(IF($G$4=$G$26,$G$1,(IF($G$4=$G$27,$G$1,(IF($G$4=$G$28,$G$1,""))))))))))))))))))))))))))))))))))</f>
        <v>Your collection day will be 1 day later due to the Bank Holiday</v>
      </c>
      <c r="K866" s="12"/>
    </row>
    <row r="867" spans="1:11" ht="14.25">
      <c r="A867" s="4" t="s">
        <v>901</v>
      </c>
      <c r="B867" s="5">
        <v>2</v>
      </c>
      <c r="C867" s="5" t="s">
        <v>28</v>
      </c>
      <c r="D867" s="6" t="str">
        <f t="shared" ca="1" si="33"/>
        <v>Brown &amp; Green</v>
      </c>
      <c r="E867" s="10" t="str">
        <f t="shared" ca="1" si="34"/>
        <v>Your collection day will be 1 day later due to the Bank Holiday</v>
      </c>
      <c r="K867" s="12"/>
    </row>
    <row r="868" spans="1:11" ht="14.25">
      <c r="A868" s="4" t="s">
        <v>754</v>
      </c>
      <c r="B868" s="5">
        <v>1</v>
      </c>
      <c r="C868" s="5" t="s">
        <v>23</v>
      </c>
      <c r="D868" s="6" t="str">
        <f t="shared" ca="1" si="33"/>
        <v>Green</v>
      </c>
      <c r="E868" s="10" t="str">
        <f t="shared" ca="1" si="34"/>
        <v>Your collection day will be 1 day later due to the Bank Holiday</v>
      </c>
      <c r="K868" s="12"/>
    </row>
    <row r="869" spans="1:11" ht="14.25">
      <c r="A869" s="4" t="s">
        <v>755</v>
      </c>
      <c r="B869" s="5">
        <v>2</v>
      </c>
      <c r="C869" s="5" t="s">
        <v>23</v>
      </c>
      <c r="D869" s="6" t="str">
        <f t="shared" ca="1" si="33"/>
        <v>Brown &amp; Green</v>
      </c>
      <c r="E869" s="10" t="str">
        <f t="shared" ca="1" si="34"/>
        <v>Your collection day will be 1 day later due to the Bank Holiday</v>
      </c>
      <c r="K869" s="12"/>
    </row>
    <row r="870" spans="1:11" ht="14.25">
      <c r="A870" s="4" t="s">
        <v>756</v>
      </c>
      <c r="B870" s="5">
        <v>1</v>
      </c>
      <c r="C870" s="5" t="s">
        <v>26</v>
      </c>
      <c r="D870" s="6" t="str">
        <f t="shared" ca="1" si="33"/>
        <v>Green</v>
      </c>
      <c r="E870" s="10" t="str">
        <f t="shared" ca="1" si="34"/>
        <v>Your collection day will be 1 day later due to the Bank Holiday</v>
      </c>
      <c r="K870" s="12"/>
    </row>
    <row r="871" spans="1:11" ht="14.25">
      <c r="A871" s="4" t="s">
        <v>757</v>
      </c>
      <c r="B871" s="5">
        <v>1</v>
      </c>
      <c r="C871" s="5" t="s">
        <v>23</v>
      </c>
      <c r="D871" s="6" t="str">
        <f t="shared" ca="1" si="33"/>
        <v>Green</v>
      </c>
      <c r="E871" s="10" t="str">
        <f t="shared" ca="1" si="34"/>
        <v>Your collection day will be 1 day later due to the Bank Holiday</v>
      </c>
      <c r="K871" s="12"/>
    </row>
    <row r="872" spans="1:11" ht="14.25">
      <c r="A872" s="4" t="s">
        <v>902</v>
      </c>
      <c r="B872" s="5">
        <v>1</v>
      </c>
      <c r="C872" s="5" t="s">
        <v>16</v>
      </c>
      <c r="D872" s="6" t="str">
        <f t="shared" ca="1" si="33"/>
        <v>Green</v>
      </c>
      <c r="E872" s="10" t="str">
        <f t="shared" ca="1" si="34"/>
        <v>Your collection day will be 1 day later due to the Bank Holiday</v>
      </c>
      <c r="K872" s="12"/>
    </row>
    <row r="873" spans="1:11" ht="14.25">
      <c r="A873" s="4" t="s">
        <v>758</v>
      </c>
      <c r="B873" s="5">
        <v>2</v>
      </c>
      <c r="C873" s="5" t="s">
        <v>26</v>
      </c>
      <c r="D873" s="6" t="str">
        <f t="shared" ca="1" si="33"/>
        <v>Brown &amp; Green</v>
      </c>
      <c r="E873" s="10" t="str">
        <f t="shared" ca="1" si="34"/>
        <v>Your collection day will be 1 day later due to the Bank Holiday</v>
      </c>
      <c r="K873" s="12"/>
    </row>
    <row r="874" spans="1:11" ht="14.25">
      <c r="A874" s="4" t="s">
        <v>759</v>
      </c>
      <c r="B874" s="5">
        <v>2</v>
      </c>
      <c r="C874" s="5" t="s">
        <v>23</v>
      </c>
      <c r="D874" s="6" t="str">
        <f t="shared" ca="1" si="33"/>
        <v>Brown &amp; Green</v>
      </c>
      <c r="E874" s="10" t="str">
        <f t="shared" ca="1" si="34"/>
        <v>Your collection day will be 1 day later due to the Bank Holiday</v>
      </c>
      <c r="K874" s="12"/>
    </row>
    <row r="875" spans="1:11" ht="14.25">
      <c r="A875" s="4" t="s">
        <v>760</v>
      </c>
      <c r="B875" s="5">
        <v>1</v>
      </c>
      <c r="C875" s="5" t="s">
        <v>26</v>
      </c>
      <c r="D875" s="6" t="str">
        <f t="shared" ca="1" si="33"/>
        <v>Green</v>
      </c>
      <c r="E875" s="10" t="str">
        <f t="shared" ca="1" si="34"/>
        <v>Your collection day will be 1 day later due to the Bank Holiday</v>
      </c>
      <c r="K875" s="12"/>
    </row>
    <row r="876" spans="1:11" ht="14.25">
      <c r="A876" s="4" t="s">
        <v>761</v>
      </c>
      <c r="B876" s="5">
        <v>2</v>
      </c>
      <c r="C876" s="5" t="s">
        <v>12</v>
      </c>
      <c r="D876" s="6" t="str">
        <f t="shared" ca="1" si="33"/>
        <v>Brown &amp; Green</v>
      </c>
      <c r="E876" s="10" t="str">
        <f t="shared" ca="1" si="34"/>
        <v>Your collection day will be 1 day later due to the Bank Holiday</v>
      </c>
      <c r="K876" s="12"/>
    </row>
    <row r="877" spans="1:11" ht="14.25">
      <c r="A877" s="4" t="s">
        <v>762</v>
      </c>
      <c r="B877" s="5">
        <v>2</v>
      </c>
      <c r="C877" s="5" t="s">
        <v>23</v>
      </c>
      <c r="D877" s="6" t="str">
        <f t="shared" ca="1" si="33"/>
        <v>Brown &amp; Green</v>
      </c>
      <c r="E877" s="10" t="str">
        <f t="shared" ca="1" si="34"/>
        <v>Your collection day will be 1 day later due to the Bank Holiday</v>
      </c>
      <c r="K877" s="12"/>
    </row>
    <row r="878" spans="1:11" ht="14.25">
      <c r="A878" s="4" t="s">
        <v>763</v>
      </c>
      <c r="B878" s="5">
        <v>2</v>
      </c>
      <c r="C878" s="5" t="s">
        <v>23</v>
      </c>
      <c r="D878" s="6" t="str">
        <f t="shared" ca="1" si="33"/>
        <v>Brown &amp; Green</v>
      </c>
      <c r="E878" s="10" t="str">
        <f t="shared" ca="1" si="34"/>
        <v>Your collection day will be 1 day later due to the Bank Holiday</v>
      </c>
      <c r="K878" s="12"/>
    </row>
    <row r="879" spans="1:11" ht="14.25">
      <c r="A879" s="4" t="s">
        <v>764</v>
      </c>
      <c r="B879" s="5">
        <v>2</v>
      </c>
      <c r="C879" s="5" t="s">
        <v>23</v>
      </c>
      <c r="D879" s="6" t="str">
        <f t="shared" ca="1" si="33"/>
        <v>Brown &amp; Green</v>
      </c>
      <c r="E879" s="10" t="str">
        <f t="shared" ca="1" si="34"/>
        <v>Your collection day will be 1 day later due to the Bank Holiday</v>
      </c>
      <c r="K879" s="12"/>
    </row>
    <row r="880" spans="1:11" ht="14.25">
      <c r="A880" s="4" t="s">
        <v>765</v>
      </c>
      <c r="B880" s="5">
        <v>2</v>
      </c>
      <c r="C880" s="5" t="s">
        <v>28</v>
      </c>
      <c r="D880" s="6" t="str">
        <f t="shared" ca="1" si="33"/>
        <v>Brown &amp; Green</v>
      </c>
      <c r="E880" s="10" t="str">
        <f t="shared" ca="1" si="34"/>
        <v>Your collection day will be 1 day later due to the Bank Holiday</v>
      </c>
      <c r="K880" s="12"/>
    </row>
    <row r="881" spans="1:11" ht="14.25">
      <c r="A881" s="4" t="s">
        <v>766</v>
      </c>
      <c r="B881" s="5">
        <v>1</v>
      </c>
      <c r="C881" s="5" t="s">
        <v>16</v>
      </c>
      <c r="D881" s="6" t="str">
        <f t="shared" ca="1" si="33"/>
        <v>Green</v>
      </c>
      <c r="E881" s="10" t="str">
        <f t="shared" ca="1" si="34"/>
        <v>Your collection day will be 1 day later due to the Bank Holiday</v>
      </c>
      <c r="K881" s="12"/>
    </row>
    <row r="882" spans="1:11" ht="14.25">
      <c r="A882" s="4" t="s">
        <v>767</v>
      </c>
      <c r="B882" s="5">
        <v>2</v>
      </c>
      <c r="C882" s="5" t="s">
        <v>28</v>
      </c>
      <c r="D882" s="6" t="str">
        <f t="shared" ca="1" si="33"/>
        <v>Brown &amp; Green</v>
      </c>
      <c r="E882" s="10" t="str">
        <f t="shared" ca="1" si="34"/>
        <v>Your collection day will be 1 day later due to the Bank Holiday</v>
      </c>
      <c r="K882" s="12"/>
    </row>
    <row r="883" spans="1:11" ht="14.25">
      <c r="A883" s="4" t="s">
        <v>768</v>
      </c>
      <c r="B883" s="5">
        <v>2</v>
      </c>
      <c r="C883" s="5" t="s">
        <v>26</v>
      </c>
      <c r="D883" s="6" t="str">
        <f t="shared" ca="1" si="33"/>
        <v>Brown &amp; Green</v>
      </c>
      <c r="E883" s="10" t="str">
        <f t="shared" ca="1" si="34"/>
        <v>Your collection day will be 1 day later due to the Bank Holiday</v>
      </c>
      <c r="K883" s="12"/>
    </row>
    <row r="884" spans="1:11" ht="14.25">
      <c r="A884" s="4" t="s">
        <v>769</v>
      </c>
      <c r="B884" s="5">
        <v>1</v>
      </c>
      <c r="C884" s="5" t="s">
        <v>16</v>
      </c>
      <c r="D884" s="6" t="str">
        <f t="shared" ca="1" si="33"/>
        <v>Green</v>
      </c>
      <c r="E884" s="10" t="str">
        <f t="shared" ca="1" si="34"/>
        <v>Your collection day will be 1 day later due to the Bank Holiday</v>
      </c>
      <c r="K884" s="12"/>
    </row>
    <row r="885" spans="1:11" ht="14.25">
      <c r="A885" s="4" t="s">
        <v>770</v>
      </c>
      <c r="B885" s="5">
        <v>1</v>
      </c>
      <c r="C885" s="5" t="s">
        <v>28</v>
      </c>
      <c r="D885" s="6" t="str">
        <f t="shared" ca="1" si="33"/>
        <v>Green</v>
      </c>
      <c r="E885" s="10" t="str">
        <f t="shared" ca="1" si="34"/>
        <v>Your collection day will be 1 day later due to the Bank Holiday</v>
      </c>
      <c r="K885" s="12"/>
    </row>
    <row r="886" spans="1:11" ht="14.25">
      <c r="A886" s="4" t="s">
        <v>771</v>
      </c>
      <c r="B886" s="5">
        <v>1</v>
      </c>
      <c r="C886" s="5" t="s">
        <v>26</v>
      </c>
      <c r="D886" s="6" t="str">
        <f t="shared" ca="1" si="33"/>
        <v>Green</v>
      </c>
      <c r="E886" s="10" t="str">
        <f t="shared" ca="1" si="34"/>
        <v>Your collection day will be 1 day later due to the Bank Holiday</v>
      </c>
      <c r="K886" s="12"/>
    </row>
    <row r="887" spans="1:11" ht="14.25">
      <c r="A887" s="23" t="s">
        <v>929</v>
      </c>
      <c r="B887" s="5">
        <v>2</v>
      </c>
      <c r="C887" s="5" t="s">
        <v>28</v>
      </c>
      <c r="D887" s="6" t="str">
        <f t="shared" ca="1" si="33"/>
        <v>Brown &amp; Green</v>
      </c>
      <c r="E887" s="10" t="str">
        <f ca="1">IF($G$4=$G$8,$G$1,IF($G$4=$G$9,G884,IF($G$4=$G$10,$G$1,IF($G$4=$G$11,$G$1,IF($G$4=$G$12,$G$1,IF($G$4=$G$13,$G$1,IF($G$4=$G$14,$G$1,IF($G$4=$G$15,$G$1,(IF($G$4=$G$16,$G$1,(IF($G$4=$G$17,$G$1,(IF($G$4=$G$18,$G$1,(IF($G$4=$G$19,$G$1,(IF($G$4=$G$20,$G$1,(IF($G$4=$G$21,$G$1,(IF($G$4=$G$22,$G$1,(IF($G$4=$G$23,$G$1,(IF($G$4=$G$24,$G$1,(IF($G$4=$G$25,$G$1,(IF($G$4=$G$26,$G$1,(IF($G$4=$G$27,$G$1,(IF($G$4=$G$28,$G$1,""))))))))))))))))))))))))))))))))))</f>
        <v>Your collection day will be 1 day later due to the Bank Holiday</v>
      </c>
      <c r="K887" s="12"/>
    </row>
    <row r="888" spans="1:11" ht="14.25">
      <c r="A888" s="4" t="s">
        <v>772</v>
      </c>
      <c r="B888" s="5">
        <v>1</v>
      </c>
      <c r="C888" s="5" t="s">
        <v>12</v>
      </c>
      <c r="D888" s="6" t="str">
        <f t="shared" ca="1" si="33"/>
        <v>Green</v>
      </c>
      <c r="E888" s="10" t="str">
        <f ca="1">IF($G$4=$G$8,$G$1,IF($G$4=$G$9,G885,IF($G$4=$G$10,$G$1,IF($G$4=$G$11,$G$1,IF($G$4=$G$12,$G$1,IF($G$4=$G$13,$G$1,IF($G$4=$G$14,$G$1,IF($G$4=$G$15,$G$1,(IF($G$4=$G$16,$G$1,(IF($G$4=$G$17,$G$1,(IF($G$4=$G$18,$G$1,(IF($G$4=$G$19,$G$1,(IF($G$4=$G$20,$G$1,(IF($G$4=$G$21,$G$1,(IF($G$4=$G$22,$G$1,(IF($G$4=$G$23,$G$1,(IF($G$4=$G$24,$G$1,(IF($G$4=$G$25,$G$1,(IF($G$4=$G$26,$G$1,(IF($G$4=$G$27,$G$1,(IF($G$4=$G$28,$G$1,""))))))))))))))))))))))))))))))))))</f>
        <v>Your collection day will be 1 day later due to the Bank Holiday</v>
      </c>
      <c r="K888" s="12"/>
    </row>
    <row r="889" spans="1:11" ht="14.25">
      <c r="A889" s="4" t="s">
        <v>773</v>
      </c>
      <c r="B889" s="5">
        <v>2</v>
      </c>
      <c r="C889" s="5" t="s">
        <v>23</v>
      </c>
      <c r="D889" s="6" t="str">
        <f t="shared" ca="1" si="33"/>
        <v>Brown &amp; Green</v>
      </c>
      <c r="E889" s="10" t="str">
        <f ca="1">IF($G$4=$G$8,$G$1,IF($G$4=$G$9,G886,IF($G$4=$G$10,$G$1,IF($G$4=$G$11,$G$1,IF($G$4=$G$12,$G$1,IF($G$4=$G$13,$G$1,IF($G$4=$G$14,$G$1,IF($G$4=$G$15,$G$1,(IF($G$4=$G$16,$G$1,(IF($G$4=$G$17,$G$1,(IF($G$4=$G$18,$G$1,(IF($G$4=$G$19,$G$1,(IF($G$4=$G$20,$G$1,(IF($G$4=$G$21,$G$1,(IF($G$4=$G$22,$G$1,(IF($G$4=$G$23,$G$1,(IF($G$4=$G$24,$G$1,(IF($G$4=$G$25,$G$1,(IF($G$4=$G$26,$G$1,(IF($G$4=$G$27,$G$1,(IF($G$4=$G$28,$G$1,""))))))))))))))))))))))))))))))))))</f>
        <v>Your collection day will be 1 day later due to the Bank Holiday</v>
      </c>
      <c r="K889" s="12"/>
    </row>
    <row r="890" spans="1:11" ht="14.25">
      <c r="A890" s="4" t="s">
        <v>774</v>
      </c>
      <c r="B890" s="5">
        <v>2</v>
      </c>
      <c r="C890" s="5" t="s">
        <v>23</v>
      </c>
      <c r="D890" s="6" t="str">
        <f t="shared" ca="1" si="33"/>
        <v>Brown &amp; Green</v>
      </c>
      <c r="E890" s="10" t="str">
        <f ca="1">IF($G$4=$G$8,$G$1,IF($G$4=$G$9,#REF!,IF($G$4=$G$10,$G$1,IF($G$4=$G$11,$G$1,IF($G$4=$G$12,$G$1,IF($G$4=$G$13,$G$1,IF($G$4=$G$14,$G$1,IF($G$4=$G$15,$G$1,(IF($G$4=$G$16,$G$1,(IF($G$4=$G$17,$G$1,(IF($G$4=$G$18,$G$1,(IF($G$4=$G$19,$G$1,(IF($G$4=$G$20,$G$1,(IF($G$4=$G$21,$G$1,(IF($G$4=$G$22,$G$1,(IF($G$4=$G$23,$G$1,(IF($G$4=$G$24,$G$1,(IF($G$4=$G$25,$G$1,(IF($G$4=$G$26,$G$1,(IF($G$4=$G$27,$G$1,(IF($G$4=$G$28,$G$1,""))))))))))))))))))))))))))))))))))</f>
        <v>Your collection day will be 1 day later due to the Bank Holiday</v>
      </c>
      <c r="K890" s="12"/>
    </row>
    <row r="891" spans="1:11" ht="14.25">
      <c r="A891" s="4" t="s">
        <v>775</v>
      </c>
      <c r="B891" s="5">
        <v>2</v>
      </c>
      <c r="C891" s="5" t="s">
        <v>26</v>
      </c>
      <c r="D891" s="6" t="str">
        <f t="shared" ca="1" si="33"/>
        <v>Brown &amp; Green</v>
      </c>
      <c r="E891" s="10" t="str">
        <f t="shared" ca="1" si="34"/>
        <v>Your collection day will be 1 day later due to the Bank Holiday</v>
      </c>
      <c r="K891" s="12"/>
    </row>
    <row r="892" spans="1:11" ht="14.25">
      <c r="A892" s="4" t="s">
        <v>818</v>
      </c>
      <c r="B892" s="5">
        <v>2</v>
      </c>
      <c r="C892" s="5" t="s">
        <v>16</v>
      </c>
      <c r="D892" s="6" t="str">
        <f t="shared" ca="1" si="33"/>
        <v>Brown &amp; Green</v>
      </c>
      <c r="E892" s="10" t="str">
        <f t="shared" ca="1" si="34"/>
        <v>Your collection day will be 1 day later due to the Bank Holiday</v>
      </c>
      <c r="K892" s="12"/>
    </row>
    <row r="893" spans="1:11" ht="14.25">
      <c r="A893" s="4" t="s">
        <v>776</v>
      </c>
      <c r="B893" s="5">
        <v>1</v>
      </c>
      <c r="C893" s="5" t="s">
        <v>23</v>
      </c>
      <c r="D893" s="6" t="str">
        <f t="shared" ca="1" si="33"/>
        <v>Green</v>
      </c>
      <c r="E893" s="10" t="str">
        <f t="shared" ca="1" si="34"/>
        <v>Your collection day will be 1 day later due to the Bank Holiday</v>
      </c>
      <c r="K893" s="12"/>
    </row>
    <row r="894" spans="1:11" ht="14.25">
      <c r="A894" s="4" t="s">
        <v>777</v>
      </c>
      <c r="B894" s="5">
        <v>1</v>
      </c>
      <c r="C894" s="5" t="s">
        <v>23</v>
      </c>
      <c r="D894" s="6" t="str">
        <f t="shared" ca="1" si="33"/>
        <v>Green</v>
      </c>
      <c r="E894" s="10" t="str">
        <f t="shared" ca="1" si="34"/>
        <v>Your collection day will be 1 day later due to the Bank Holiday</v>
      </c>
      <c r="K894" s="12"/>
    </row>
    <row r="895" spans="1:11" ht="14.25">
      <c r="A895" s="4" t="s">
        <v>778</v>
      </c>
      <c r="B895" s="5">
        <v>2</v>
      </c>
      <c r="C895" s="5" t="s">
        <v>23</v>
      </c>
      <c r="D895" s="6" t="str">
        <f t="shared" ca="1" si="33"/>
        <v>Brown &amp; Green</v>
      </c>
      <c r="E895" s="10" t="str">
        <f t="shared" ca="1" si="34"/>
        <v>Your collection day will be 1 day later due to the Bank Holiday</v>
      </c>
      <c r="K895" s="12"/>
    </row>
    <row r="896" spans="1:11" ht="14.25">
      <c r="A896" s="4" t="s">
        <v>779</v>
      </c>
      <c r="B896" s="5">
        <v>2</v>
      </c>
      <c r="C896" s="5" t="s">
        <v>23</v>
      </c>
      <c r="D896" s="6" t="str">
        <f t="shared" ca="1" si="33"/>
        <v>Brown &amp; Green</v>
      </c>
      <c r="E896" s="10" t="str">
        <f t="shared" ca="1" si="34"/>
        <v>Your collection day will be 1 day later due to the Bank Holiday</v>
      </c>
      <c r="K896" s="12"/>
    </row>
    <row r="897" spans="1:11" ht="14.25">
      <c r="A897" s="4" t="s">
        <v>780</v>
      </c>
      <c r="B897" s="5">
        <v>1</v>
      </c>
      <c r="C897" s="5" t="s">
        <v>26</v>
      </c>
      <c r="D897" s="6" t="str">
        <f t="shared" ca="1" si="33"/>
        <v>Green</v>
      </c>
      <c r="E897" s="10" t="str">
        <f t="shared" ca="1" si="34"/>
        <v>Your collection day will be 1 day later due to the Bank Holiday</v>
      </c>
      <c r="K897" s="12"/>
    </row>
    <row r="898" spans="1:11" ht="14.25">
      <c r="A898" s="4" t="s">
        <v>903</v>
      </c>
      <c r="B898" s="5">
        <v>2</v>
      </c>
      <c r="C898" s="5" t="s">
        <v>26</v>
      </c>
      <c r="D898" s="6" t="str">
        <f t="shared" ca="1" si="33"/>
        <v>Brown &amp; Green</v>
      </c>
      <c r="E898" s="10" t="str">
        <f t="shared" ca="1" si="34"/>
        <v>Your collection day will be 1 day later due to the Bank Holiday</v>
      </c>
      <c r="K898" s="12"/>
    </row>
    <row r="899" spans="1:11" ht="14.25">
      <c r="A899" s="4" t="s">
        <v>781</v>
      </c>
      <c r="B899" s="5">
        <v>1</v>
      </c>
      <c r="C899" s="5" t="s">
        <v>23</v>
      </c>
      <c r="D899" s="6" t="str">
        <f t="shared" ca="1" si="33"/>
        <v>Green</v>
      </c>
      <c r="E899" s="10" t="str">
        <f t="shared" ca="1" si="34"/>
        <v>Your collection day will be 1 day later due to the Bank Holiday</v>
      </c>
      <c r="K899" s="12"/>
    </row>
    <row r="900" spans="1:11" ht="14.25">
      <c r="A900" s="4" t="s">
        <v>782</v>
      </c>
      <c r="B900" s="5">
        <v>2</v>
      </c>
      <c r="C900" s="5" t="s">
        <v>12</v>
      </c>
      <c r="D900" s="6" t="str">
        <f t="shared" ca="1" si="33"/>
        <v>Brown &amp; Green</v>
      </c>
      <c r="E900" s="10" t="str">
        <f t="shared" ca="1" si="34"/>
        <v>Your collection day will be 1 day later due to the Bank Holiday</v>
      </c>
      <c r="K900" s="12"/>
    </row>
    <row r="901" spans="1:11" ht="14.25">
      <c r="A901" s="4" t="s">
        <v>783</v>
      </c>
      <c r="B901" s="5">
        <v>2</v>
      </c>
      <c r="C901" s="5" t="s">
        <v>28</v>
      </c>
      <c r="D901" s="6" t="str">
        <f t="shared" ref="D901:D914" ca="1" si="35">VLOOKUP(Date,Calendar,IF(B901=1,2,3))</f>
        <v>Brown &amp; Green</v>
      </c>
      <c r="E901" s="10" t="str">
        <f t="shared" ca="1" si="34"/>
        <v>Your collection day will be 1 day later due to the Bank Holiday</v>
      </c>
      <c r="K901" s="12"/>
    </row>
    <row r="902" spans="1:11" ht="14.25">
      <c r="A902" s="4" t="s">
        <v>784</v>
      </c>
      <c r="B902" s="5">
        <v>2</v>
      </c>
      <c r="C902" s="5" t="s">
        <v>12</v>
      </c>
      <c r="D902" s="6" t="str">
        <f t="shared" ca="1" si="35"/>
        <v>Brown &amp; Green</v>
      </c>
      <c r="E902" s="10" t="str">
        <f t="shared" ca="1" si="34"/>
        <v>Your collection day will be 1 day later due to the Bank Holiday</v>
      </c>
      <c r="K902" s="12"/>
    </row>
    <row r="903" spans="1:11" ht="14.25">
      <c r="A903" s="4" t="s">
        <v>785</v>
      </c>
      <c r="B903" s="5">
        <v>2</v>
      </c>
      <c r="C903" s="5" t="s">
        <v>26</v>
      </c>
      <c r="D903" s="6" t="str">
        <f t="shared" ca="1" si="35"/>
        <v>Brown &amp; Green</v>
      </c>
      <c r="E903" s="10" t="str">
        <f t="shared" ca="1" si="34"/>
        <v>Your collection day will be 1 day later due to the Bank Holiday</v>
      </c>
      <c r="K903" s="12"/>
    </row>
    <row r="904" spans="1:11" ht="14.25">
      <c r="A904" s="4" t="s">
        <v>904</v>
      </c>
      <c r="B904" s="5">
        <v>2</v>
      </c>
      <c r="C904" s="5" t="s">
        <v>26</v>
      </c>
      <c r="D904" s="6" t="str">
        <f t="shared" ca="1" si="35"/>
        <v>Brown &amp; Green</v>
      </c>
      <c r="E904" s="10" t="str">
        <f t="shared" ca="1" si="34"/>
        <v>Your collection day will be 1 day later due to the Bank Holiday</v>
      </c>
      <c r="K904" s="12"/>
    </row>
    <row r="905" spans="1:11" ht="14.25">
      <c r="A905" s="4" t="s">
        <v>905</v>
      </c>
      <c r="B905" s="5">
        <v>2</v>
      </c>
      <c r="C905" s="5" t="s">
        <v>16</v>
      </c>
      <c r="D905" s="6" t="str">
        <f t="shared" ca="1" si="35"/>
        <v>Brown &amp; Green</v>
      </c>
      <c r="E905" s="10" t="str">
        <f t="shared" ca="1" si="34"/>
        <v>Your collection day will be 1 day later due to the Bank Holiday</v>
      </c>
      <c r="K905" s="12"/>
    </row>
    <row r="906" spans="1:11" ht="14.25">
      <c r="A906" s="4" t="s">
        <v>786</v>
      </c>
      <c r="B906" s="5">
        <v>2</v>
      </c>
      <c r="C906" s="5" t="s">
        <v>28</v>
      </c>
      <c r="D906" s="6" t="str">
        <f t="shared" ca="1" si="35"/>
        <v>Brown &amp; Green</v>
      </c>
      <c r="E906" s="10" t="str">
        <f t="shared" ca="1" si="34"/>
        <v>Your collection day will be 1 day later due to the Bank Holiday</v>
      </c>
      <c r="K906" s="12"/>
    </row>
    <row r="907" spans="1:11" ht="14.25">
      <c r="A907" s="4" t="s">
        <v>787</v>
      </c>
      <c r="B907" s="5">
        <v>2</v>
      </c>
      <c r="C907" s="5" t="s">
        <v>23</v>
      </c>
      <c r="D907" s="6" t="str">
        <f t="shared" ca="1" si="35"/>
        <v>Brown &amp; Green</v>
      </c>
      <c r="E907" s="10" t="str">
        <f t="shared" ca="1" si="34"/>
        <v>Your collection day will be 1 day later due to the Bank Holiday</v>
      </c>
      <c r="K907" s="12"/>
    </row>
    <row r="908" spans="1:11" ht="14.25">
      <c r="A908" s="4" t="s">
        <v>788</v>
      </c>
      <c r="B908" s="5">
        <v>2</v>
      </c>
      <c r="C908" s="5" t="s">
        <v>23</v>
      </c>
      <c r="D908" s="6" t="str">
        <f t="shared" ca="1" si="35"/>
        <v>Brown &amp; Green</v>
      </c>
      <c r="E908" s="10" t="str">
        <f t="shared" ca="1" si="34"/>
        <v>Your collection day will be 1 day later due to the Bank Holiday</v>
      </c>
      <c r="K908" s="12"/>
    </row>
    <row r="909" spans="1:11" ht="14.25">
      <c r="A909" s="4" t="s">
        <v>789</v>
      </c>
      <c r="B909" s="5">
        <v>2</v>
      </c>
      <c r="C909" s="5" t="s">
        <v>16</v>
      </c>
      <c r="D909" s="6" t="str">
        <f t="shared" ca="1" si="35"/>
        <v>Brown &amp; Green</v>
      </c>
      <c r="E909" s="10" t="str">
        <f t="shared" ca="1" si="34"/>
        <v>Your collection day will be 1 day later due to the Bank Holiday</v>
      </c>
      <c r="K909" s="12"/>
    </row>
    <row r="910" spans="1:11" ht="14.25">
      <c r="A910" s="4" t="s">
        <v>790</v>
      </c>
      <c r="B910" s="5">
        <v>1</v>
      </c>
      <c r="C910" s="5" t="s">
        <v>23</v>
      </c>
      <c r="D910" s="6" t="str">
        <f t="shared" ca="1" si="35"/>
        <v>Green</v>
      </c>
      <c r="E910" s="10" t="str">
        <f t="shared" ca="1" si="34"/>
        <v>Your collection day will be 1 day later due to the Bank Holiday</v>
      </c>
      <c r="K910" s="12"/>
    </row>
    <row r="911" spans="1:11" ht="14.25">
      <c r="A911" s="4" t="s">
        <v>791</v>
      </c>
      <c r="B911" s="5">
        <v>1</v>
      </c>
      <c r="C911" s="5" t="s">
        <v>12</v>
      </c>
      <c r="D911" s="6" t="str">
        <f t="shared" ca="1" si="35"/>
        <v>Green</v>
      </c>
      <c r="E911" s="10" t="str">
        <f t="shared" ca="1" si="34"/>
        <v>Your collection day will be 1 day later due to the Bank Holiday</v>
      </c>
      <c r="K911" s="12"/>
    </row>
    <row r="912" spans="1:11" ht="14.25">
      <c r="A912" s="4" t="s">
        <v>792</v>
      </c>
      <c r="B912" s="5">
        <v>2</v>
      </c>
      <c r="C912" s="5" t="s">
        <v>28</v>
      </c>
      <c r="D912" s="6" t="str">
        <f t="shared" ca="1" si="35"/>
        <v>Brown &amp; Green</v>
      </c>
      <c r="E912" s="10" t="str">
        <f t="shared" ca="1" si="34"/>
        <v>Your collection day will be 1 day later due to the Bank Holiday</v>
      </c>
      <c r="K912" s="12"/>
    </row>
    <row r="913" spans="1:11" ht="14.25">
      <c r="A913" s="4" t="s">
        <v>794</v>
      </c>
      <c r="B913" s="5">
        <v>2</v>
      </c>
      <c r="C913" s="5" t="s">
        <v>28</v>
      </c>
      <c r="D913" s="6" t="str">
        <f t="shared" ca="1" si="35"/>
        <v>Brown &amp; Green</v>
      </c>
      <c r="E913" s="10" t="str">
        <f t="shared" ca="1" si="34"/>
        <v>Your collection day will be 1 day later due to the Bank Holiday</v>
      </c>
      <c r="K913" s="12"/>
    </row>
    <row r="914" spans="1:11" ht="14.25">
      <c r="A914" s="4" t="s">
        <v>795</v>
      </c>
      <c r="B914" s="5">
        <v>2</v>
      </c>
      <c r="C914" s="5" t="s">
        <v>23</v>
      </c>
      <c r="D914" s="6" t="str">
        <f t="shared" ca="1" si="35"/>
        <v>Brown &amp; Green</v>
      </c>
      <c r="E914" s="10" t="str">
        <f t="shared" ca="1" si="34"/>
        <v>Your collection day will be 1 day later due to the Bank Holiday</v>
      </c>
      <c r="K914" s="12"/>
    </row>
    <row r="915" spans="1:11" ht="15">
      <c r="A915" s="6">
        <f>SUBTOTAL(103,[Street Name])</f>
        <v>910</v>
      </c>
      <c r="B915" s="9"/>
      <c r="C915" s="9"/>
      <c r="D915" s="6"/>
      <c r="E915" s="6"/>
      <c r="K915" s="12"/>
    </row>
    <row r="916" spans="1:11"/>
    <row r="917" spans="1:11"/>
    <row r="918" spans="1:11"/>
    <row r="919" spans="1:11"/>
    <row r="920" spans="1:11"/>
    <row r="921" spans="1:11"/>
    <row r="922" spans="1:11"/>
    <row r="923" spans="1:11"/>
  </sheetData>
  <sheetProtection password="EBB9" sheet="1" objects="1" scenarios="1" autoFilter="0"/>
  <mergeCells count="3">
    <mergeCell ref="A1:E1"/>
    <mergeCell ref="A2:E2"/>
    <mergeCell ref="A3:C3"/>
  </mergeCells>
  <phoneticPr fontId="0" type="noConversion"/>
  <conditionalFormatting sqref="D5:D914">
    <cfRule type="cellIs" dxfId="15" priority="1" stopIfTrue="1" operator="equal">
      <formula>"Green"</formula>
    </cfRule>
    <cfRule type="cellIs" dxfId="14" priority="2" stopIfTrue="1" operator="equal">
      <formula>"Brown &amp; Green"</formula>
    </cfRule>
    <cfRule type="cellIs" dxfId="13" priority="3" stopIfTrue="1" operator="equal">
      <formula>"Black &amp; Brown"</formula>
    </cfRule>
  </conditionalFormatting>
  <pageMargins left="0.75" right="0.75" top="1" bottom="1" header="0.5" footer="0.5"/>
  <pageSetup paperSize="9" orientation="portrait" verticalDpi="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
  <sheetViews>
    <sheetView topLeftCell="A1048576" workbookViewId="0">
      <selection sqref="A1:XFD1048576"/>
    </sheetView>
  </sheetViews>
  <sheetFormatPr defaultRowHeight="12.75" customHeight="1" zeroHeight="1"/>
  <cols>
    <col min="1" max="16384" width="9.140625" style="2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Sheet1</vt:lpstr>
      <vt:lpstr>Sheet2</vt:lpstr>
      <vt:lpstr>Sheet3</vt:lpstr>
      <vt:lpstr>Sheet4</vt:lpstr>
      <vt:lpstr>_13_01_2014</vt:lpstr>
      <vt:lpstr>Calendar</vt:lpstr>
      <vt:lpstr>Date</vt:lpstr>
      <vt:lpstr>WK_Comm</vt:lpstr>
    </vt:vector>
  </TitlesOfParts>
  <Company>Corby Borough Council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gjenk</dc:creator>
  <cp:lastModifiedBy>gjenk</cp:lastModifiedBy>
  <dcterms:created xsi:type="dcterms:W3CDTF">2009-05-08T08:01:22Z</dcterms:created>
  <dcterms:modified xsi:type="dcterms:W3CDTF">2015-05-05T14:52:56Z</dcterms:modified>
</cp:coreProperties>
</file>