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k" sheetId="1" r:id="rId3"/>
    <sheet state="visible" name="10k" sheetId="2" r:id="rId4"/>
    <sheet state="visible" name="Half_Marathon" sheetId="3" r:id="rId5"/>
    <sheet state="visible" name="Full_Marathon" sheetId="4" r:id="rId6"/>
  </sheets>
  <definedNames/>
  <calcPr/>
</workbook>
</file>

<file path=xl/sharedStrings.xml><?xml version="1.0" encoding="utf-8"?>
<sst xmlns="http://schemas.openxmlformats.org/spreadsheetml/2006/main" count="334" uniqueCount="52">
  <si>
    <t>6-WEEK 5k SCHEDULE</t>
  </si>
  <si>
    <t xml:space="preserve">Enter the date of your race (MM/DD/YY) </t>
  </si>
  <si>
    <t>==&gt;</t>
  </si>
  <si>
    <t>What day of the week is your race?  Type Saturday or Sunday ==&gt;</t>
  </si>
  <si>
    <t>Sunday</t>
  </si>
  <si>
    <t>MON</t>
  </si>
  <si>
    <t>TUES</t>
  </si>
  <si>
    <t>WED</t>
  </si>
  <si>
    <t>THURS</t>
  </si>
  <si>
    <t>FRI</t>
  </si>
  <si>
    <t>SAT</t>
  </si>
  <si>
    <t>SUN</t>
  </si>
  <si>
    <t>HR=1</t>
  </si>
  <si>
    <t>Run</t>
  </si>
  <si>
    <t>Bike</t>
  </si>
  <si>
    <t>Bootcamp</t>
  </si>
  <si>
    <t>Recovery</t>
  </si>
  <si>
    <t>Cross</t>
  </si>
  <si>
    <t>HR=2</t>
  </si>
  <si>
    <t>Start</t>
  </si>
  <si>
    <t>End</t>
  </si>
  <si>
    <t>(Miles)</t>
  </si>
  <si>
    <t>(Minutes)</t>
  </si>
  <si>
    <t>(Hours)</t>
  </si>
  <si>
    <t>or Track</t>
  </si>
  <si>
    <t>Day</t>
  </si>
  <si>
    <t>Train</t>
  </si>
  <si>
    <t>HR=3</t>
  </si>
  <si>
    <t>10-WEEK 10k SCHEDULE</t>
  </si>
  <si>
    <t>OFF</t>
  </si>
  <si>
    <t>XT</t>
  </si>
  <si>
    <t>HR=4</t>
  </si>
  <si>
    <t>45 min</t>
  </si>
  <si>
    <t>40T</t>
  </si>
  <si>
    <t>HR=5a</t>
  </si>
  <si>
    <t>50T</t>
  </si>
  <si>
    <t>HR=5b</t>
  </si>
  <si>
    <t>60T</t>
  </si>
  <si>
    <t>HR=various</t>
  </si>
  <si>
    <t>30 min</t>
  </si>
  <si>
    <t xml:space="preserve">20 min </t>
  </si>
  <si>
    <t>2 miles</t>
  </si>
  <si>
    <t xml:space="preserve">Saturday Race </t>
  </si>
  <si>
    <t>20 min</t>
  </si>
  <si>
    <t>Sunday Race</t>
  </si>
  <si>
    <t>14-WEEK HALF MARATHON SCHEDULE</t>
  </si>
  <si>
    <t>75T</t>
  </si>
  <si>
    <t xml:space="preserve">30 min </t>
  </si>
  <si>
    <t>20-WEEK FULL MARATHON SCHEDULE</t>
  </si>
  <si>
    <t>60 min</t>
  </si>
  <si>
    <t>70T</t>
  </si>
  <si>
    <t>40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</si>
</sst>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0.0"/>
      <color rgb="FF000000"/>
      <name val="Arial"/>
    </font>
    <font>
      <b/>
      <sz val="14.0"/>
      <name val="Arial"/>
    </font>
    <font>
      <b/>
      <sz val="12.0"/>
      <name val="Arial"/>
    </font>
    <font>
      <sz val="12.0"/>
      <name val="Arial"/>
    </font>
    <font>
      <sz val="10.0"/>
      <name val="Arial"/>
    </font>
    <font>
      <sz val="14.0"/>
      <name val="Arial"/>
    </font>
    <font>
      <sz val="12.0"/>
      <name val="Arimo"/>
    </font>
    <font>
      <b/>
      <sz val="12.0"/>
      <color rgb="FF000000"/>
      <name val="Arial"/>
    </font>
    <font>
      <sz val="14.0"/>
      <name val="Arimo"/>
    </font>
    <font>
      <sz val="14.0"/>
      <name val="Belleza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CC00"/>
        <bgColor rgb="FFFFCC00"/>
      </patternFill>
    </fill>
  </fills>
  <borders count="1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medium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2" numFmtId="164" xfId="0" applyAlignment="1" applyBorder="1" applyFill="1" applyFont="1" applyNumberFormat="1">
      <alignment horizontal="center"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3" fillId="3" fontId="1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4" fillId="4" fontId="5" numFmtId="0" xfId="0" applyAlignment="1" applyBorder="1" applyFill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6" fillId="3" fontId="2" numFmtId="0" xfId="0" applyAlignment="1" applyBorder="1" applyFont="1">
      <alignment horizontal="center" shrinkToFit="0" vertical="bottom" wrapText="0"/>
    </xf>
    <xf borderId="7" fillId="3" fontId="2" numFmtId="0" xfId="0" applyAlignment="1" applyBorder="1" applyFont="1">
      <alignment horizontal="center" shrinkToFit="0" vertical="bottom" wrapText="0"/>
    </xf>
    <xf borderId="4" fillId="5" fontId="5" numFmtId="0" xfId="0" applyAlignment="1" applyBorder="1" applyFill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3" fontId="2" numFmtId="0" xfId="0" applyAlignment="1" applyBorder="1" applyFont="1">
      <alignment horizontal="center" shrinkToFit="0" vertical="bottom" wrapText="0"/>
    </xf>
    <xf borderId="10" fillId="3" fontId="2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4" fillId="0" fontId="3" numFmtId="164" xfId="0" applyAlignment="1" applyBorder="1" applyFont="1" applyNumberFormat="1">
      <alignment horizontal="center" shrinkToFit="0" vertical="bottom" wrapText="0"/>
    </xf>
    <xf borderId="11" fillId="0" fontId="3" numFmtId="164" xfId="0" applyAlignment="1" applyBorder="1" applyFont="1" applyNumberForma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2" fillId="4" fontId="7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 shrinkToFit="0" vertical="bottom" wrapText="0"/>
    </xf>
    <xf borderId="2" fillId="6" fontId="7" numFmtId="0" xfId="0" applyAlignment="1" applyBorder="1" applyFill="1" applyFont="1">
      <alignment horizontal="center" shrinkToFit="0" vertical="bottom" wrapText="0"/>
    </xf>
    <xf borderId="4" fillId="7" fontId="5" numFmtId="0" xfId="0" applyAlignment="1" applyBorder="1" applyFill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4" fillId="4" fontId="7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6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4" fillId="8" fontId="7" numFmtId="0" xfId="0" applyAlignment="1" applyBorder="1" applyFill="1" applyFont="1">
      <alignment horizontal="center" shrinkToFit="0" vertical="top" wrapText="1"/>
    </xf>
    <xf borderId="4" fillId="8" fontId="7" numFmtId="0" xfId="0" applyAlignment="1" applyBorder="1" applyFont="1">
      <alignment horizontal="center" shrinkToFit="0" vertical="bottom" wrapText="0"/>
    </xf>
    <xf borderId="4" fillId="4" fontId="2" numFmtId="0" xfId="0" applyAlignment="1" applyBorder="1" applyFont="1">
      <alignment horizontal="center" shrinkToFit="0" vertical="bottom" wrapText="0"/>
    </xf>
    <xf borderId="4" fillId="5" fontId="7" numFmtId="0" xfId="0" applyAlignment="1" applyBorder="1" applyFont="1">
      <alignment horizontal="center"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4" fillId="9" fontId="2" numFmtId="0" xfId="0" applyAlignment="1" applyBorder="1" applyFill="1" applyFont="1">
      <alignment horizontal="center" shrinkToFit="0" vertical="bottom" wrapText="0"/>
    </xf>
    <xf borderId="4" fillId="6" fontId="5" numFmtId="0" xfId="0" applyAlignment="1" applyBorder="1" applyFont="1">
      <alignment horizontal="center" shrinkToFit="0" vertical="bottom" wrapText="0"/>
    </xf>
    <xf borderId="4" fillId="9" fontId="5" numFmtId="0" xfId="0" applyAlignment="1" applyBorder="1" applyFont="1">
      <alignment horizontal="center" shrinkToFit="0" vertical="bottom" wrapText="0"/>
    </xf>
    <xf borderId="12" fillId="0" fontId="3" numFmtId="164" xfId="0" applyAlignment="1" applyBorder="1" applyFont="1" applyNumberFormat="1">
      <alignment horizontal="center" shrinkToFit="0" vertical="bottom" wrapText="0"/>
    </xf>
    <xf borderId="12" fillId="0" fontId="6" numFmtId="0" xfId="0" applyAlignment="1" applyBorder="1" applyFont="1">
      <alignment horizontal="center" shrinkToFit="0" vertical="bottom" wrapText="0"/>
    </xf>
    <xf borderId="12" fillId="4" fontId="7" numFmtId="0" xfId="0" applyAlignment="1" applyBorder="1" applyFont="1">
      <alignment horizontal="center" shrinkToFit="0" vertical="bottom" wrapText="0"/>
    </xf>
    <xf borderId="12" fillId="2" fontId="7" numFmtId="0" xfId="0" applyAlignment="1" applyBorder="1" applyFont="1">
      <alignment horizontal="center" shrinkToFit="0" vertical="bottom" wrapText="0"/>
    </xf>
    <xf borderId="12" fillId="6" fontId="7" numFmtId="0" xfId="0" applyAlignment="1" applyBorder="1" applyFont="1">
      <alignment horizontal="center" shrinkToFit="0" vertical="bottom" wrapText="0"/>
    </xf>
    <xf borderId="12" fillId="9" fontId="2" numFmtId="0" xfId="0" applyAlignment="1" applyBorder="1" applyFont="1">
      <alignment horizontal="center" shrinkToFit="0" vertical="bottom" wrapText="0"/>
    </xf>
    <xf borderId="12" fillId="0" fontId="7" numFmtId="0" xfId="0" applyAlignment="1" applyBorder="1" applyFont="1">
      <alignment horizontal="center"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2" fillId="5" fontId="7" numFmtId="0" xfId="0" applyAlignment="1" applyBorder="1" applyFont="1">
      <alignment horizontal="center" shrinkToFit="0" vertical="bottom" wrapText="0"/>
    </xf>
    <xf borderId="2" fillId="10" fontId="7" numFmtId="0" xfId="0" applyAlignment="1" applyBorder="1" applyFill="1" applyFont="1">
      <alignment horizontal="center" shrinkToFit="0" vertical="bottom" wrapText="0"/>
    </xf>
    <xf borderId="13" fillId="0" fontId="2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shrinkToFit="0" vertical="bottom" wrapText="0"/>
    </xf>
    <xf borderId="15" fillId="0" fontId="6" numFmtId="0" xfId="0" applyAlignment="1" applyBorder="1" applyFont="1">
      <alignment horizontal="center" shrinkToFit="0" vertical="bottom" wrapText="0"/>
    </xf>
    <xf borderId="4" fillId="10" fontId="7" numFmtId="0" xfId="0" applyAlignment="1" applyBorder="1" applyFont="1">
      <alignment horizontal="center" shrinkToFit="0" vertical="bottom" wrapText="0"/>
    </xf>
    <xf borderId="0" fillId="0" fontId="3" numFmtId="1" xfId="0" applyAlignment="1" applyFont="1" applyNumberFormat="1">
      <alignment shrinkToFit="0" vertical="bottom" wrapText="0"/>
    </xf>
    <xf borderId="16" fillId="0" fontId="6" numFmtId="0" xfId="0" applyAlignment="1" applyBorder="1" applyFont="1">
      <alignment horizontal="center" shrinkToFit="0" vertical="bottom" wrapText="0"/>
    </xf>
    <xf borderId="4" fillId="5" fontId="7" numFmtId="0" xfId="0" applyAlignment="1" applyBorder="1" applyFont="1">
      <alignment horizontal="center" shrinkToFit="0" vertical="top" wrapText="1"/>
    </xf>
    <xf borderId="17" fillId="0" fontId="6" numFmtId="0" xfId="0" applyAlignment="1" applyBorder="1" applyFont="1">
      <alignment horizontal="center" shrinkToFit="0" vertical="bottom" wrapText="0"/>
    </xf>
    <xf borderId="18" fillId="0" fontId="6" numFmtId="0" xfId="0" applyAlignment="1" applyBorder="1" applyFont="1">
      <alignment horizontal="center" shrinkToFit="0" vertical="bottom" wrapText="0"/>
    </xf>
    <xf borderId="12" fillId="7" fontId="5" numFmtId="0" xfId="0" applyAlignment="1" applyBorder="1" applyFont="1">
      <alignment horizontal="center" shrinkToFit="0" vertical="bottom" wrapText="0"/>
    </xf>
    <xf borderId="6" fillId="7" fontId="5" numFmtId="0" xfId="0" applyAlignment="1" applyBorder="1" applyFont="1">
      <alignment horizontal="center" shrinkToFit="0" vertical="bottom" wrapText="0"/>
    </xf>
    <xf borderId="1" fillId="2" fontId="2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0.86"/>
    <col customWidth="1" min="3" max="3" width="4.0"/>
    <col customWidth="1" min="4" max="9" width="12.57"/>
    <col customWidth="1" min="10" max="10" width="13.57"/>
    <col customWidth="1" min="11" max="11" width="6.43"/>
    <col customWidth="1" min="12" max="12" width="15.43"/>
    <col customWidth="1" min="13" max="13" width="6.14"/>
    <col customWidth="1" min="14" max="26" width="8.0"/>
  </cols>
  <sheetData>
    <row r="1" ht="17.25" customHeight="1">
      <c r="A1" s="1" t="s">
        <v>0</v>
      </c>
    </row>
    <row r="2" ht="12.75" customHeight="1"/>
    <row r="3" ht="15.0" customHeight="1">
      <c r="A3" s="2" t="s">
        <v>1</v>
      </c>
      <c r="B3" s="3"/>
      <c r="C3" s="3"/>
      <c r="D3" s="3"/>
      <c r="E3" s="3"/>
      <c r="F3" s="3"/>
      <c r="G3" s="4" t="s">
        <v>2</v>
      </c>
      <c r="H3" s="5">
        <v>41721.0</v>
      </c>
      <c r="I3" s="3"/>
      <c r="J3" s="3"/>
      <c r="K3" s="3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3</v>
      </c>
      <c r="B4" s="3"/>
      <c r="C4" s="3"/>
      <c r="D4" s="3"/>
      <c r="E4" s="3"/>
      <c r="F4" s="3"/>
      <c r="G4" s="3"/>
      <c r="H4" s="5" t="s">
        <v>4</v>
      </c>
      <c r="I4" s="3"/>
      <c r="J4" s="3"/>
      <c r="K4" s="3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/>
    <row r="6" ht="18.0" customHeight="1">
      <c r="A6" s="1"/>
      <c r="B6" s="7"/>
      <c r="C6" s="7"/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9" t="s">
        <v>11</v>
      </c>
      <c r="K6" s="10"/>
      <c r="L6" s="11" t="s">
        <v>12</v>
      </c>
      <c r="M6" s="10"/>
    </row>
    <row r="7" ht="16.5" customHeight="1">
      <c r="A7" s="12"/>
      <c r="B7" s="12"/>
      <c r="C7" s="12"/>
      <c r="D7" s="13" t="s">
        <v>13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13</v>
      </c>
      <c r="J7" s="14" t="s">
        <v>17</v>
      </c>
      <c r="K7" s="10"/>
      <c r="L7" s="15" t="s">
        <v>18</v>
      </c>
      <c r="M7" s="10"/>
    </row>
    <row r="8" ht="16.5" customHeight="1">
      <c r="A8" s="16" t="s">
        <v>19</v>
      </c>
      <c r="B8" s="16" t="s">
        <v>20</v>
      </c>
      <c r="C8" s="16"/>
      <c r="D8" s="17" t="s">
        <v>21</v>
      </c>
      <c r="E8" s="17" t="s">
        <v>22</v>
      </c>
      <c r="F8" s="17" t="s">
        <v>23</v>
      </c>
      <c r="G8" s="17" t="s">
        <v>24</v>
      </c>
      <c r="H8" s="17" t="s">
        <v>25</v>
      </c>
      <c r="I8" s="17" t="s">
        <v>21</v>
      </c>
      <c r="J8" s="18" t="s">
        <v>26</v>
      </c>
      <c r="K8" s="10"/>
      <c r="L8" s="19" t="s">
        <v>27</v>
      </c>
      <c r="M8" s="10"/>
      <c r="O8" s="20"/>
      <c r="P8" s="20"/>
      <c r="Q8" s="20"/>
      <c r="R8" s="20"/>
      <c r="S8" s="20"/>
      <c r="T8" s="20"/>
      <c r="U8" s="20"/>
      <c r="V8" s="10"/>
      <c r="W8" s="10"/>
    </row>
    <row r="9" ht="16.5" customHeight="1">
      <c r="A9" s="21">
        <f t="shared" ref="A9:A14" si="1">B9-6</f>
        <v>41680</v>
      </c>
      <c r="B9" s="22">
        <f t="shared" ref="B9:B13" si="2">A10-1</f>
        <v>41686</v>
      </c>
      <c r="C9" s="23">
        <v>1.0</v>
      </c>
      <c r="D9" s="24">
        <v>1.0</v>
      </c>
      <c r="E9" s="25">
        <v>20.0</v>
      </c>
      <c r="F9" s="26">
        <v>1.0</v>
      </c>
      <c r="G9" s="27">
        <v>1.0</v>
      </c>
      <c r="H9" s="24" t="s">
        <v>29</v>
      </c>
      <c r="I9" s="25">
        <v>1.0</v>
      </c>
      <c r="J9" s="25" t="s">
        <v>30</v>
      </c>
      <c r="K9" s="10"/>
      <c r="L9" s="28" t="s">
        <v>31</v>
      </c>
      <c r="M9" s="10"/>
      <c r="O9" s="20"/>
      <c r="P9" s="20"/>
      <c r="Q9" s="20"/>
      <c r="R9" s="20"/>
      <c r="S9" s="20"/>
      <c r="T9" s="20"/>
      <c r="U9" s="20"/>
      <c r="V9" s="10"/>
      <c r="W9" s="10"/>
    </row>
    <row r="10" ht="16.5" customHeight="1">
      <c r="A10" s="21">
        <f t="shared" si="1"/>
        <v>41687</v>
      </c>
      <c r="B10" s="22">
        <f t="shared" si="2"/>
        <v>41693</v>
      </c>
      <c r="C10" s="23">
        <v>2.0</v>
      </c>
      <c r="D10" s="29">
        <v>1.0</v>
      </c>
      <c r="E10" s="32">
        <v>30.0</v>
      </c>
      <c r="F10" s="33">
        <v>1.0</v>
      </c>
      <c r="G10" s="27">
        <v>1.0</v>
      </c>
      <c r="H10" s="29" t="s">
        <v>29</v>
      </c>
      <c r="I10" s="32">
        <v>2.0</v>
      </c>
      <c r="J10" s="32" t="s">
        <v>30</v>
      </c>
      <c r="K10" s="10"/>
      <c r="L10" s="42" t="s">
        <v>34</v>
      </c>
      <c r="M10" s="10"/>
      <c r="O10" s="20"/>
      <c r="P10" s="20"/>
      <c r="Q10" s="20"/>
      <c r="R10" s="20"/>
      <c r="S10" s="20"/>
      <c r="T10" s="20"/>
      <c r="U10" s="20"/>
      <c r="V10" s="10"/>
      <c r="W10" s="10"/>
    </row>
    <row r="11" ht="16.5" customHeight="1">
      <c r="A11" s="21">
        <f t="shared" si="1"/>
        <v>41694</v>
      </c>
      <c r="B11" s="22">
        <f t="shared" si="2"/>
        <v>41700</v>
      </c>
      <c r="C11" s="23">
        <v>3.0</v>
      </c>
      <c r="D11" s="29">
        <v>1.0</v>
      </c>
      <c r="E11" s="32">
        <v>40.0</v>
      </c>
      <c r="F11" s="33">
        <v>1.0</v>
      </c>
      <c r="G11" s="27">
        <v>1.0</v>
      </c>
      <c r="H11" s="29" t="s">
        <v>29</v>
      </c>
      <c r="I11" s="32">
        <v>3.0</v>
      </c>
      <c r="J11" s="32" t="s">
        <v>30</v>
      </c>
      <c r="K11" s="10"/>
      <c r="L11" s="43" t="s">
        <v>36</v>
      </c>
      <c r="M11" s="10"/>
      <c r="O11" s="34"/>
      <c r="P11" s="34"/>
      <c r="Q11" s="34"/>
      <c r="R11" s="34"/>
      <c r="S11" s="34"/>
      <c r="T11" s="34"/>
      <c r="U11" s="34"/>
    </row>
    <row r="12" ht="16.5" customHeight="1">
      <c r="A12" s="21">
        <f t="shared" si="1"/>
        <v>41701</v>
      </c>
      <c r="B12" s="22">
        <f t="shared" si="2"/>
        <v>41707</v>
      </c>
      <c r="C12" s="23">
        <v>4.0</v>
      </c>
      <c r="D12" s="29" t="s">
        <v>29</v>
      </c>
      <c r="E12" s="36">
        <v>30.0</v>
      </c>
      <c r="F12" s="37" t="s">
        <v>29</v>
      </c>
      <c r="G12" s="38" t="s">
        <v>39</v>
      </c>
      <c r="H12" s="29" t="s">
        <v>29</v>
      </c>
      <c r="I12" s="39">
        <v>2.0</v>
      </c>
      <c r="J12" s="37" t="s">
        <v>29</v>
      </c>
      <c r="K12" s="10"/>
      <c r="L12" s="7"/>
      <c r="M12" s="10"/>
      <c r="O12" s="20"/>
      <c r="P12" s="20"/>
      <c r="Q12" s="20"/>
      <c r="R12" s="20"/>
      <c r="S12" s="20"/>
      <c r="T12" s="20"/>
      <c r="U12" s="20"/>
      <c r="V12" s="10"/>
      <c r="W12" s="10"/>
    </row>
    <row r="13" ht="16.5" customHeight="1">
      <c r="A13" s="44">
        <f t="shared" si="1"/>
        <v>41708</v>
      </c>
      <c r="B13" s="44">
        <f t="shared" si="2"/>
        <v>41714</v>
      </c>
      <c r="C13" s="45">
        <v>5.0</v>
      </c>
      <c r="D13" s="46">
        <v>2.0</v>
      </c>
      <c r="E13" s="47">
        <v>40.0</v>
      </c>
      <c r="F13" s="48">
        <v>1.0</v>
      </c>
      <c r="G13" s="64">
        <v>1.0</v>
      </c>
      <c r="H13" s="46" t="s">
        <v>29</v>
      </c>
      <c r="I13" s="50">
        <v>3.0</v>
      </c>
      <c r="J13" s="50" t="s">
        <v>30</v>
      </c>
      <c r="K13" s="10"/>
      <c r="L13" s="65" t="s">
        <v>38</v>
      </c>
      <c r="M13" s="10"/>
      <c r="O13" s="20"/>
      <c r="P13" s="20"/>
      <c r="Q13" s="20"/>
      <c r="R13" s="20"/>
      <c r="S13" s="20"/>
      <c r="T13" s="20"/>
      <c r="U13" s="20"/>
      <c r="V13" s="10"/>
      <c r="W13" s="10"/>
    </row>
    <row r="14" ht="16.5" customHeight="1">
      <c r="A14" s="51">
        <f t="shared" si="1"/>
        <v>41715</v>
      </c>
      <c r="B14" s="51">
        <f>IF(H4="Saturday",H3+1,IF(H4="Sunday",H3,"ADD F4"))</f>
        <v>41721</v>
      </c>
      <c r="C14" s="52">
        <v>6.0</v>
      </c>
      <c r="D14" s="53" t="s">
        <v>43</v>
      </c>
      <c r="E14" s="24" t="s">
        <v>29</v>
      </c>
      <c r="F14" s="53" t="s">
        <v>43</v>
      </c>
      <c r="G14" s="24" t="s">
        <v>29</v>
      </c>
      <c r="H14" s="24" t="s">
        <v>29</v>
      </c>
      <c r="I14" s="54">
        <v>3.1</v>
      </c>
      <c r="J14" s="24" t="s">
        <v>29</v>
      </c>
      <c r="K14" s="55" t="s">
        <v>42</v>
      </c>
      <c r="L14" s="56"/>
      <c r="M14" s="10"/>
      <c r="O14" s="20"/>
      <c r="P14" s="20"/>
      <c r="Q14" s="20"/>
      <c r="R14" s="20"/>
      <c r="S14" s="20"/>
      <c r="T14" s="20"/>
      <c r="U14" s="20"/>
      <c r="V14" s="10"/>
      <c r="W14" s="10"/>
    </row>
    <row r="15" ht="16.5" customHeight="1">
      <c r="A15" s="21">
        <f t="shared" ref="A15:C15" si="3">A14</f>
        <v>41715</v>
      </c>
      <c r="B15" s="22">
        <f t="shared" si="3"/>
        <v>41721</v>
      </c>
      <c r="C15" s="57">
        <f t="shared" si="3"/>
        <v>6</v>
      </c>
      <c r="D15" s="29" t="s">
        <v>29</v>
      </c>
      <c r="E15" s="39" t="s">
        <v>43</v>
      </c>
      <c r="F15" s="29" t="s">
        <v>29</v>
      </c>
      <c r="G15" s="39" t="s">
        <v>43</v>
      </c>
      <c r="H15" s="29" t="s">
        <v>29</v>
      </c>
      <c r="I15" s="29" t="s">
        <v>29</v>
      </c>
      <c r="J15" s="58">
        <v>3.1</v>
      </c>
      <c r="K15" s="2" t="s">
        <v>44</v>
      </c>
      <c r="L15" s="10"/>
      <c r="M15" s="10"/>
    </row>
    <row r="16" ht="16.5" customHeight="1">
      <c r="G16" s="3"/>
      <c r="K16" s="10"/>
      <c r="L16" s="10"/>
      <c r="M16" s="10"/>
    </row>
    <row r="17" ht="16.5" customHeight="1">
      <c r="G17" s="3"/>
      <c r="K17" s="10"/>
      <c r="M17" s="10"/>
    </row>
    <row r="18" ht="16.5" customHeight="1">
      <c r="G18" s="3"/>
      <c r="K18" s="10"/>
      <c r="M18" s="10"/>
    </row>
    <row r="19" ht="16.5" customHeight="1">
      <c r="G19" s="3"/>
      <c r="K19" s="10"/>
      <c r="M19" s="10"/>
    </row>
    <row r="20" ht="16.5" customHeight="1">
      <c r="G20" s="3"/>
      <c r="M20" s="10"/>
    </row>
    <row r="21" ht="15.0" customHeight="1">
      <c r="G21" s="3"/>
      <c r="M21" s="10"/>
    </row>
    <row r="22" ht="15.0" customHeight="1">
      <c r="G22" s="3"/>
    </row>
    <row r="23" ht="15.0" customHeight="1">
      <c r="G23" s="3"/>
    </row>
    <row r="24" ht="15.0" customHeight="1">
      <c r="G24" s="3"/>
    </row>
    <row r="25" ht="15.0" customHeight="1">
      <c r="G25" s="3"/>
    </row>
    <row r="26" ht="15.0" customHeight="1">
      <c r="G26" s="3"/>
    </row>
    <row r="27" ht="15.0" customHeight="1">
      <c r="G27" s="3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0.86"/>
    <col customWidth="1" min="3" max="3" width="4.0"/>
    <col customWidth="1" min="4" max="9" width="12.57"/>
    <col customWidth="1" min="10" max="10" width="13.57"/>
    <col customWidth="1" min="11" max="11" width="6.43"/>
    <col customWidth="1" min="12" max="12" width="15.43"/>
    <col customWidth="1" min="13" max="13" width="6.14"/>
    <col customWidth="1" min="14" max="26" width="8.0"/>
  </cols>
  <sheetData>
    <row r="1" ht="17.25" customHeight="1">
      <c r="A1" s="1" t="s">
        <v>28</v>
      </c>
    </row>
    <row r="2" ht="12.75" customHeight="1"/>
    <row r="3" ht="15.0" customHeight="1">
      <c r="A3" s="2" t="s">
        <v>1</v>
      </c>
      <c r="B3" s="3"/>
      <c r="C3" s="3"/>
      <c r="D3" s="3"/>
      <c r="E3" s="3"/>
      <c r="F3" s="3"/>
      <c r="G3" s="4" t="s">
        <v>2</v>
      </c>
      <c r="H3" s="5">
        <v>41721.0</v>
      </c>
      <c r="I3" s="3"/>
      <c r="J3" s="3"/>
      <c r="K3" s="3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3</v>
      </c>
      <c r="B4" s="3"/>
      <c r="C4" s="3"/>
      <c r="D4" s="3"/>
      <c r="E4" s="3"/>
      <c r="F4" s="3"/>
      <c r="G4" s="3"/>
      <c r="H4" s="5" t="s">
        <v>4</v>
      </c>
      <c r="I4" s="3"/>
      <c r="J4" s="3"/>
      <c r="K4" s="3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/>
    <row r="6" ht="18.0" customHeight="1">
      <c r="A6" s="1"/>
      <c r="B6" s="7"/>
      <c r="C6" s="7"/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9" t="s">
        <v>11</v>
      </c>
      <c r="K6" s="10"/>
      <c r="L6" s="10"/>
      <c r="M6" s="10"/>
    </row>
    <row r="7" ht="16.5" customHeight="1">
      <c r="A7" s="12"/>
      <c r="B7" s="12"/>
      <c r="C7" s="12"/>
      <c r="D7" s="13" t="s">
        <v>13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13</v>
      </c>
      <c r="J7" s="14" t="s">
        <v>17</v>
      </c>
      <c r="K7" s="10"/>
      <c r="L7" s="10"/>
      <c r="M7" s="10"/>
    </row>
    <row r="8" ht="16.5" customHeight="1">
      <c r="A8" s="16" t="s">
        <v>19</v>
      </c>
      <c r="B8" s="16" t="s">
        <v>20</v>
      </c>
      <c r="C8" s="16"/>
      <c r="D8" s="17" t="s">
        <v>21</v>
      </c>
      <c r="E8" s="17" t="s">
        <v>22</v>
      </c>
      <c r="F8" s="17" t="s">
        <v>23</v>
      </c>
      <c r="G8" s="17" t="s">
        <v>24</v>
      </c>
      <c r="H8" s="17" t="s">
        <v>25</v>
      </c>
      <c r="I8" s="17" t="s">
        <v>21</v>
      </c>
      <c r="J8" s="18" t="s">
        <v>26</v>
      </c>
      <c r="K8" s="10"/>
      <c r="L8" s="10"/>
      <c r="M8" s="10"/>
      <c r="N8" s="30"/>
      <c r="O8" s="31"/>
      <c r="Q8" s="20"/>
      <c r="R8" s="20"/>
      <c r="S8" s="20"/>
      <c r="T8" s="20"/>
      <c r="U8" s="20"/>
      <c r="V8" s="20"/>
      <c r="W8" s="20"/>
      <c r="X8" s="10"/>
      <c r="Y8" s="10"/>
    </row>
    <row r="9" ht="16.5" customHeight="1">
      <c r="A9" s="21">
        <f t="shared" ref="A9:A18" si="1">B9-6</f>
        <v>41652</v>
      </c>
      <c r="B9" s="22">
        <f t="shared" ref="B9:B17" si="2">A10-1</f>
        <v>41658</v>
      </c>
      <c r="C9" s="23">
        <v>1.0</v>
      </c>
      <c r="D9" s="24">
        <v>2.0</v>
      </c>
      <c r="E9" s="25">
        <v>30.0</v>
      </c>
      <c r="F9" s="26">
        <v>1.0</v>
      </c>
      <c r="G9" s="27">
        <v>1.0</v>
      </c>
      <c r="H9" s="24" t="s">
        <v>29</v>
      </c>
      <c r="I9" s="25">
        <v>2.0</v>
      </c>
      <c r="J9" s="25" t="s">
        <v>30</v>
      </c>
      <c r="K9" s="10"/>
      <c r="L9" s="11" t="s">
        <v>12</v>
      </c>
      <c r="M9" s="10"/>
      <c r="N9" s="30"/>
      <c r="O9" s="31"/>
      <c r="Q9" s="20"/>
      <c r="R9" s="20"/>
      <c r="S9" s="20"/>
      <c r="T9" s="20"/>
      <c r="U9" s="20"/>
      <c r="V9" s="20"/>
      <c r="W9" s="20"/>
      <c r="X9" s="10"/>
      <c r="Y9" s="10"/>
    </row>
    <row r="10" ht="16.5" customHeight="1">
      <c r="A10" s="21">
        <f t="shared" si="1"/>
        <v>41659</v>
      </c>
      <c r="B10" s="22">
        <f t="shared" si="2"/>
        <v>41665</v>
      </c>
      <c r="C10" s="23">
        <v>2.0</v>
      </c>
      <c r="D10" s="29">
        <v>2.0</v>
      </c>
      <c r="E10" s="32">
        <v>35.0</v>
      </c>
      <c r="F10" s="33">
        <v>1.0</v>
      </c>
      <c r="G10" s="27">
        <v>1.0</v>
      </c>
      <c r="H10" s="29" t="s">
        <v>29</v>
      </c>
      <c r="I10" s="32">
        <v>3.0</v>
      </c>
      <c r="J10" s="32" t="s">
        <v>30</v>
      </c>
      <c r="K10" s="10"/>
      <c r="L10" s="15" t="s">
        <v>18</v>
      </c>
      <c r="M10" s="10"/>
      <c r="N10" s="30"/>
      <c r="O10" s="31"/>
      <c r="Q10" s="20"/>
      <c r="R10" s="20"/>
      <c r="S10" s="20"/>
      <c r="T10" s="20"/>
      <c r="U10" s="20"/>
      <c r="V10" s="20"/>
      <c r="W10" s="20"/>
      <c r="X10" s="10"/>
      <c r="Y10" s="10"/>
    </row>
    <row r="11" ht="16.5" customHeight="1">
      <c r="A11" s="21">
        <f t="shared" si="1"/>
        <v>41666</v>
      </c>
      <c r="B11" s="22">
        <f t="shared" si="2"/>
        <v>41672</v>
      </c>
      <c r="C11" s="23">
        <v>3.0</v>
      </c>
      <c r="D11" s="29">
        <v>2.0</v>
      </c>
      <c r="E11" s="32">
        <v>40.0</v>
      </c>
      <c r="F11" s="33">
        <v>1.0</v>
      </c>
      <c r="G11" s="27">
        <v>1.0</v>
      </c>
      <c r="H11" s="29" t="s">
        <v>29</v>
      </c>
      <c r="I11" s="32">
        <v>4.0</v>
      </c>
      <c r="J11" s="32" t="s">
        <v>30</v>
      </c>
      <c r="K11" s="10"/>
      <c r="L11" s="19" t="s">
        <v>27</v>
      </c>
      <c r="M11" s="10"/>
      <c r="N11" s="34"/>
      <c r="O11" s="35"/>
      <c r="Q11" s="34"/>
      <c r="R11" s="34"/>
      <c r="S11" s="34"/>
      <c r="T11" s="34"/>
      <c r="U11" s="34"/>
      <c r="V11" s="34"/>
      <c r="W11" s="34"/>
    </row>
    <row r="12" ht="16.5" customHeight="1">
      <c r="A12" s="21">
        <f t="shared" si="1"/>
        <v>41673</v>
      </c>
      <c r="B12" s="22">
        <f t="shared" si="2"/>
        <v>41679</v>
      </c>
      <c r="C12" s="23">
        <v>4.0</v>
      </c>
      <c r="D12" s="29" t="s">
        <v>29</v>
      </c>
      <c r="E12" s="36">
        <v>30.0</v>
      </c>
      <c r="F12" s="37" t="s">
        <v>29</v>
      </c>
      <c r="G12" s="38" t="s">
        <v>32</v>
      </c>
      <c r="H12" s="29" t="s">
        <v>29</v>
      </c>
      <c r="I12" s="39">
        <v>2.0</v>
      </c>
      <c r="J12" s="37" t="s">
        <v>29</v>
      </c>
      <c r="K12" s="10"/>
      <c r="L12" s="28" t="s">
        <v>31</v>
      </c>
      <c r="M12" s="10"/>
      <c r="N12" s="30"/>
      <c r="O12" s="31"/>
      <c r="Q12" s="20"/>
      <c r="R12" s="20"/>
      <c r="S12" s="20"/>
      <c r="T12" s="20"/>
      <c r="U12" s="20"/>
      <c r="V12" s="20"/>
      <c r="W12" s="20"/>
      <c r="X12" s="10"/>
      <c r="Y12" s="10"/>
    </row>
    <row r="13" ht="16.5" customHeight="1">
      <c r="A13" s="21">
        <f t="shared" si="1"/>
        <v>41680</v>
      </c>
      <c r="B13" s="22">
        <f t="shared" si="2"/>
        <v>41686</v>
      </c>
      <c r="C13" s="23">
        <v>5.0</v>
      </c>
      <c r="D13" s="29">
        <v>3.0</v>
      </c>
      <c r="E13" s="40" t="s">
        <v>33</v>
      </c>
      <c r="F13" s="33">
        <v>1.0</v>
      </c>
      <c r="G13" s="41">
        <v>1.0</v>
      </c>
      <c r="H13" s="29" t="s">
        <v>29</v>
      </c>
      <c r="I13" s="32">
        <v>5.0</v>
      </c>
      <c r="J13" s="32" t="s">
        <v>30</v>
      </c>
      <c r="K13" s="10"/>
      <c r="L13" s="42" t="s">
        <v>34</v>
      </c>
      <c r="M13" s="10"/>
      <c r="N13" s="30"/>
      <c r="O13" s="31"/>
      <c r="Q13" s="20"/>
      <c r="R13" s="20"/>
      <c r="S13" s="20"/>
      <c r="T13" s="20"/>
      <c r="U13" s="20"/>
      <c r="V13" s="20"/>
      <c r="W13" s="20"/>
      <c r="X13" s="10"/>
      <c r="Y13" s="10"/>
    </row>
    <row r="14" ht="16.5" customHeight="1">
      <c r="A14" s="21">
        <f t="shared" si="1"/>
        <v>41687</v>
      </c>
      <c r="B14" s="22">
        <f t="shared" si="2"/>
        <v>41693</v>
      </c>
      <c r="C14" s="23">
        <v>6.0</v>
      </c>
      <c r="D14" s="29">
        <v>3.0</v>
      </c>
      <c r="E14" s="40" t="s">
        <v>35</v>
      </c>
      <c r="F14" s="33">
        <v>1.0</v>
      </c>
      <c r="G14" s="41">
        <v>1.0</v>
      </c>
      <c r="H14" s="29" t="s">
        <v>29</v>
      </c>
      <c r="I14" s="32">
        <v>6.0</v>
      </c>
      <c r="J14" s="32" t="s">
        <v>30</v>
      </c>
      <c r="K14" s="10"/>
      <c r="L14" s="43" t="s">
        <v>36</v>
      </c>
      <c r="M14" s="10"/>
      <c r="N14" s="30"/>
      <c r="O14" s="31"/>
      <c r="Q14" s="20"/>
      <c r="R14" s="20"/>
      <c r="S14" s="20"/>
      <c r="T14" s="20"/>
      <c r="U14" s="20"/>
      <c r="V14" s="20"/>
      <c r="W14" s="20"/>
      <c r="X14" s="10"/>
      <c r="Y14" s="10"/>
    </row>
    <row r="15" ht="16.5" customHeight="1">
      <c r="A15" s="21">
        <f t="shared" si="1"/>
        <v>41694</v>
      </c>
      <c r="B15" s="22">
        <f t="shared" si="2"/>
        <v>41700</v>
      </c>
      <c r="C15" s="23">
        <v>7.0</v>
      </c>
      <c r="D15" s="29">
        <v>3.0</v>
      </c>
      <c r="E15" s="40" t="s">
        <v>37</v>
      </c>
      <c r="F15" s="33">
        <v>1.0</v>
      </c>
      <c r="G15" s="41">
        <v>1.0</v>
      </c>
      <c r="H15" s="29" t="s">
        <v>29</v>
      </c>
      <c r="I15" s="32">
        <v>7.0</v>
      </c>
      <c r="J15" s="32" t="s">
        <v>30</v>
      </c>
      <c r="K15" s="10"/>
      <c r="L15" s="7"/>
      <c r="M15" s="10"/>
      <c r="N15" s="30"/>
    </row>
    <row r="16" ht="16.5" customHeight="1">
      <c r="A16" s="21">
        <f t="shared" si="1"/>
        <v>41701</v>
      </c>
      <c r="B16" s="22">
        <f t="shared" si="2"/>
        <v>41707</v>
      </c>
      <c r="C16" s="23">
        <v>8.0</v>
      </c>
      <c r="D16" s="29" t="s">
        <v>29</v>
      </c>
      <c r="E16" s="36">
        <v>60.0</v>
      </c>
      <c r="F16" s="37" t="s">
        <v>29</v>
      </c>
      <c r="G16" s="37" t="s">
        <v>32</v>
      </c>
      <c r="H16" s="29" t="s">
        <v>29</v>
      </c>
      <c r="I16" s="39">
        <v>4.0</v>
      </c>
      <c r="J16" s="37" t="s">
        <v>29</v>
      </c>
      <c r="K16" s="10"/>
      <c r="L16" s="27" t="s">
        <v>38</v>
      </c>
      <c r="M16" s="10"/>
    </row>
    <row r="17" ht="16.5" customHeight="1">
      <c r="A17" s="44">
        <f t="shared" si="1"/>
        <v>41708</v>
      </c>
      <c r="B17" s="44">
        <f t="shared" si="2"/>
        <v>41714</v>
      </c>
      <c r="C17" s="45">
        <v>9.0</v>
      </c>
      <c r="D17" s="46">
        <v>2.0</v>
      </c>
      <c r="E17" s="47" t="s">
        <v>33</v>
      </c>
      <c r="F17" s="48">
        <v>1.0</v>
      </c>
      <c r="G17" s="49">
        <v>1.0</v>
      </c>
      <c r="H17" s="46" t="s">
        <v>29</v>
      </c>
      <c r="I17" s="47">
        <v>6.0</v>
      </c>
      <c r="J17" s="50" t="s">
        <v>30</v>
      </c>
      <c r="K17" s="10"/>
      <c r="L17" s="10"/>
      <c r="M17" s="10"/>
    </row>
    <row r="18" ht="16.5" customHeight="1">
      <c r="A18" s="51">
        <f t="shared" si="1"/>
        <v>41715</v>
      </c>
      <c r="B18" s="51">
        <f>IF(H4="Saturday",H3+1,IF(H4="Sunday",H3,"ADD F4"))</f>
        <v>41721</v>
      </c>
      <c r="C18" s="52">
        <v>10.0</v>
      </c>
      <c r="D18" s="53" t="s">
        <v>39</v>
      </c>
      <c r="E18" s="24" t="s">
        <v>29</v>
      </c>
      <c r="F18" s="53" t="s">
        <v>40</v>
      </c>
      <c r="G18" s="53" t="s">
        <v>41</v>
      </c>
      <c r="H18" s="24" t="s">
        <v>29</v>
      </c>
      <c r="I18" s="54">
        <v>6.2</v>
      </c>
      <c r="J18" s="24" t="s">
        <v>29</v>
      </c>
      <c r="K18" s="55" t="s">
        <v>42</v>
      </c>
      <c r="L18" s="56"/>
      <c r="M18" s="10"/>
    </row>
    <row r="19" ht="16.5" customHeight="1">
      <c r="A19" s="21">
        <f t="shared" ref="A19:C19" si="3">A18</f>
        <v>41715</v>
      </c>
      <c r="B19" s="22">
        <f t="shared" si="3"/>
        <v>41721</v>
      </c>
      <c r="C19" s="57">
        <f t="shared" si="3"/>
        <v>10</v>
      </c>
      <c r="D19" s="29" t="s">
        <v>29</v>
      </c>
      <c r="E19" s="39" t="s">
        <v>39</v>
      </c>
      <c r="F19" s="29" t="s">
        <v>29</v>
      </c>
      <c r="G19" s="39" t="s">
        <v>43</v>
      </c>
      <c r="H19" s="39" t="s">
        <v>41</v>
      </c>
      <c r="I19" s="29" t="s">
        <v>29</v>
      </c>
      <c r="J19" s="58">
        <v>6.2</v>
      </c>
      <c r="K19" s="2" t="s">
        <v>44</v>
      </c>
      <c r="L19" s="10"/>
      <c r="M19" s="10"/>
    </row>
    <row r="20" ht="15.0" customHeight="1">
      <c r="G20" s="3"/>
    </row>
    <row r="21" ht="15.0" customHeight="1">
      <c r="G21" s="3"/>
    </row>
    <row r="22" ht="15.0" customHeight="1">
      <c r="G22" s="3"/>
    </row>
    <row r="23" ht="15.0" customHeight="1">
      <c r="G23" s="3"/>
    </row>
    <row r="24" ht="15.0" customHeight="1">
      <c r="G24" s="3"/>
    </row>
    <row r="25" ht="15.0" customHeight="1">
      <c r="G25" s="3"/>
    </row>
    <row r="26" ht="15.0" customHeight="1">
      <c r="G26" s="3"/>
    </row>
    <row r="27" ht="15.0" customHeight="1">
      <c r="G27" s="3"/>
    </row>
    <row r="28" ht="15.0" customHeight="1">
      <c r="G28" s="3"/>
    </row>
    <row r="29" ht="15.0" customHeight="1">
      <c r="G29" s="3"/>
    </row>
    <row r="30" ht="15.0" customHeight="1">
      <c r="G30" s="3"/>
    </row>
    <row r="31" ht="15.0" customHeight="1">
      <c r="G31" s="3"/>
    </row>
    <row r="32" ht="15.0" customHeight="1">
      <c r="G32" s="3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0.86"/>
    <col customWidth="1" min="3" max="3" width="4.0"/>
    <col customWidth="1" min="4" max="9" width="12.57"/>
    <col customWidth="1" min="10" max="10" width="13.57"/>
    <col customWidth="1" min="11" max="11" width="6.43"/>
    <col customWidth="1" min="12" max="12" width="15.43"/>
    <col customWidth="1" min="13" max="13" width="6.14"/>
    <col customWidth="1" min="14" max="26" width="8.0"/>
  </cols>
  <sheetData>
    <row r="1" ht="17.25" customHeight="1">
      <c r="A1" s="1" t="s">
        <v>45</v>
      </c>
    </row>
    <row r="2" ht="12.75" customHeight="1"/>
    <row r="3" ht="15.0" customHeight="1">
      <c r="A3" s="2" t="s">
        <v>1</v>
      </c>
      <c r="B3" s="3"/>
      <c r="C3" s="3"/>
      <c r="D3" s="3"/>
      <c r="E3" s="3"/>
      <c r="F3" s="3"/>
      <c r="G3" s="4" t="s">
        <v>2</v>
      </c>
      <c r="H3" s="5">
        <v>41721.0</v>
      </c>
      <c r="I3" s="3"/>
      <c r="J3" s="3"/>
      <c r="K3" s="3"/>
      <c r="L3" s="5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3</v>
      </c>
      <c r="B4" s="3"/>
      <c r="C4" s="3"/>
      <c r="D4" s="3"/>
      <c r="E4" s="3"/>
      <c r="F4" s="3"/>
      <c r="G4" s="3"/>
      <c r="H4" s="5" t="s">
        <v>4</v>
      </c>
      <c r="I4" s="3"/>
      <c r="J4" s="3"/>
      <c r="K4" s="3"/>
      <c r="L4" s="5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/>
    <row r="6" ht="18.0" customHeight="1">
      <c r="A6" s="1"/>
      <c r="B6" s="7"/>
      <c r="C6" s="7"/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9" t="s">
        <v>11</v>
      </c>
      <c r="K6" s="10"/>
      <c r="L6" s="10"/>
      <c r="M6" s="10"/>
    </row>
    <row r="7" ht="16.5" customHeight="1">
      <c r="A7" s="12"/>
      <c r="B7" s="12"/>
      <c r="C7" s="12"/>
      <c r="D7" s="13" t="s">
        <v>13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13</v>
      </c>
      <c r="J7" s="14" t="s">
        <v>17</v>
      </c>
      <c r="K7" s="10"/>
      <c r="L7" s="10"/>
      <c r="M7" s="10"/>
    </row>
    <row r="8" ht="16.5" customHeight="1">
      <c r="A8" s="16" t="s">
        <v>19</v>
      </c>
      <c r="B8" s="16" t="s">
        <v>20</v>
      </c>
      <c r="C8" s="16"/>
      <c r="D8" s="17" t="s">
        <v>21</v>
      </c>
      <c r="E8" s="17" t="s">
        <v>22</v>
      </c>
      <c r="F8" s="17" t="s">
        <v>23</v>
      </c>
      <c r="G8" s="17" t="s">
        <v>24</v>
      </c>
      <c r="H8" s="17" t="s">
        <v>25</v>
      </c>
      <c r="I8" s="17" t="s">
        <v>21</v>
      </c>
      <c r="J8" s="18" t="s">
        <v>26</v>
      </c>
      <c r="K8" s="10"/>
      <c r="L8" s="10"/>
      <c r="M8" s="10"/>
      <c r="N8" s="30"/>
      <c r="O8" s="31"/>
      <c r="Q8" s="20"/>
      <c r="R8" s="20"/>
      <c r="S8" s="20"/>
      <c r="T8" s="20"/>
      <c r="U8" s="20"/>
      <c r="V8" s="20"/>
      <c r="W8" s="20"/>
      <c r="X8" s="10"/>
      <c r="Y8" s="10"/>
    </row>
    <row r="9" ht="16.5" customHeight="1">
      <c r="A9" s="21">
        <f t="shared" ref="A9:A22" si="1">B9-6</f>
        <v>41624</v>
      </c>
      <c r="B9" s="22">
        <f t="shared" ref="B9:B21" si="2">A10-1</f>
        <v>41630</v>
      </c>
      <c r="C9" s="57">
        <v>1.0</v>
      </c>
      <c r="D9" s="24">
        <v>3.0</v>
      </c>
      <c r="E9" s="25">
        <v>45.0</v>
      </c>
      <c r="F9" s="26">
        <v>1.0</v>
      </c>
      <c r="G9" s="27">
        <v>1.0</v>
      </c>
      <c r="H9" s="24" t="s">
        <v>29</v>
      </c>
      <c r="I9" s="25">
        <v>4.0</v>
      </c>
      <c r="J9" s="25" t="s">
        <v>30</v>
      </c>
      <c r="K9" s="10"/>
      <c r="L9" s="11" t="s">
        <v>12</v>
      </c>
      <c r="M9" s="10"/>
      <c r="N9" s="30"/>
      <c r="O9" s="31"/>
      <c r="Q9" s="20"/>
      <c r="R9" s="20"/>
      <c r="S9" s="20"/>
      <c r="T9" s="20"/>
      <c r="U9" s="20"/>
      <c r="V9" s="20"/>
      <c r="W9" s="20"/>
      <c r="X9" s="10"/>
      <c r="Y9" s="10"/>
    </row>
    <row r="10" ht="16.5" customHeight="1">
      <c r="A10" s="21">
        <f t="shared" si="1"/>
        <v>41631</v>
      </c>
      <c r="B10" s="22">
        <f t="shared" si="2"/>
        <v>41637</v>
      </c>
      <c r="C10" s="57">
        <v>2.0</v>
      </c>
      <c r="D10" s="29">
        <v>3.0</v>
      </c>
      <c r="E10" s="32">
        <v>55.0</v>
      </c>
      <c r="F10" s="33">
        <v>1.0</v>
      </c>
      <c r="G10" s="27">
        <v>1.0</v>
      </c>
      <c r="H10" s="29" t="s">
        <v>29</v>
      </c>
      <c r="I10" s="32">
        <v>5.0</v>
      </c>
      <c r="J10" s="32" t="s">
        <v>30</v>
      </c>
      <c r="K10" s="10"/>
      <c r="L10" s="15" t="s">
        <v>18</v>
      </c>
      <c r="M10" s="10"/>
      <c r="N10" s="30"/>
      <c r="O10" s="31"/>
      <c r="Q10" s="20"/>
      <c r="R10" s="20"/>
      <c r="S10" s="20"/>
      <c r="T10" s="20"/>
      <c r="U10" s="20"/>
      <c r="V10" s="20"/>
      <c r="W10" s="20"/>
      <c r="X10" s="10"/>
      <c r="Y10" s="10"/>
    </row>
    <row r="11" ht="16.5" customHeight="1">
      <c r="A11" s="21">
        <f t="shared" si="1"/>
        <v>41638</v>
      </c>
      <c r="B11" s="22">
        <f t="shared" si="2"/>
        <v>41644</v>
      </c>
      <c r="C11" s="60">
        <v>3.0</v>
      </c>
      <c r="D11" s="29">
        <v>3.0</v>
      </c>
      <c r="E11" s="32">
        <v>65.0</v>
      </c>
      <c r="F11" s="33">
        <v>1.0</v>
      </c>
      <c r="G11" s="27">
        <v>1.0</v>
      </c>
      <c r="H11" s="29" t="s">
        <v>29</v>
      </c>
      <c r="I11" s="32">
        <v>6.0</v>
      </c>
      <c r="J11" s="32" t="s">
        <v>30</v>
      </c>
      <c r="K11" s="10"/>
      <c r="L11" s="19" t="s">
        <v>27</v>
      </c>
      <c r="M11" s="10"/>
      <c r="N11" s="34"/>
      <c r="O11" s="35"/>
      <c r="Q11" s="34"/>
      <c r="R11" s="34"/>
      <c r="S11" s="34"/>
      <c r="T11" s="34"/>
      <c r="U11" s="34"/>
      <c r="V11" s="34"/>
      <c r="W11" s="34"/>
    </row>
    <row r="12" ht="16.5" customHeight="1">
      <c r="A12" s="21">
        <f t="shared" si="1"/>
        <v>41645</v>
      </c>
      <c r="B12" s="22">
        <f t="shared" si="2"/>
        <v>41651</v>
      </c>
      <c r="C12" s="57">
        <v>4.0</v>
      </c>
      <c r="D12" s="29" t="s">
        <v>29</v>
      </c>
      <c r="E12" s="36">
        <v>45.0</v>
      </c>
      <c r="F12" s="37" t="s">
        <v>29</v>
      </c>
      <c r="G12" s="38" t="s">
        <v>39</v>
      </c>
      <c r="H12" s="29" t="s">
        <v>29</v>
      </c>
      <c r="I12" s="61">
        <v>4.0</v>
      </c>
      <c r="J12" s="36" t="s">
        <v>29</v>
      </c>
      <c r="K12" s="10"/>
      <c r="L12" s="28" t="s">
        <v>31</v>
      </c>
      <c r="M12" s="10"/>
      <c r="N12" s="30"/>
      <c r="O12" s="31"/>
      <c r="Q12" s="20"/>
      <c r="R12" s="20"/>
      <c r="S12" s="20"/>
      <c r="T12" s="20"/>
      <c r="U12" s="20"/>
      <c r="V12" s="20"/>
      <c r="W12" s="20"/>
      <c r="X12" s="10"/>
      <c r="Y12" s="10"/>
    </row>
    <row r="13" ht="16.5" customHeight="1">
      <c r="A13" s="21">
        <f t="shared" si="1"/>
        <v>41652</v>
      </c>
      <c r="B13" s="22">
        <f t="shared" si="2"/>
        <v>41658</v>
      </c>
      <c r="C13" s="57">
        <v>5.0</v>
      </c>
      <c r="D13" s="29">
        <v>4.0</v>
      </c>
      <c r="E13" s="32">
        <v>75.0</v>
      </c>
      <c r="F13" s="33">
        <v>1.0</v>
      </c>
      <c r="G13" s="43">
        <v>1.0</v>
      </c>
      <c r="H13" s="29" t="s">
        <v>29</v>
      </c>
      <c r="I13" s="32">
        <v>8.0</v>
      </c>
      <c r="J13" s="32" t="s">
        <v>30</v>
      </c>
      <c r="K13" s="10"/>
      <c r="L13" s="42" t="s">
        <v>34</v>
      </c>
      <c r="M13" s="10"/>
      <c r="N13" s="30"/>
      <c r="O13" s="31"/>
      <c r="Q13" s="20"/>
      <c r="R13" s="20"/>
      <c r="S13" s="20"/>
      <c r="T13" s="20"/>
      <c r="U13" s="20"/>
      <c r="V13" s="20"/>
      <c r="W13" s="20"/>
      <c r="X13" s="10"/>
      <c r="Y13" s="10"/>
    </row>
    <row r="14" ht="16.5" customHeight="1">
      <c r="A14" s="21">
        <f t="shared" si="1"/>
        <v>41659</v>
      </c>
      <c r="B14" s="22">
        <f t="shared" si="2"/>
        <v>41665</v>
      </c>
      <c r="C14" s="60">
        <v>6.0</v>
      </c>
      <c r="D14" s="29">
        <v>4.0</v>
      </c>
      <c r="E14" s="32">
        <v>75.0</v>
      </c>
      <c r="F14" s="33">
        <v>1.0</v>
      </c>
      <c r="G14" s="43">
        <v>1.0</v>
      </c>
      <c r="H14" s="29" t="s">
        <v>29</v>
      </c>
      <c r="I14" s="32">
        <v>9.0</v>
      </c>
      <c r="J14" s="32" t="s">
        <v>30</v>
      </c>
      <c r="K14" s="10"/>
      <c r="L14" s="43" t="s">
        <v>36</v>
      </c>
      <c r="M14" s="10"/>
      <c r="N14" s="30"/>
      <c r="O14" s="31"/>
      <c r="Q14" s="20"/>
      <c r="R14" s="20"/>
      <c r="S14" s="20"/>
      <c r="T14" s="20"/>
      <c r="U14" s="20"/>
      <c r="V14" s="20"/>
      <c r="W14" s="20"/>
      <c r="X14" s="10"/>
      <c r="Y14" s="10"/>
    </row>
    <row r="15" ht="16.5" customHeight="1">
      <c r="A15" s="21">
        <f t="shared" si="1"/>
        <v>41666</v>
      </c>
      <c r="B15" s="22">
        <f t="shared" si="2"/>
        <v>41672</v>
      </c>
      <c r="C15" s="57">
        <v>7.0</v>
      </c>
      <c r="D15" s="29">
        <v>4.0</v>
      </c>
      <c r="E15" s="32">
        <v>75.0</v>
      </c>
      <c r="F15" s="33">
        <v>1.0</v>
      </c>
      <c r="G15" s="43">
        <v>1.0</v>
      </c>
      <c r="H15" s="29" t="s">
        <v>29</v>
      </c>
      <c r="I15" s="32">
        <v>10.0</v>
      </c>
      <c r="J15" s="32" t="s">
        <v>30</v>
      </c>
      <c r="K15" s="10"/>
      <c r="L15" s="7"/>
      <c r="M15" s="10"/>
      <c r="N15" s="30"/>
    </row>
    <row r="16" ht="16.5" customHeight="1">
      <c r="A16" s="21">
        <f t="shared" si="1"/>
        <v>41673</v>
      </c>
      <c r="B16" s="22">
        <f t="shared" si="2"/>
        <v>41679</v>
      </c>
      <c r="C16" s="57">
        <v>8.0</v>
      </c>
      <c r="D16" s="29" t="s">
        <v>29</v>
      </c>
      <c r="E16" s="36">
        <v>60.0</v>
      </c>
      <c r="F16" s="37" t="s">
        <v>29</v>
      </c>
      <c r="G16" s="38" t="s">
        <v>32</v>
      </c>
      <c r="H16" s="29" t="s">
        <v>29</v>
      </c>
      <c r="I16" s="39">
        <v>6.0</v>
      </c>
      <c r="J16" s="37" t="s">
        <v>29</v>
      </c>
      <c r="K16" s="10"/>
      <c r="L16" s="27" t="s">
        <v>38</v>
      </c>
      <c r="M16" s="10"/>
    </row>
    <row r="17" ht="16.5" customHeight="1">
      <c r="A17" s="21">
        <f t="shared" si="1"/>
        <v>41680</v>
      </c>
      <c r="B17" s="22">
        <f t="shared" si="2"/>
        <v>41686</v>
      </c>
      <c r="C17" s="60">
        <v>9.0</v>
      </c>
      <c r="D17" s="29">
        <v>5.0</v>
      </c>
      <c r="E17" s="40" t="s">
        <v>37</v>
      </c>
      <c r="F17" s="33">
        <v>1.0</v>
      </c>
      <c r="G17" s="41">
        <v>1.0</v>
      </c>
      <c r="H17" s="29" t="s">
        <v>29</v>
      </c>
      <c r="I17" s="32">
        <v>12.0</v>
      </c>
      <c r="J17" s="32" t="s">
        <v>30</v>
      </c>
      <c r="K17" s="10"/>
      <c r="L17" s="10"/>
      <c r="M17" s="10"/>
    </row>
    <row r="18" ht="16.5" customHeight="1">
      <c r="A18" s="21">
        <f t="shared" si="1"/>
        <v>41687</v>
      </c>
      <c r="B18" s="22">
        <f t="shared" si="2"/>
        <v>41693</v>
      </c>
      <c r="C18" s="57">
        <v>10.0</v>
      </c>
      <c r="D18" s="29">
        <v>5.0</v>
      </c>
      <c r="E18" s="40" t="s">
        <v>46</v>
      </c>
      <c r="F18" s="33">
        <v>1.0</v>
      </c>
      <c r="G18" s="41">
        <v>1.0</v>
      </c>
      <c r="H18" s="29" t="s">
        <v>29</v>
      </c>
      <c r="I18" s="32">
        <v>13.0</v>
      </c>
      <c r="J18" s="32" t="s">
        <v>30</v>
      </c>
      <c r="K18" s="10"/>
      <c r="L18" s="10"/>
      <c r="M18" s="10"/>
    </row>
    <row r="19" ht="16.5" customHeight="1">
      <c r="A19" s="21">
        <f t="shared" si="1"/>
        <v>41694</v>
      </c>
      <c r="B19" s="22">
        <f t="shared" si="2"/>
        <v>41700</v>
      </c>
      <c r="C19" s="57">
        <v>11.0</v>
      </c>
      <c r="D19" s="29">
        <v>5.0</v>
      </c>
      <c r="E19" s="40" t="s">
        <v>46</v>
      </c>
      <c r="F19" s="33">
        <v>1.0</v>
      </c>
      <c r="G19" s="41">
        <v>1.0</v>
      </c>
      <c r="H19" s="29" t="s">
        <v>29</v>
      </c>
      <c r="I19" s="32">
        <v>14.0</v>
      </c>
      <c r="J19" s="32" t="s">
        <v>30</v>
      </c>
      <c r="K19" s="10"/>
      <c r="L19" s="10"/>
      <c r="M19" s="10"/>
    </row>
    <row r="20" ht="16.5" customHeight="1">
      <c r="A20" s="21">
        <f t="shared" si="1"/>
        <v>41701</v>
      </c>
      <c r="B20" s="22">
        <f t="shared" si="2"/>
        <v>41707</v>
      </c>
      <c r="C20" s="60">
        <v>12.0</v>
      </c>
      <c r="D20" s="29" t="s">
        <v>29</v>
      </c>
      <c r="E20" s="36">
        <v>60.0</v>
      </c>
      <c r="F20" s="37" t="s">
        <v>29</v>
      </c>
      <c r="G20" s="37" t="s">
        <v>32</v>
      </c>
      <c r="H20" s="29" t="s">
        <v>29</v>
      </c>
      <c r="I20" s="39">
        <v>8.0</v>
      </c>
      <c r="J20" s="37" t="s">
        <v>29</v>
      </c>
      <c r="K20" s="10"/>
      <c r="L20" s="10"/>
      <c r="M20" s="10"/>
    </row>
    <row r="21" ht="16.5" customHeight="1">
      <c r="A21" s="44">
        <f t="shared" si="1"/>
        <v>41708</v>
      </c>
      <c r="B21" s="44">
        <f t="shared" si="2"/>
        <v>41714</v>
      </c>
      <c r="C21" s="62">
        <v>13.0</v>
      </c>
      <c r="D21" s="46">
        <v>3.0</v>
      </c>
      <c r="E21" s="47" t="s">
        <v>37</v>
      </c>
      <c r="F21" s="48">
        <v>1.0</v>
      </c>
      <c r="G21" s="49">
        <v>1.0</v>
      </c>
      <c r="H21" s="46" t="s">
        <v>29</v>
      </c>
      <c r="I21" s="47">
        <v>6.0</v>
      </c>
      <c r="J21" s="50" t="s">
        <v>30</v>
      </c>
      <c r="K21" s="10"/>
      <c r="L21" s="10"/>
      <c r="M21" s="10"/>
    </row>
    <row r="22" ht="16.5" customHeight="1">
      <c r="A22" s="51">
        <f t="shared" si="1"/>
        <v>41715</v>
      </c>
      <c r="B22" s="51">
        <f>IF(H4="Saturday",H3+1,IF(H4="Sunday",H3,"ADD F4"))</f>
        <v>41721</v>
      </c>
      <c r="C22" s="63">
        <v>14.0</v>
      </c>
      <c r="D22" s="53" t="s">
        <v>39</v>
      </c>
      <c r="E22" s="24" t="s">
        <v>29</v>
      </c>
      <c r="F22" s="53" t="s">
        <v>47</v>
      </c>
      <c r="G22" s="53" t="s">
        <v>41</v>
      </c>
      <c r="H22" s="24" t="s">
        <v>29</v>
      </c>
      <c r="I22" s="54">
        <v>13.1</v>
      </c>
      <c r="J22" s="24" t="s">
        <v>29</v>
      </c>
      <c r="K22" s="55" t="s">
        <v>42</v>
      </c>
      <c r="L22" s="56"/>
      <c r="M22" s="10"/>
    </row>
    <row r="23" ht="16.5" customHeight="1">
      <c r="A23" s="21">
        <f t="shared" ref="A23:C23" si="3">A22</f>
        <v>41715</v>
      </c>
      <c r="B23" s="22">
        <f t="shared" si="3"/>
        <v>41721</v>
      </c>
      <c r="C23" s="57">
        <f t="shared" si="3"/>
        <v>14</v>
      </c>
      <c r="D23" s="29" t="s">
        <v>29</v>
      </c>
      <c r="E23" s="39" t="s">
        <v>39</v>
      </c>
      <c r="F23" s="29" t="s">
        <v>29</v>
      </c>
      <c r="G23" s="39" t="s">
        <v>39</v>
      </c>
      <c r="H23" s="39" t="s">
        <v>41</v>
      </c>
      <c r="I23" s="29" t="s">
        <v>29</v>
      </c>
      <c r="J23" s="58">
        <v>13.1</v>
      </c>
      <c r="K23" s="2" t="s">
        <v>44</v>
      </c>
      <c r="M23" s="10"/>
    </row>
    <row r="24" ht="16.5" customHeight="1">
      <c r="G24" s="3"/>
      <c r="M24" s="10"/>
    </row>
    <row r="25" ht="16.5" customHeight="1">
      <c r="G25" s="3"/>
    </row>
    <row r="26" ht="16.5" customHeight="1">
      <c r="G26" s="3"/>
    </row>
    <row r="27" ht="16.5" customHeight="1">
      <c r="G27" s="3"/>
    </row>
    <row r="28" ht="16.5" customHeight="1">
      <c r="G28" s="3"/>
    </row>
    <row r="29" ht="16.5" customHeight="1">
      <c r="G29" s="3"/>
    </row>
    <row r="30" ht="15.0" customHeight="1">
      <c r="G30" s="3"/>
    </row>
    <row r="31" ht="15.0" customHeight="1">
      <c r="G31" s="3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0.86"/>
    <col customWidth="1" min="3" max="3" width="4.0"/>
    <col customWidth="1" min="4" max="9" width="12.57"/>
    <col customWidth="1" min="10" max="10" width="13.57"/>
    <col customWidth="1" min="11" max="11" width="6.43"/>
    <col customWidth="1" min="12" max="12" width="15.43"/>
    <col customWidth="1" min="13" max="13" width="6.14"/>
    <col customWidth="1" min="14" max="26" width="8.0"/>
  </cols>
  <sheetData>
    <row r="1" ht="17.25" customHeight="1">
      <c r="A1" s="1" t="s">
        <v>48</v>
      </c>
    </row>
    <row r="2" ht="12.75" customHeight="1"/>
    <row r="3" ht="15.0" customHeight="1">
      <c r="A3" s="2" t="s">
        <v>1</v>
      </c>
      <c r="B3" s="3"/>
      <c r="C3" s="3"/>
      <c r="D3" s="3"/>
      <c r="E3" s="3"/>
      <c r="F3" s="3"/>
      <c r="G3" s="4" t="s">
        <v>2</v>
      </c>
      <c r="H3" s="66">
        <v>43751.0</v>
      </c>
      <c r="I3" s="3"/>
      <c r="J3" s="3"/>
      <c r="K3" s="3"/>
      <c r="L3" s="5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3</v>
      </c>
      <c r="B4" s="3"/>
      <c r="C4" s="3"/>
      <c r="D4" s="3"/>
      <c r="E4" s="3"/>
      <c r="F4" s="3"/>
      <c r="G4" s="3"/>
      <c r="H4" s="5" t="s">
        <v>4</v>
      </c>
      <c r="I4" s="3"/>
      <c r="J4" s="3"/>
      <c r="K4" s="3"/>
      <c r="L4" s="5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/>
    <row r="6" ht="18.0" customHeight="1">
      <c r="A6" s="1"/>
      <c r="B6" s="7"/>
      <c r="C6" s="7"/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9" t="s">
        <v>11</v>
      </c>
      <c r="K6" s="10"/>
      <c r="L6" s="10"/>
      <c r="M6" s="10"/>
    </row>
    <row r="7" ht="16.5" customHeight="1">
      <c r="A7" s="12"/>
      <c r="B7" s="12"/>
      <c r="C7" s="12"/>
      <c r="D7" s="13" t="s">
        <v>13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13</v>
      </c>
      <c r="J7" s="14" t="s">
        <v>17</v>
      </c>
      <c r="K7" s="10"/>
      <c r="L7" s="10"/>
      <c r="M7" s="10"/>
    </row>
    <row r="8" ht="16.5" customHeight="1">
      <c r="A8" s="16" t="s">
        <v>19</v>
      </c>
      <c r="B8" s="16" t="s">
        <v>20</v>
      </c>
      <c r="C8" s="16"/>
      <c r="D8" s="17" t="s">
        <v>21</v>
      </c>
      <c r="E8" s="17" t="s">
        <v>22</v>
      </c>
      <c r="F8" s="17" t="s">
        <v>23</v>
      </c>
      <c r="G8" s="17" t="s">
        <v>24</v>
      </c>
      <c r="H8" s="17" t="s">
        <v>25</v>
      </c>
      <c r="I8" s="17" t="s">
        <v>21</v>
      </c>
      <c r="J8" s="18" t="s">
        <v>26</v>
      </c>
      <c r="K8" s="10"/>
      <c r="L8" s="10"/>
      <c r="M8" s="10"/>
      <c r="N8" s="30"/>
      <c r="O8" s="31"/>
      <c r="Q8" s="20"/>
      <c r="R8" s="20"/>
      <c r="S8" s="20"/>
      <c r="T8" s="20"/>
      <c r="U8" s="20"/>
      <c r="V8" s="20"/>
      <c r="W8" s="20"/>
      <c r="X8" s="10"/>
      <c r="Y8" s="10"/>
    </row>
    <row r="9" ht="16.5" customHeight="1">
      <c r="A9" s="21">
        <f t="shared" ref="A9:A28" si="1">B9-6</f>
        <v>43612</v>
      </c>
      <c r="B9" s="22">
        <f t="shared" ref="B9:B27" si="2">A10-1</f>
        <v>43618</v>
      </c>
      <c r="C9" s="57">
        <v>1.0</v>
      </c>
      <c r="D9" s="24">
        <v>3.0</v>
      </c>
      <c r="E9" s="25">
        <v>45.0</v>
      </c>
      <c r="F9" s="26">
        <v>1.0</v>
      </c>
      <c r="G9" s="27">
        <v>1.0</v>
      </c>
      <c r="H9" s="24" t="s">
        <v>29</v>
      </c>
      <c r="I9" s="25">
        <v>6.0</v>
      </c>
      <c r="J9" s="25" t="s">
        <v>30</v>
      </c>
      <c r="K9" s="10"/>
      <c r="L9" s="11" t="s">
        <v>12</v>
      </c>
      <c r="M9" s="10"/>
      <c r="N9" s="30"/>
      <c r="O9" s="31"/>
      <c r="Q9" s="20"/>
      <c r="R9" s="20"/>
      <c r="S9" s="20"/>
      <c r="T9" s="20"/>
      <c r="U9" s="20"/>
      <c r="V9" s="20"/>
      <c r="W9" s="20"/>
      <c r="X9" s="10"/>
      <c r="Y9" s="10"/>
    </row>
    <row r="10" ht="16.5" customHeight="1">
      <c r="A10" s="21">
        <f t="shared" si="1"/>
        <v>43619</v>
      </c>
      <c r="B10" s="22">
        <f t="shared" si="2"/>
        <v>43625</v>
      </c>
      <c r="C10" s="57">
        <v>2.0</v>
      </c>
      <c r="D10" s="29">
        <v>3.0</v>
      </c>
      <c r="E10" s="32">
        <v>50.0</v>
      </c>
      <c r="F10" s="33">
        <v>1.0</v>
      </c>
      <c r="G10" s="27">
        <v>1.0</v>
      </c>
      <c r="H10" s="29" t="s">
        <v>29</v>
      </c>
      <c r="I10" s="32">
        <v>7.0</v>
      </c>
      <c r="J10" s="32" t="s">
        <v>30</v>
      </c>
      <c r="K10" s="10"/>
      <c r="L10" s="15" t="s">
        <v>18</v>
      </c>
      <c r="M10" s="10"/>
      <c r="N10" s="30"/>
      <c r="O10" s="31"/>
      <c r="Q10" s="20"/>
      <c r="R10" s="20"/>
      <c r="S10" s="20"/>
      <c r="T10" s="20"/>
      <c r="U10" s="20"/>
      <c r="V10" s="20"/>
      <c r="W10" s="20"/>
      <c r="X10" s="10"/>
      <c r="Y10" s="10"/>
    </row>
    <row r="11" ht="16.5" customHeight="1">
      <c r="A11" s="21">
        <f t="shared" si="1"/>
        <v>43626</v>
      </c>
      <c r="B11" s="22">
        <f t="shared" si="2"/>
        <v>43632</v>
      </c>
      <c r="C11" s="60">
        <v>3.0</v>
      </c>
      <c r="D11" s="29">
        <v>3.0</v>
      </c>
      <c r="E11" s="32">
        <v>55.0</v>
      </c>
      <c r="F11" s="33">
        <v>1.0</v>
      </c>
      <c r="G11" s="27">
        <v>1.0</v>
      </c>
      <c r="H11" s="29" t="s">
        <v>29</v>
      </c>
      <c r="I11" s="32">
        <v>8.0</v>
      </c>
      <c r="J11" s="32" t="s">
        <v>30</v>
      </c>
      <c r="K11" s="10"/>
      <c r="L11" s="19" t="s">
        <v>27</v>
      </c>
      <c r="M11" s="10"/>
      <c r="N11" s="34"/>
      <c r="O11" s="35"/>
      <c r="Q11" s="34"/>
      <c r="R11" s="34"/>
      <c r="S11" s="34"/>
      <c r="T11" s="34"/>
      <c r="U11" s="34"/>
      <c r="V11" s="34"/>
      <c r="W11" s="34"/>
    </row>
    <row r="12" ht="16.5" customHeight="1">
      <c r="A12" s="21">
        <f t="shared" si="1"/>
        <v>43633</v>
      </c>
      <c r="B12" s="22">
        <f t="shared" si="2"/>
        <v>43639</v>
      </c>
      <c r="C12" s="57">
        <v>4.0</v>
      </c>
      <c r="D12" s="29" t="s">
        <v>29</v>
      </c>
      <c r="E12" s="36">
        <v>45.0</v>
      </c>
      <c r="F12" s="37" t="s">
        <v>29</v>
      </c>
      <c r="G12" s="38" t="s">
        <v>32</v>
      </c>
      <c r="H12" s="29" t="s">
        <v>29</v>
      </c>
      <c r="I12" s="61">
        <v>5.0</v>
      </c>
      <c r="J12" s="36" t="s">
        <v>29</v>
      </c>
      <c r="K12" s="10"/>
      <c r="L12" s="28" t="s">
        <v>31</v>
      </c>
      <c r="M12" s="10"/>
      <c r="N12" s="30"/>
      <c r="O12" s="31"/>
      <c r="Q12" s="20"/>
      <c r="R12" s="20"/>
      <c r="S12" s="20"/>
      <c r="T12" s="20"/>
      <c r="U12" s="20"/>
      <c r="V12" s="20"/>
      <c r="W12" s="20"/>
      <c r="X12" s="10"/>
      <c r="Y12" s="10"/>
    </row>
    <row r="13" ht="16.5" customHeight="1">
      <c r="A13" s="21">
        <f t="shared" si="1"/>
        <v>43640</v>
      </c>
      <c r="B13" s="22">
        <f t="shared" si="2"/>
        <v>43646</v>
      </c>
      <c r="C13" s="57">
        <v>5.0</v>
      </c>
      <c r="D13" s="29">
        <v>4.0</v>
      </c>
      <c r="E13" s="32">
        <v>60.0</v>
      </c>
      <c r="F13" s="33">
        <v>1.0</v>
      </c>
      <c r="G13" s="27">
        <v>1.0</v>
      </c>
      <c r="H13" s="29" t="s">
        <v>29</v>
      </c>
      <c r="I13" s="32">
        <v>10.0</v>
      </c>
      <c r="J13" s="32" t="s">
        <v>30</v>
      </c>
      <c r="K13" s="10"/>
      <c r="L13" s="42" t="s">
        <v>34</v>
      </c>
      <c r="M13" s="10"/>
      <c r="N13" s="30"/>
      <c r="O13" s="31"/>
      <c r="Q13" s="20"/>
      <c r="R13" s="20"/>
      <c r="S13" s="20"/>
      <c r="T13" s="20"/>
      <c r="U13" s="20"/>
      <c r="V13" s="20"/>
      <c r="W13" s="20"/>
      <c r="X13" s="10"/>
      <c r="Y13" s="10"/>
    </row>
    <row r="14" ht="16.5" customHeight="1">
      <c r="A14" s="21">
        <f t="shared" si="1"/>
        <v>43647</v>
      </c>
      <c r="B14" s="22">
        <f t="shared" si="2"/>
        <v>43653</v>
      </c>
      <c r="C14" s="60">
        <v>6.0</v>
      </c>
      <c r="D14" s="29">
        <v>4.0</v>
      </c>
      <c r="E14" s="32">
        <v>65.0</v>
      </c>
      <c r="F14" s="33">
        <v>1.0</v>
      </c>
      <c r="G14" s="27">
        <v>1.0</v>
      </c>
      <c r="H14" s="29" t="s">
        <v>29</v>
      </c>
      <c r="I14" s="32">
        <v>11.0</v>
      </c>
      <c r="J14" s="32" t="s">
        <v>30</v>
      </c>
      <c r="K14" s="10"/>
      <c r="L14" s="43" t="s">
        <v>36</v>
      </c>
      <c r="M14" s="10"/>
      <c r="N14" s="30"/>
      <c r="O14" s="31"/>
      <c r="Q14" s="20"/>
      <c r="R14" s="20"/>
      <c r="S14" s="20"/>
      <c r="T14" s="20"/>
      <c r="U14" s="20"/>
      <c r="V14" s="20"/>
      <c r="W14" s="20"/>
      <c r="X14" s="10"/>
      <c r="Y14" s="10"/>
    </row>
    <row r="15" ht="16.5" customHeight="1">
      <c r="A15" s="21">
        <f t="shared" si="1"/>
        <v>43654</v>
      </c>
      <c r="B15" s="22">
        <f t="shared" si="2"/>
        <v>43660</v>
      </c>
      <c r="C15" s="57">
        <v>7.0</v>
      </c>
      <c r="D15" s="29">
        <v>4.0</v>
      </c>
      <c r="E15" s="32">
        <v>70.0</v>
      </c>
      <c r="F15" s="33">
        <v>1.0</v>
      </c>
      <c r="G15" s="27">
        <v>1.0</v>
      </c>
      <c r="H15" s="29" t="s">
        <v>29</v>
      </c>
      <c r="I15" s="32">
        <v>12.0</v>
      </c>
      <c r="J15" s="32" t="s">
        <v>30</v>
      </c>
      <c r="K15" s="10"/>
      <c r="L15" s="7"/>
      <c r="M15" s="10"/>
      <c r="N15" s="30"/>
    </row>
    <row r="16" ht="16.5" customHeight="1">
      <c r="A16" s="21">
        <f t="shared" si="1"/>
        <v>43661</v>
      </c>
      <c r="B16" s="22">
        <f t="shared" si="2"/>
        <v>43667</v>
      </c>
      <c r="C16" s="57">
        <v>8.0</v>
      </c>
      <c r="D16" s="29" t="s">
        <v>29</v>
      </c>
      <c r="E16" s="36">
        <v>60.0</v>
      </c>
      <c r="F16" s="37" t="s">
        <v>29</v>
      </c>
      <c r="G16" s="38" t="s">
        <v>49</v>
      </c>
      <c r="H16" s="29" t="s">
        <v>29</v>
      </c>
      <c r="I16" s="39">
        <v>8.0</v>
      </c>
      <c r="J16" s="37" t="s">
        <v>29</v>
      </c>
      <c r="K16" s="10"/>
      <c r="L16" s="27" t="s">
        <v>38</v>
      </c>
      <c r="M16" s="10"/>
    </row>
    <row r="17" ht="16.5" customHeight="1">
      <c r="A17" s="21">
        <f t="shared" si="1"/>
        <v>43668</v>
      </c>
      <c r="B17" s="22">
        <f t="shared" si="2"/>
        <v>43674</v>
      </c>
      <c r="C17" s="60">
        <v>9.0</v>
      </c>
      <c r="D17" s="29">
        <v>5.0</v>
      </c>
      <c r="E17" s="32">
        <v>75.0</v>
      </c>
      <c r="F17" s="33">
        <v>1.0</v>
      </c>
      <c r="G17" s="41">
        <v>1.0</v>
      </c>
      <c r="H17" s="29" t="s">
        <v>29</v>
      </c>
      <c r="I17" s="32">
        <v>14.0</v>
      </c>
      <c r="J17" s="32" t="s">
        <v>30</v>
      </c>
      <c r="K17" s="10"/>
      <c r="L17" s="10"/>
      <c r="M17" s="10"/>
    </row>
    <row r="18" ht="16.5" customHeight="1">
      <c r="A18" s="21">
        <f t="shared" si="1"/>
        <v>43675</v>
      </c>
      <c r="B18" s="22">
        <f t="shared" si="2"/>
        <v>43681</v>
      </c>
      <c r="C18" s="57">
        <v>10.0</v>
      </c>
      <c r="D18" s="29">
        <v>5.0</v>
      </c>
      <c r="E18" s="32">
        <v>75.0</v>
      </c>
      <c r="F18" s="33">
        <v>1.0</v>
      </c>
      <c r="G18" s="41">
        <v>1.0</v>
      </c>
      <c r="H18" s="29" t="s">
        <v>29</v>
      </c>
      <c r="I18" s="32">
        <v>15.0</v>
      </c>
      <c r="J18" s="32" t="s">
        <v>30</v>
      </c>
      <c r="K18" s="10"/>
      <c r="L18" s="10"/>
      <c r="M18" s="10"/>
    </row>
    <row r="19" ht="16.5" customHeight="1">
      <c r="A19" s="21">
        <f t="shared" si="1"/>
        <v>43682</v>
      </c>
      <c r="B19" s="22">
        <f t="shared" si="2"/>
        <v>43688</v>
      </c>
      <c r="C19" s="57">
        <v>11.0</v>
      </c>
      <c r="D19" s="29">
        <v>5.0</v>
      </c>
      <c r="E19" s="32">
        <v>75.0</v>
      </c>
      <c r="F19" s="33">
        <v>1.0</v>
      </c>
      <c r="G19" s="41">
        <v>1.0</v>
      </c>
      <c r="H19" s="29" t="s">
        <v>29</v>
      </c>
      <c r="I19" s="32">
        <v>16.0</v>
      </c>
      <c r="J19" s="32" t="s">
        <v>30</v>
      </c>
      <c r="K19" s="10"/>
      <c r="L19" s="10"/>
      <c r="M19" s="10"/>
    </row>
    <row r="20" ht="16.5" customHeight="1">
      <c r="A20" s="21">
        <f t="shared" si="1"/>
        <v>43689</v>
      </c>
      <c r="B20" s="22">
        <f t="shared" si="2"/>
        <v>43695</v>
      </c>
      <c r="C20" s="60">
        <v>12.0</v>
      </c>
      <c r="D20" s="29" t="s">
        <v>29</v>
      </c>
      <c r="E20" s="36">
        <v>60.0</v>
      </c>
      <c r="F20" s="37" t="s">
        <v>29</v>
      </c>
      <c r="G20" s="37" t="s">
        <v>49</v>
      </c>
      <c r="H20" s="29" t="s">
        <v>29</v>
      </c>
      <c r="I20" s="39">
        <v>8.0</v>
      </c>
      <c r="J20" s="37" t="s">
        <v>29</v>
      </c>
      <c r="K20" s="10"/>
      <c r="L20" s="10"/>
      <c r="M20" s="10"/>
    </row>
    <row r="21" ht="16.5" customHeight="1">
      <c r="A21" s="21">
        <f t="shared" si="1"/>
        <v>43696</v>
      </c>
      <c r="B21" s="22">
        <f t="shared" si="2"/>
        <v>43702</v>
      </c>
      <c r="C21" s="57">
        <v>13.0</v>
      </c>
      <c r="D21" s="29">
        <v>6.0</v>
      </c>
      <c r="E21" s="40" t="s">
        <v>37</v>
      </c>
      <c r="F21" s="33">
        <v>1.0</v>
      </c>
      <c r="G21" s="41">
        <v>1.0</v>
      </c>
      <c r="H21" s="29" t="s">
        <v>29</v>
      </c>
      <c r="I21" s="32">
        <v>18.0</v>
      </c>
      <c r="J21" s="32" t="s">
        <v>30</v>
      </c>
      <c r="K21" s="10"/>
      <c r="L21" s="10"/>
      <c r="M21" s="10"/>
    </row>
    <row r="22" ht="16.5" customHeight="1">
      <c r="A22" s="21">
        <f t="shared" si="1"/>
        <v>43703</v>
      </c>
      <c r="B22" s="22">
        <f t="shared" si="2"/>
        <v>43709</v>
      </c>
      <c r="C22" s="57">
        <v>14.0</v>
      </c>
      <c r="D22" s="29">
        <v>6.0</v>
      </c>
      <c r="E22" s="40" t="s">
        <v>50</v>
      </c>
      <c r="F22" s="33">
        <v>1.0</v>
      </c>
      <c r="G22" s="41">
        <v>1.0</v>
      </c>
      <c r="H22" s="29" t="s">
        <v>29</v>
      </c>
      <c r="I22" s="32">
        <v>19.0</v>
      </c>
      <c r="J22" s="32" t="s">
        <v>30</v>
      </c>
      <c r="K22" s="10"/>
      <c r="L22" s="10"/>
      <c r="M22" s="10"/>
    </row>
    <row r="23" ht="16.5" customHeight="1">
      <c r="A23" s="21">
        <f t="shared" si="1"/>
        <v>43710</v>
      </c>
      <c r="B23" s="22">
        <f t="shared" si="2"/>
        <v>43716</v>
      </c>
      <c r="C23" s="60">
        <v>15.0</v>
      </c>
      <c r="D23" s="29" t="s">
        <v>29</v>
      </c>
      <c r="E23" s="36">
        <v>60.0</v>
      </c>
      <c r="F23" s="37" t="s">
        <v>29</v>
      </c>
      <c r="G23" s="37" t="s">
        <v>49</v>
      </c>
      <c r="H23" s="29" t="s">
        <v>29</v>
      </c>
      <c r="I23" s="61">
        <v>8.0</v>
      </c>
      <c r="J23" s="36" t="s">
        <v>29</v>
      </c>
      <c r="K23" s="10"/>
      <c r="L23" s="10"/>
      <c r="M23" s="10"/>
    </row>
    <row r="24" ht="16.5" customHeight="1">
      <c r="A24" s="21">
        <f t="shared" si="1"/>
        <v>43717</v>
      </c>
      <c r="B24" s="22">
        <f t="shared" si="2"/>
        <v>43723</v>
      </c>
      <c r="C24" s="57">
        <v>16.0</v>
      </c>
      <c r="D24" s="29">
        <v>8.0</v>
      </c>
      <c r="E24" s="40" t="s">
        <v>46</v>
      </c>
      <c r="F24" s="33">
        <v>1.0</v>
      </c>
      <c r="G24" s="41">
        <v>1.0</v>
      </c>
      <c r="H24" s="29" t="s">
        <v>29</v>
      </c>
      <c r="I24" s="32">
        <v>19.0</v>
      </c>
      <c r="J24" s="32" t="s">
        <v>30</v>
      </c>
      <c r="M24" s="10"/>
    </row>
    <row r="25" ht="16.5" customHeight="1">
      <c r="A25" s="21">
        <f t="shared" si="1"/>
        <v>43724</v>
      </c>
      <c r="B25" s="22">
        <f t="shared" si="2"/>
        <v>43730</v>
      </c>
      <c r="C25" s="57">
        <v>17.0</v>
      </c>
      <c r="D25" s="29">
        <v>8.0</v>
      </c>
      <c r="E25" s="40" t="s">
        <v>46</v>
      </c>
      <c r="F25" s="33">
        <v>1.0</v>
      </c>
      <c r="G25" s="41">
        <v>1.0</v>
      </c>
      <c r="H25" s="29" t="s">
        <v>29</v>
      </c>
      <c r="I25" s="32">
        <v>21.0</v>
      </c>
      <c r="J25" s="32" t="s">
        <v>30</v>
      </c>
      <c r="M25" s="10"/>
    </row>
    <row r="26" ht="16.5" customHeight="1">
      <c r="A26" s="21">
        <f t="shared" si="1"/>
        <v>43731</v>
      </c>
      <c r="B26" s="22">
        <f t="shared" si="2"/>
        <v>43737</v>
      </c>
      <c r="C26" s="60">
        <v>18.0</v>
      </c>
      <c r="D26" s="29" t="s">
        <v>29</v>
      </c>
      <c r="E26" s="36">
        <v>60.0</v>
      </c>
      <c r="F26" s="37" t="s">
        <v>29</v>
      </c>
      <c r="G26" s="37" t="s">
        <v>49</v>
      </c>
      <c r="H26" s="29" t="s">
        <v>29</v>
      </c>
      <c r="I26" s="39">
        <v>8.0</v>
      </c>
      <c r="J26" s="37" t="s">
        <v>29</v>
      </c>
    </row>
    <row r="27" ht="16.5" customHeight="1">
      <c r="A27" s="44">
        <f t="shared" si="1"/>
        <v>43738</v>
      </c>
      <c r="B27" s="44">
        <f t="shared" si="2"/>
        <v>43744</v>
      </c>
      <c r="C27" s="62">
        <v>19.0</v>
      </c>
      <c r="D27" s="46">
        <v>4.0</v>
      </c>
      <c r="E27" s="47" t="s">
        <v>37</v>
      </c>
      <c r="F27" s="48">
        <v>1.0</v>
      </c>
      <c r="G27" s="49">
        <v>1.0</v>
      </c>
      <c r="H27" s="46" t="s">
        <v>29</v>
      </c>
      <c r="I27" s="47">
        <v>6.0</v>
      </c>
      <c r="J27" s="50" t="s">
        <v>30</v>
      </c>
    </row>
    <row r="28" ht="16.5" customHeight="1">
      <c r="A28" s="51">
        <f t="shared" si="1"/>
        <v>43745</v>
      </c>
      <c r="B28" s="51">
        <f>IF(H4="Saturday",H3+1,IF(H4="Sunday",H3,"ADD F4"))</f>
        <v>43751</v>
      </c>
      <c r="C28" s="63">
        <v>20.0</v>
      </c>
      <c r="D28" s="53" t="s">
        <v>51</v>
      </c>
      <c r="E28" s="24" t="s">
        <v>29</v>
      </c>
      <c r="F28" s="53" t="s">
        <v>39</v>
      </c>
      <c r="G28" s="53" t="s">
        <v>41</v>
      </c>
      <c r="H28" s="24" t="s">
        <v>29</v>
      </c>
      <c r="I28" s="54">
        <v>26.2</v>
      </c>
      <c r="J28" s="24" t="s">
        <v>29</v>
      </c>
      <c r="K28" s="55" t="s">
        <v>42</v>
      </c>
      <c r="L28" s="56"/>
    </row>
    <row r="29" ht="15.0" customHeight="1">
      <c r="A29" s="21">
        <f t="shared" ref="A29:B29" si="3">A28</f>
        <v>43745</v>
      </c>
      <c r="B29" s="22">
        <f t="shared" si="3"/>
        <v>43751</v>
      </c>
      <c r="C29" s="57">
        <v>20.0</v>
      </c>
      <c r="D29" s="29" t="s">
        <v>29</v>
      </c>
      <c r="E29" s="39" t="s">
        <v>51</v>
      </c>
      <c r="F29" s="29" t="s">
        <v>29</v>
      </c>
      <c r="G29" s="39" t="s">
        <v>39</v>
      </c>
      <c r="H29" s="39" t="s">
        <v>41</v>
      </c>
      <c r="I29" s="29" t="s">
        <v>29</v>
      </c>
      <c r="J29" s="58">
        <v>26.2</v>
      </c>
      <c r="K29" s="2" t="s">
        <v>44</v>
      </c>
    </row>
    <row r="30" ht="15.0" customHeight="1">
      <c r="G30" s="3"/>
    </row>
    <row r="31" ht="17.25" customHeight="1">
      <c r="G31" s="3"/>
    </row>
    <row r="32" ht="15.0" customHeight="1">
      <c r="G32" s="3"/>
    </row>
    <row r="33" ht="15.0" customHeight="1">
      <c r="G33" s="3"/>
    </row>
    <row r="34" ht="15.0" customHeight="1">
      <c r="G34" s="3"/>
    </row>
    <row r="35" ht="15.0" customHeight="1">
      <c r="G35" s="3"/>
    </row>
    <row r="36" ht="15.0" customHeight="1">
      <c r="G36" s="3"/>
    </row>
    <row r="37" ht="15.0" customHeight="1">
      <c r="G37" s="3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