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git\新建文件夹\swine-data-analysis\data_clear_and_analysis\database\"/>
    </mc:Choice>
  </mc:AlternateContent>
  <xr:revisionPtr revIDLastSave="0" documentId="13_ncr:1_{0B9CA067-1552-464B-9045-4A665069C1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2" i="1"/>
</calcChain>
</file>

<file path=xl/sharedStrings.xml><?xml version="1.0" encoding="utf-8"?>
<sst xmlns="http://schemas.openxmlformats.org/spreadsheetml/2006/main" count="17" uniqueCount="17">
  <si>
    <t>日期</t>
  </si>
  <si>
    <t>能繁存栏-同花顺_万头</t>
  </si>
  <si>
    <t>市场价格（外三元猪）</t>
  </si>
  <si>
    <t>农村农业部屠宰量</t>
  </si>
  <si>
    <t>全国生猪出栏</t>
  </si>
  <si>
    <t>母猪料产量环比</t>
  </si>
  <si>
    <t>仔猪料产量环比</t>
  </si>
  <si>
    <t>屠宰均重</t>
  </si>
  <si>
    <t>能繁存栏-同花顺_万头归一化</t>
  </si>
  <si>
    <t>市场价格（外三元猪）归一化</t>
  </si>
  <si>
    <t>农村农业部屠宰量归一化</t>
  </si>
  <si>
    <t>全国生猪出栏归一化</t>
  </si>
  <si>
    <t>屠宰均重归一化</t>
  </si>
  <si>
    <t>能繁时间轴</t>
    <phoneticPr fontId="2" type="noConversion"/>
  </si>
  <si>
    <t>能繁_归一（平移后）</t>
    <phoneticPr fontId="2" type="noConversion"/>
  </si>
  <si>
    <t>新生健仔数时间轴</t>
    <phoneticPr fontId="2" type="noConversion"/>
  </si>
  <si>
    <t>新生健仔数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</si>
</sst>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0.00_ "/>
    <numFmt numFmtId="178" formatCode="0.00_);[Red]\(0.00\)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/>
    <xf numFmtId="176" fontId="1" fillId="0" borderId="2" xfId="0" applyNumberFormat="1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/>
    <xf numFmtId="178" fontId="1" fillId="0" borderId="2" xfId="0" applyNumberFormat="1" applyFont="1" applyBorder="1" applyAlignment="1">
      <alignment horizontal="center" vertical="top"/>
    </xf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952153849578174E-2"/>
          <c:y val="3.1604933355896432E-2"/>
          <c:w val="0.91334980021364709"/>
          <c:h val="0.74710827302680693"/>
        </c:manualLayout>
      </c:layout>
      <c:lineChart>
        <c:grouping val="standard"/>
        <c:varyColors val="0"/>
        <c:ser>
          <c:idx val="1"/>
          <c:order val="0"/>
          <c:tx>
            <c:v>市场价格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yyyy"年"m"月";@</c:formatCode>
                <c:ptCount val="60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43890</c:v>
                </c:pt>
                <c:pt idx="26">
                  <c:v>43921</c:v>
                </c:pt>
                <c:pt idx="27">
                  <c:v>43951</c:v>
                </c:pt>
                <c:pt idx="28">
                  <c:v>43982</c:v>
                </c:pt>
                <c:pt idx="29">
                  <c:v>44012</c:v>
                </c:pt>
                <c:pt idx="30">
                  <c:v>44043</c:v>
                </c:pt>
                <c:pt idx="31">
                  <c:v>44074</c:v>
                </c:pt>
                <c:pt idx="32">
                  <c:v>44104</c:v>
                </c:pt>
                <c:pt idx="33">
                  <c:v>44135</c:v>
                </c:pt>
                <c:pt idx="34">
                  <c:v>44165</c:v>
                </c:pt>
                <c:pt idx="35">
                  <c:v>44196</c:v>
                </c:pt>
                <c:pt idx="36">
                  <c:v>44227</c:v>
                </c:pt>
                <c:pt idx="37">
                  <c:v>44255</c:v>
                </c:pt>
                <c:pt idx="38">
                  <c:v>44286</c:v>
                </c:pt>
                <c:pt idx="39">
                  <c:v>44316</c:v>
                </c:pt>
                <c:pt idx="40">
                  <c:v>44347</c:v>
                </c:pt>
                <c:pt idx="41">
                  <c:v>44377</c:v>
                </c:pt>
                <c:pt idx="42">
                  <c:v>44408</c:v>
                </c:pt>
                <c:pt idx="43">
                  <c:v>44439</c:v>
                </c:pt>
                <c:pt idx="44">
                  <c:v>44469</c:v>
                </c:pt>
                <c:pt idx="45">
                  <c:v>44500</c:v>
                </c:pt>
                <c:pt idx="46">
                  <c:v>44530</c:v>
                </c:pt>
                <c:pt idx="47">
                  <c:v>44561</c:v>
                </c:pt>
                <c:pt idx="48">
                  <c:v>44592</c:v>
                </c:pt>
                <c:pt idx="49">
                  <c:v>44620</c:v>
                </c:pt>
                <c:pt idx="50">
                  <c:v>44651</c:v>
                </c:pt>
                <c:pt idx="51">
                  <c:v>44681</c:v>
                </c:pt>
                <c:pt idx="52">
                  <c:v>44712</c:v>
                </c:pt>
                <c:pt idx="53">
                  <c:v>44742</c:v>
                </c:pt>
                <c:pt idx="54">
                  <c:v>44773</c:v>
                </c:pt>
                <c:pt idx="55">
                  <c:v>44804</c:v>
                </c:pt>
                <c:pt idx="56">
                  <c:v>44834</c:v>
                </c:pt>
                <c:pt idx="57">
                  <c:v>44865</c:v>
                </c:pt>
                <c:pt idx="58">
                  <c:v>44895</c:v>
                </c:pt>
                <c:pt idx="59">
                  <c:v>44926</c:v>
                </c:pt>
              </c:numCache>
            </c:numRef>
          </c:cat>
          <c:val>
            <c:numRef>
              <c:f>Sheet1!$I$2:$I$63</c:f>
              <c:numCache>
                <c:formatCode>0.00_ </c:formatCode>
                <c:ptCount val="62"/>
                <c:pt idx="0">
                  <c:v>0.17727262192625329</c:v>
                </c:pt>
                <c:pt idx="1">
                  <c:v>0.12747355276769781</c:v>
                </c:pt>
                <c:pt idx="2">
                  <c:v>3.7988465263404797E-2</c:v>
                </c:pt>
                <c:pt idx="3">
                  <c:v>3.6259202892392978E-3</c:v>
                </c:pt>
                <c:pt idx="4">
                  <c:v>0</c:v>
                </c:pt>
                <c:pt idx="5">
                  <c:v>3.9455976761972468E-2</c:v>
                </c:pt>
                <c:pt idx="6">
                  <c:v>7.3131206224150577E-2</c:v>
                </c:pt>
                <c:pt idx="7">
                  <c:v>0.12637995102091271</c:v>
                </c:pt>
                <c:pt idx="8">
                  <c:v>0.13351498342899959</c:v>
                </c:pt>
                <c:pt idx="9">
                  <c:v>0.12503341239000951</c:v>
                </c:pt>
                <c:pt idx="10">
                  <c:v>0.1126159074580388</c:v>
                </c:pt>
                <c:pt idx="11">
                  <c:v>9.3169966703491119E-2</c:v>
                </c:pt>
                <c:pt idx="12">
                  <c:v>4.1823814342992691E-2</c:v>
                </c:pt>
                <c:pt idx="13">
                  <c:v>6.2824138810132629E-2</c:v>
                </c:pt>
                <c:pt idx="14">
                  <c:v>0.1459955347141213</c:v>
                </c:pt>
                <c:pt idx="15">
                  <c:v>0.19107648645630609</c:v>
                </c:pt>
                <c:pt idx="16">
                  <c:v>0.18720131640953941</c:v>
                </c:pt>
                <c:pt idx="17">
                  <c:v>0.220138786956421</c:v>
                </c:pt>
                <c:pt idx="18">
                  <c:v>0.2766082368301106</c:v>
                </c:pt>
                <c:pt idx="19">
                  <c:v>0.38853391419038091</c:v>
                </c:pt>
                <c:pt idx="20">
                  <c:v>0.57451696885888004</c:v>
                </c:pt>
                <c:pt idx="21">
                  <c:v>0.81412050091546095</c:v>
                </c:pt>
                <c:pt idx="22">
                  <c:v>0.95911482274051119</c:v>
                </c:pt>
                <c:pt idx="23">
                  <c:v>0.8671671911750557</c:v>
                </c:pt>
                <c:pt idx="24">
                  <c:v>0.93238877343695681</c:v>
                </c:pt>
                <c:pt idx="25">
                  <c:v>0.9572713472339176</c:v>
                </c:pt>
                <c:pt idx="26">
                  <c:v>0.94588218190807749</c:v>
                </c:pt>
                <c:pt idx="27">
                  <c:v>0.8878932671663835</c:v>
                </c:pt>
                <c:pt idx="28">
                  <c:v>0.78047094087745184</c:v>
                </c:pt>
                <c:pt idx="29">
                  <c:v>0.7869257300335073</c:v>
                </c:pt>
                <c:pt idx="30">
                  <c:v>0.98660723252705806</c:v>
                </c:pt>
                <c:pt idx="31">
                  <c:v>1</c:v>
                </c:pt>
                <c:pt idx="32">
                  <c:v>0.93938620228068104</c:v>
                </c:pt>
                <c:pt idx="33">
                  <c:v>0.77413730016651772</c:v>
                </c:pt>
                <c:pt idx="34">
                  <c:v>0.71186699937424203</c:v>
                </c:pt>
                <c:pt idx="35">
                  <c:v>0.85446798977155958</c:v>
                </c:pt>
                <c:pt idx="36">
                  <c:v>0.94920003399179576</c:v>
                </c:pt>
                <c:pt idx="37">
                  <c:v>0.76878108511082099</c:v>
                </c:pt>
                <c:pt idx="38">
                  <c:v>0.64828534567338525</c:v>
                </c:pt>
                <c:pt idx="39">
                  <c:v>0.49516930231839501</c:v>
                </c:pt>
                <c:pt idx="40">
                  <c:v>0.35995499598629932</c:v>
                </c:pt>
                <c:pt idx="41">
                  <c:v>0.17478040527490871</c:v>
                </c:pt>
                <c:pt idx="42">
                  <c:v>0.2037461908470769</c:v>
                </c:pt>
                <c:pt idx="43">
                  <c:v>0.17572697845945531</c:v>
                </c:pt>
                <c:pt idx="44">
                  <c:v>9.9912281502634023E-2</c:v>
                </c:pt>
                <c:pt idx="45">
                  <c:v>0.10022403683474571</c:v>
                </c:pt>
                <c:pt idx="46">
                  <c:v>0.26120932133694502</c:v>
                </c:pt>
                <c:pt idx="47">
                  <c:v>0.25024528170700622</c:v>
                </c:pt>
                <c:pt idx="48">
                  <c:v>0.16913004179445781</c:v>
                </c:pt>
                <c:pt idx="49">
                  <c:v>0.1089438980864164</c:v>
                </c:pt>
                <c:pt idx="50">
                  <c:v>6.9565754810997929E-2</c:v>
                </c:pt>
                <c:pt idx="51">
                  <c:v>0.1011302272042521</c:v>
                </c:pt>
                <c:pt idx="52">
                  <c:v>0.1830879579850169</c:v>
                </c:pt>
                <c:pt idx="53">
                  <c:v>0.22903471728166769</c:v>
                </c:pt>
                <c:pt idx="54">
                  <c:v>0.44031195197886341</c:v>
                </c:pt>
                <c:pt idx="55">
                  <c:v>0.42396498845051489</c:v>
                </c:pt>
                <c:pt idx="56">
                  <c:v>0.49520027418175638</c:v>
                </c:pt>
                <c:pt idx="57">
                  <c:v>0.60147169024203695</c:v>
                </c:pt>
                <c:pt idx="58">
                  <c:v>0.55688663946854811</c:v>
                </c:pt>
                <c:pt idx="59">
                  <c:v>0.36977528894782058</c:v>
                </c:pt>
                <c:pt idx="60">
                  <c:v>0.1909747217624044</c:v>
                </c:pt>
                <c:pt idx="61">
                  <c:v>0.15770493576323169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0-47F2-A1FA-E777393FCC40}"/>
            </c:ext>
          </c:extLst>
        </c:ser>
        <c:ser>
          <c:idx val="0"/>
          <c:order val="1"/>
          <c:tx>
            <c:v>能繁（平移后）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yyyy"年"m"月";@</c:formatCode>
                <c:ptCount val="60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43890</c:v>
                </c:pt>
                <c:pt idx="26">
                  <c:v>43921</c:v>
                </c:pt>
                <c:pt idx="27">
                  <c:v>43951</c:v>
                </c:pt>
                <c:pt idx="28">
                  <c:v>43982</c:v>
                </c:pt>
                <c:pt idx="29">
                  <c:v>44012</c:v>
                </c:pt>
                <c:pt idx="30">
                  <c:v>44043</c:v>
                </c:pt>
                <c:pt idx="31">
                  <c:v>44074</c:v>
                </c:pt>
                <c:pt idx="32">
                  <c:v>44104</c:v>
                </c:pt>
                <c:pt idx="33">
                  <c:v>44135</c:v>
                </c:pt>
                <c:pt idx="34">
                  <c:v>44165</c:v>
                </c:pt>
                <c:pt idx="35">
                  <c:v>44196</c:v>
                </c:pt>
                <c:pt idx="36">
                  <c:v>44227</c:v>
                </c:pt>
                <c:pt idx="37">
                  <c:v>44255</c:v>
                </c:pt>
                <c:pt idx="38">
                  <c:v>44286</c:v>
                </c:pt>
                <c:pt idx="39">
                  <c:v>44316</c:v>
                </c:pt>
                <c:pt idx="40">
                  <c:v>44347</c:v>
                </c:pt>
                <c:pt idx="41">
                  <c:v>44377</c:v>
                </c:pt>
                <c:pt idx="42">
                  <c:v>44408</c:v>
                </c:pt>
                <c:pt idx="43">
                  <c:v>44439</c:v>
                </c:pt>
                <c:pt idx="44">
                  <c:v>44469</c:v>
                </c:pt>
                <c:pt idx="45">
                  <c:v>44500</c:v>
                </c:pt>
                <c:pt idx="46">
                  <c:v>44530</c:v>
                </c:pt>
                <c:pt idx="47">
                  <c:v>44561</c:v>
                </c:pt>
                <c:pt idx="48">
                  <c:v>44592</c:v>
                </c:pt>
                <c:pt idx="49">
                  <c:v>44620</c:v>
                </c:pt>
                <c:pt idx="50">
                  <c:v>44651</c:v>
                </c:pt>
                <c:pt idx="51">
                  <c:v>44681</c:v>
                </c:pt>
                <c:pt idx="52">
                  <c:v>44712</c:v>
                </c:pt>
                <c:pt idx="53">
                  <c:v>44742</c:v>
                </c:pt>
                <c:pt idx="54">
                  <c:v>44773</c:v>
                </c:pt>
                <c:pt idx="55">
                  <c:v>44804</c:v>
                </c:pt>
                <c:pt idx="56">
                  <c:v>44834</c:v>
                </c:pt>
                <c:pt idx="57">
                  <c:v>44865</c:v>
                </c:pt>
                <c:pt idx="58">
                  <c:v>44895</c:v>
                </c:pt>
                <c:pt idx="59">
                  <c:v>44926</c:v>
                </c:pt>
              </c:numCache>
            </c:numRef>
          </c:cat>
          <c:val>
            <c:numRef>
              <c:f>Sheet1!$M$2:$M$63</c:f>
              <c:numCache>
                <c:formatCode>0.00_ </c:formatCode>
                <c:ptCount val="62"/>
                <c:pt idx="10">
                  <c:v>0.56939234808702177</c:v>
                </c:pt>
                <c:pt idx="11">
                  <c:v>0.56301575393848458</c:v>
                </c:pt>
                <c:pt idx="12">
                  <c:v>0.56414103525881465</c:v>
                </c:pt>
                <c:pt idx="13">
                  <c:v>0.54388597149287321</c:v>
                </c:pt>
                <c:pt idx="14">
                  <c:v>0.51237809452363092</c:v>
                </c:pt>
                <c:pt idx="15">
                  <c:v>0.49624906226556642</c:v>
                </c:pt>
                <c:pt idx="16">
                  <c:v>0.47336834208552142</c:v>
                </c:pt>
                <c:pt idx="17">
                  <c:v>0.46061515378844708</c:v>
                </c:pt>
                <c:pt idx="18">
                  <c:v>0.45686421605401351</c:v>
                </c:pt>
                <c:pt idx="19">
                  <c:v>0.44298574643660921</c:v>
                </c:pt>
                <c:pt idx="20">
                  <c:v>0.42798199549887472</c:v>
                </c:pt>
                <c:pt idx="21">
                  <c:v>0.40172543135783939</c:v>
                </c:pt>
                <c:pt idx="22">
                  <c:v>0.36196549137284317</c:v>
                </c:pt>
                <c:pt idx="23">
                  <c:v>0.3083270817704426</c:v>
                </c:pt>
                <c:pt idx="24">
                  <c:v>0.28469617404351089</c:v>
                </c:pt>
                <c:pt idx="25">
                  <c:v>0.25993998499624899</c:v>
                </c:pt>
                <c:pt idx="26">
                  <c:v>0.2201800450112528</c:v>
                </c:pt>
                <c:pt idx="27">
                  <c:v>0.17366841710427611</c:v>
                </c:pt>
                <c:pt idx="28">
                  <c:v>9.4523630907726933E-2</c:v>
                </c:pt>
                <c:pt idx="29">
                  <c:v>2.1380345086271568E-2</c:v>
                </c:pt>
                <c:pt idx="30">
                  <c:v>0</c:v>
                </c:pt>
                <c:pt idx="31">
                  <c:v>4.1260315078769693E-3</c:v>
                </c:pt>
                <c:pt idx="32">
                  <c:v>3.2633158289572403E-2</c:v>
                </c:pt>
                <c:pt idx="33">
                  <c:v>4.9013503375843988E-2</c:v>
                </c:pt>
                <c:pt idx="34">
                  <c:v>0.43232933233308329</c:v>
                </c:pt>
                <c:pt idx="35">
                  <c:v>0.45178169542385588</c:v>
                </c:pt>
                <c:pt idx="36">
                  <c:v>0.48436609152288079</c:v>
                </c:pt>
                <c:pt idx="37">
                  <c:v>0.54417854463615911</c:v>
                </c:pt>
                <c:pt idx="38">
                  <c:v>0.59316954238559638</c:v>
                </c:pt>
                <c:pt idx="39">
                  <c:v>0.64928732183045756</c:v>
                </c:pt>
                <c:pt idx="40">
                  <c:v>0.70367591897974491</c:v>
                </c:pt>
                <c:pt idx="41">
                  <c:v>0.7531882970742686</c:v>
                </c:pt>
                <c:pt idx="42">
                  <c:v>0.72168042010502631</c:v>
                </c:pt>
                <c:pt idx="43">
                  <c:v>0.76969242310577646</c:v>
                </c:pt>
                <c:pt idx="44">
                  <c:v>0.80232558139534882</c:v>
                </c:pt>
                <c:pt idx="45">
                  <c:v>0.84883720930232553</c:v>
                </c:pt>
                <c:pt idx="46">
                  <c:v>0.86609152288072022</c:v>
                </c:pt>
                <c:pt idx="47">
                  <c:v>0.88184546136534137</c:v>
                </c:pt>
                <c:pt idx="48">
                  <c:v>0.90772693173293328</c:v>
                </c:pt>
                <c:pt idx="49">
                  <c:v>0.92535633908477122</c:v>
                </c:pt>
                <c:pt idx="50">
                  <c:v>0.93848462115528886</c:v>
                </c:pt>
                <c:pt idx="51">
                  <c:v>1</c:v>
                </c:pt>
                <c:pt idx="52">
                  <c:v>0.99137284321080266</c:v>
                </c:pt>
                <c:pt idx="53">
                  <c:v>0.97599399849962487</c:v>
                </c:pt>
                <c:pt idx="54">
                  <c:v>0.96061515378844708</c:v>
                </c:pt>
                <c:pt idx="55">
                  <c:v>0.91897974493623402</c:v>
                </c:pt>
                <c:pt idx="56">
                  <c:v>0.8994748687171793</c:v>
                </c:pt>
                <c:pt idx="57">
                  <c:v>0.91185296324081022</c:v>
                </c:pt>
                <c:pt idx="58">
                  <c:v>0.89722430607651915</c:v>
                </c:pt>
                <c:pt idx="59">
                  <c:v>0.88897224306076517</c:v>
                </c:pt>
                <c:pt idx="60">
                  <c:v>0.85783945986496624</c:v>
                </c:pt>
                <c:pt idx="61">
                  <c:v>0.85483870967741937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10-47F2-A1FA-E777393FC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669200"/>
        <c:axId val="955648560"/>
      </c:lineChart>
      <c:dateAx>
        <c:axId val="955669200"/>
        <c:scaling>
          <c:orientation val="minMax"/>
          <c:max val="43830"/>
          <c:min val="43466"/>
        </c:scaling>
        <c:delete val="0"/>
        <c:axPos val="b"/>
        <c:numFmt formatCode="yyyy&quot;年&quot;m&quot;月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648560"/>
        <c:crosses val="autoZero"/>
        <c:auto val="1"/>
        <c:lblOffset val="100"/>
        <c:baseTimeUnit val="months"/>
      </c:dateAx>
      <c:valAx>
        <c:axId val="95564856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6692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存栏情况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50公斤以下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[1]生猪存栏!$A$131:$A$143</c:f>
              <c:numCache>
                <c:formatCode>General</c:formatCode>
                <c:ptCount val="13"/>
                <c:pt idx="0">
                  <c:v>43465</c:v>
                </c:pt>
                <c:pt idx="1">
                  <c:v>43496</c:v>
                </c:pt>
                <c:pt idx="2">
                  <c:v>43524</c:v>
                </c:pt>
                <c:pt idx="3">
                  <c:v>43555</c:v>
                </c:pt>
                <c:pt idx="4">
                  <c:v>43585</c:v>
                </c:pt>
                <c:pt idx="5">
                  <c:v>43616</c:v>
                </c:pt>
                <c:pt idx="6">
                  <c:v>43646</c:v>
                </c:pt>
                <c:pt idx="7">
                  <c:v>43677</c:v>
                </c:pt>
                <c:pt idx="8">
                  <c:v>43708</c:v>
                </c:pt>
                <c:pt idx="9">
                  <c:v>43738</c:v>
                </c:pt>
                <c:pt idx="10">
                  <c:v>43769</c:v>
                </c:pt>
                <c:pt idx="11">
                  <c:v>43799</c:v>
                </c:pt>
                <c:pt idx="12">
                  <c:v>43800</c:v>
                </c:pt>
              </c:numCache>
            </c:numRef>
          </c:cat>
          <c:val>
            <c:numRef>
              <c:f>[1]生猪存栏!$E$131:$E$143</c:f>
              <c:numCache>
                <c:formatCode>General</c:formatCode>
                <c:ptCount val="13"/>
                <c:pt idx="0">
                  <c:v>859100</c:v>
                </c:pt>
                <c:pt idx="1">
                  <c:v>846090</c:v>
                </c:pt>
                <c:pt idx="2">
                  <c:v>833690</c:v>
                </c:pt>
                <c:pt idx="3">
                  <c:v>842646</c:v>
                </c:pt>
                <c:pt idx="4">
                  <c:v>831750</c:v>
                </c:pt>
                <c:pt idx="5">
                  <c:v>800561</c:v>
                </c:pt>
                <c:pt idx="6">
                  <c:v>751780</c:v>
                </c:pt>
                <c:pt idx="7">
                  <c:v>706370</c:v>
                </c:pt>
                <c:pt idx="8">
                  <c:v>668707</c:v>
                </c:pt>
                <c:pt idx="9">
                  <c:v>658700</c:v>
                </c:pt>
                <c:pt idx="10">
                  <c:v>639970</c:v>
                </c:pt>
                <c:pt idx="11">
                  <c:v>632723</c:v>
                </c:pt>
                <c:pt idx="12">
                  <c:v>606529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4-4A53-A076-9449A2F222D8}"/>
            </c:ext>
          </c:extLst>
        </c:ser>
        <c:ser>
          <c:idx val="2"/>
          <c:order val="2"/>
          <c:tx>
            <c:v>50-80公斤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[1]生猪存栏!$A$131:$A$143</c:f>
              <c:numCache>
                <c:formatCode>General</c:formatCode>
                <c:ptCount val="13"/>
                <c:pt idx="0">
                  <c:v>43465</c:v>
                </c:pt>
                <c:pt idx="1">
                  <c:v>43496</c:v>
                </c:pt>
                <c:pt idx="2">
                  <c:v>43524</c:v>
                </c:pt>
                <c:pt idx="3">
                  <c:v>43555</c:v>
                </c:pt>
                <c:pt idx="4">
                  <c:v>43585</c:v>
                </c:pt>
                <c:pt idx="5">
                  <c:v>43616</c:v>
                </c:pt>
                <c:pt idx="6">
                  <c:v>43646</c:v>
                </c:pt>
                <c:pt idx="7">
                  <c:v>43677</c:v>
                </c:pt>
                <c:pt idx="8">
                  <c:v>43708</c:v>
                </c:pt>
                <c:pt idx="9">
                  <c:v>43738</c:v>
                </c:pt>
                <c:pt idx="10">
                  <c:v>43769</c:v>
                </c:pt>
                <c:pt idx="11">
                  <c:v>43799</c:v>
                </c:pt>
                <c:pt idx="12">
                  <c:v>43800</c:v>
                </c:pt>
              </c:numCache>
            </c:numRef>
          </c:cat>
          <c:val>
            <c:numRef>
              <c:f>[1]生猪存栏!$F$131:$F$143</c:f>
              <c:numCache>
                <c:formatCode>General</c:formatCode>
                <c:ptCount val="13"/>
                <c:pt idx="0">
                  <c:v>2195400</c:v>
                </c:pt>
                <c:pt idx="1">
                  <c:v>2184700</c:v>
                </c:pt>
                <c:pt idx="2">
                  <c:v>2172350</c:v>
                </c:pt>
                <c:pt idx="3">
                  <c:v>1996850</c:v>
                </c:pt>
                <c:pt idx="4">
                  <c:v>1981280</c:v>
                </c:pt>
                <c:pt idx="5">
                  <c:v>1905105</c:v>
                </c:pt>
                <c:pt idx="6">
                  <c:v>1805500</c:v>
                </c:pt>
                <c:pt idx="7">
                  <c:v>1760124</c:v>
                </c:pt>
                <c:pt idx="8">
                  <c:v>1737671</c:v>
                </c:pt>
                <c:pt idx="9">
                  <c:v>1695138</c:v>
                </c:pt>
                <c:pt idx="10">
                  <c:v>1624346</c:v>
                </c:pt>
                <c:pt idx="11">
                  <c:v>1594202</c:v>
                </c:pt>
                <c:pt idx="12">
                  <c:v>1500201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4-4A53-A076-9449A2F222D8}"/>
            </c:ext>
          </c:extLst>
        </c:ser>
        <c:ser>
          <c:idx val="3"/>
          <c:order val="3"/>
          <c:tx>
            <c:v>80公斤以上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[1]生猪存栏!$A$131:$A$143</c:f>
              <c:numCache>
                <c:formatCode>General</c:formatCode>
                <c:ptCount val="13"/>
                <c:pt idx="0">
                  <c:v>43465</c:v>
                </c:pt>
                <c:pt idx="1">
                  <c:v>43496</c:v>
                </c:pt>
                <c:pt idx="2">
                  <c:v>43524</c:v>
                </c:pt>
                <c:pt idx="3">
                  <c:v>43555</c:v>
                </c:pt>
                <c:pt idx="4">
                  <c:v>43585</c:v>
                </c:pt>
                <c:pt idx="5">
                  <c:v>43616</c:v>
                </c:pt>
                <c:pt idx="6">
                  <c:v>43646</c:v>
                </c:pt>
                <c:pt idx="7">
                  <c:v>43677</c:v>
                </c:pt>
                <c:pt idx="8">
                  <c:v>43708</c:v>
                </c:pt>
                <c:pt idx="9">
                  <c:v>43738</c:v>
                </c:pt>
                <c:pt idx="10">
                  <c:v>43769</c:v>
                </c:pt>
                <c:pt idx="11">
                  <c:v>43799</c:v>
                </c:pt>
                <c:pt idx="12">
                  <c:v>43800</c:v>
                </c:pt>
              </c:numCache>
            </c:numRef>
          </c:cat>
          <c:val>
            <c:numRef>
              <c:f>[1]生猪存栏!$G$131:$G$143</c:f>
              <c:numCache>
                <c:formatCode>General</c:formatCode>
                <c:ptCount val="13"/>
                <c:pt idx="0">
                  <c:v>1447800</c:v>
                </c:pt>
                <c:pt idx="1">
                  <c:v>1403780</c:v>
                </c:pt>
                <c:pt idx="2">
                  <c:v>1359190</c:v>
                </c:pt>
                <c:pt idx="3">
                  <c:v>1362834</c:v>
                </c:pt>
                <c:pt idx="4">
                  <c:v>1357879</c:v>
                </c:pt>
                <c:pt idx="5">
                  <c:v>1288755</c:v>
                </c:pt>
                <c:pt idx="6">
                  <c:v>1211600</c:v>
                </c:pt>
                <c:pt idx="7">
                  <c:v>1159028</c:v>
                </c:pt>
                <c:pt idx="8">
                  <c:v>1127045</c:v>
                </c:pt>
                <c:pt idx="9">
                  <c:v>1039595</c:v>
                </c:pt>
                <c:pt idx="10">
                  <c:v>1017947</c:v>
                </c:pt>
                <c:pt idx="11">
                  <c:v>1003861</c:v>
                </c:pt>
                <c:pt idx="12">
                  <c:v>911011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4-4A53-A076-9449A2F22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580512"/>
        <c:axId val="1737577152"/>
      </c:lineChart>
      <c:lineChart>
        <c:grouping val="standard"/>
        <c:varyColors val="0"/>
        <c:ser>
          <c:idx val="0"/>
          <c:order val="0"/>
          <c:tx>
            <c:v>生猪存栏_万头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[1]生猪存栏!$A$131:$A$143</c:f>
              <c:numCache>
                <c:formatCode>General</c:formatCode>
                <c:ptCount val="13"/>
                <c:pt idx="0">
                  <c:v>43465</c:v>
                </c:pt>
                <c:pt idx="1">
                  <c:v>43496</c:v>
                </c:pt>
                <c:pt idx="2">
                  <c:v>43524</c:v>
                </c:pt>
                <c:pt idx="3">
                  <c:v>43555</c:v>
                </c:pt>
                <c:pt idx="4">
                  <c:v>43585</c:v>
                </c:pt>
                <c:pt idx="5">
                  <c:v>43616</c:v>
                </c:pt>
                <c:pt idx="6">
                  <c:v>43646</c:v>
                </c:pt>
                <c:pt idx="7">
                  <c:v>43677</c:v>
                </c:pt>
                <c:pt idx="8">
                  <c:v>43708</c:v>
                </c:pt>
                <c:pt idx="9">
                  <c:v>43738</c:v>
                </c:pt>
                <c:pt idx="10">
                  <c:v>43769</c:v>
                </c:pt>
                <c:pt idx="11">
                  <c:v>43799</c:v>
                </c:pt>
                <c:pt idx="12">
                  <c:v>43800</c:v>
                </c:pt>
              </c:numCache>
            </c:numRef>
          </c:cat>
          <c:val>
            <c:numRef>
              <c:f>[1]生猪存栏!$B$132:$B$143</c:f>
              <c:numCache>
                <c:formatCode>General</c:formatCode>
                <c:ptCount val="12"/>
                <c:pt idx="0">
                  <c:v>29338</c:v>
                </c:pt>
                <c:pt idx="1">
                  <c:v>27754</c:v>
                </c:pt>
                <c:pt idx="2">
                  <c:v>27421</c:v>
                </c:pt>
                <c:pt idx="3">
                  <c:v>26626</c:v>
                </c:pt>
                <c:pt idx="4">
                  <c:v>25508</c:v>
                </c:pt>
                <c:pt idx="5">
                  <c:v>24207</c:v>
                </c:pt>
                <c:pt idx="6">
                  <c:v>21932</c:v>
                </c:pt>
                <c:pt idx="7">
                  <c:v>19783</c:v>
                </c:pt>
                <c:pt idx="8">
                  <c:v>19190</c:v>
                </c:pt>
                <c:pt idx="9">
                  <c:v>19075</c:v>
                </c:pt>
                <c:pt idx="10">
                  <c:v>19457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D4-4A53-A076-9449A2F22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567552"/>
        <c:axId val="1737541152"/>
      </c:lineChart>
      <c:catAx>
        <c:axId val="173758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7577152"/>
        <c:crosses val="autoZero"/>
        <c:auto val="1"/>
        <c:lblAlgn val="ctr"/>
        <c:lblOffset val="100"/>
        <c:noMultiLvlLbl val="1"/>
      </c:catAx>
      <c:valAx>
        <c:axId val="17375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7580512"/>
        <c:crosses val="autoZero"/>
        <c:crossBetween val="between"/>
      </c:valAx>
      <c:valAx>
        <c:axId val="1737541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7567552"/>
        <c:crosses val="max"/>
        <c:crossBetween val="between"/>
      </c:valAx>
      <c:catAx>
        <c:axId val="173756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7541152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新生健仔数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Sheet1!$P$8:$P$70</c:f>
              <c:numCache>
                <c:formatCode>yyyy"年"m"月";@</c:formatCode>
                <c:ptCount val="63"/>
                <c:pt idx="0">
                  <c:v>43282</c:v>
                </c:pt>
                <c:pt idx="1">
                  <c:v>43313</c:v>
                </c:pt>
                <c:pt idx="2">
                  <c:v>43344</c:v>
                </c:pt>
                <c:pt idx="3">
                  <c:v>43374</c:v>
                </c:pt>
                <c:pt idx="4">
                  <c:v>43405</c:v>
                </c:pt>
                <c:pt idx="5">
                  <c:v>43435</c:v>
                </c:pt>
                <c:pt idx="6">
                  <c:v>43466</c:v>
                </c:pt>
                <c:pt idx="7">
                  <c:v>43497</c:v>
                </c:pt>
                <c:pt idx="8">
                  <c:v>43525</c:v>
                </c:pt>
                <c:pt idx="9">
                  <c:v>43556</c:v>
                </c:pt>
                <c:pt idx="10">
                  <c:v>43586</c:v>
                </c:pt>
                <c:pt idx="11">
                  <c:v>43617</c:v>
                </c:pt>
                <c:pt idx="12">
                  <c:v>43647</c:v>
                </c:pt>
                <c:pt idx="13">
                  <c:v>43678</c:v>
                </c:pt>
                <c:pt idx="14">
                  <c:v>43709</c:v>
                </c:pt>
                <c:pt idx="15">
                  <c:v>43739</c:v>
                </c:pt>
                <c:pt idx="16">
                  <c:v>43770</c:v>
                </c:pt>
                <c:pt idx="17">
                  <c:v>43800</c:v>
                </c:pt>
                <c:pt idx="18">
                  <c:v>43831</c:v>
                </c:pt>
                <c:pt idx="19">
                  <c:v>43862</c:v>
                </c:pt>
                <c:pt idx="20">
                  <c:v>43891</c:v>
                </c:pt>
                <c:pt idx="21">
                  <c:v>43922</c:v>
                </c:pt>
                <c:pt idx="22">
                  <c:v>43952</c:v>
                </c:pt>
                <c:pt idx="23">
                  <c:v>43983</c:v>
                </c:pt>
                <c:pt idx="24">
                  <c:v>44013</c:v>
                </c:pt>
                <c:pt idx="25">
                  <c:v>44044</c:v>
                </c:pt>
                <c:pt idx="26">
                  <c:v>44075</c:v>
                </c:pt>
                <c:pt idx="27">
                  <c:v>44105</c:v>
                </c:pt>
                <c:pt idx="28">
                  <c:v>44136</c:v>
                </c:pt>
                <c:pt idx="29">
                  <c:v>44166</c:v>
                </c:pt>
                <c:pt idx="30">
                  <c:v>44197</c:v>
                </c:pt>
                <c:pt idx="31">
                  <c:v>44228</c:v>
                </c:pt>
                <c:pt idx="32">
                  <c:v>44256</c:v>
                </c:pt>
                <c:pt idx="33">
                  <c:v>44287</c:v>
                </c:pt>
                <c:pt idx="34">
                  <c:v>44317</c:v>
                </c:pt>
                <c:pt idx="35">
                  <c:v>44348</c:v>
                </c:pt>
                <c:pt idx="36">
                  <c:v>44378</c:v>
                </c:pt>
                <c:pt idx="37">
                  <c:v>44409</c:v>
                </c:pt>
                <c:pt idx="38">
                  <c:v>44440</c:v>
                </c:pt>
                <c:pt idx="39">
                  <c:v>44470</c:v>
                </c:pt>
                <c:pt idx="40">
                  <c:v>44501</c:v>
                </c:pt>
                <c:pt idx="41">
                  <c:v>44531</c:v>
                </c:pt>
                <c:pt idx="42">
                  <c:v>44562</c:v>
                </c:pt>
                <c:pt idx="43">
                  <c:v>44593</c:v>
                </c:pt>
                <c:pt idx="44">
                  <c:v>44621</c:v>
                </c:pt>
                <c:pt idx="45">
                  <c:v>44652</c:v>
                </c:pt>
                <c:pt idx="46">
                  <c:v>44682</c:v>
                </c:pt>
                <c:pt idx="47">
                  <c:v>44713</c:v>
                </c:pt>
                <c:pt idx="48">
                  <c:v>44743</c:v>
                </c:pt>
                <c:pt idx="49">
                  <c:v>44774</c:v>
                </c:pt>
                <c:pt idx="50">
                  <c:v>44805</c:v>
                </c:pt>
                <c:pt idx="51">
                  <c:v>44835</c:v>
                </c:pt>
                <c:pt idx="52">
                  <c:v>44866</c:v>
                </c:pt>
                <c:pt idx="53">
                  <c:v>44896</c:v>
                </c:pt>
                <c:pt idx="54">
                  <c:v>44927</c:v>
                </c:pt>
                <c:pt idx="55">
                  <c:v>44958</c:v>
                </c:pt>
                <c:pt idx="56">
                  <c:v>44986</c:v>
                </c:pt>
                <c:pt idx="57">
                  <c:v>45017</c:v>
                </c:pt>
                <c:pt idx="58">
                  <c:v>45047</c:v>
                </c:pt>
                <c:pt idx="59">
                  <c:v>45078</c:v>
                </c:pt>
                <c:pt idx="60">
                  <c:v>45108</c:v>
                </c:pt>
                <c:pt idx="61">
                  <c:v>45139</c:v>
                </c:pt>
                <c:pt idx="62">
                  <c:v>45170</c:v>
                </c:pt>
              </c:numCache>
            </c:numRef>
          </c:cat>
          <c:val>
            <c:numRef>
              <c:f>Sheet1!$Q$8:$Q$70</c:f>
              <c:numCache>
                <c:formatCode>0.00_);[Red]\(0.00\)</c:formatCode>
                <c:ptCount val="63"/>
                <c:pt idx="0">
                  <c:v>0.29284775748230546</c:v>
                </c:pt>
                <c:pt idx="1">
                  <c:v>0.21537112139236511</c:v>
                </c:pt>
                <c:pt idx="2">
                  <c:v>0.3166255728428824</c:v>
                </c:pt>
                <c:pt idx="3">
                  <c:v>0.34047665183819831</c:v>
                </c:pt>
                <c:pt idx="4">
                  <c:v>0.36187031788885698</c:v>
                </c:pt>
                <c:pt idx="5">
                  <c:v>0.37405399187526833</c:v>
                </c:pt>
                <c:pt idx="6">
                  <c:v>0.40068498074946646</c:v>
                </c:pt>
                <c:pt idx="7">
                  <c:v>0.52441356568632624</c:v>
                </c:pt>
                <c:pt idx="8">
                  <c:v>0.45563133738999329</c:v>
                </c:pt>
                <c:pt idx="9">
                  <c:v>0.41712205379194084</c:v>
                </c:pt>
                <c:pt idx="10">
                  <c:v>0.35092322450374158</c:v>
                </c:pt>
                <c:pt idx="11">
                  <c:v>0.45522325209742831</c:v>
                </c:pt>
                <c:pt idx="12">
                  <c:v>0.31660913987808109</c:v>
                </c:pt>
                <c:pt idx="13">
                  <c:v>0.24809189313916871</c:v>
                </c:pt>
                <c:pt idx="14">
                  <c:v>0.22075976443344958</c:v>
                </c:pt>
                <c:pt idx="15">
                  <c:v>0.17949453569685014</c:v>
                </c:pt>
                <c:pt idx="16">
                  <c:v>0.12675567399462778</c:v>
                </c:pt>
                <c:pt idx="17">
                  <c:v>9.6588174153822134E-2</c:v>
                </c:pt>
                <c:pt idx="18">
                  <c:v>9.8845652693397165E-2</c:v>
                </c:pt>
                <c:pt idx="19">
                  <c:v>5.0667623430395096E-2</c:v>
                </c:pt>
                <c:pt idx="20">
                  <c:v>2.8792608452432387E-2</c:v>
                </c:pt>
                <c:pt idx="21">
                  <c:v>1.9101267460880984E-2</c:v>
                </c:pt>
                <c:pt idx="22">
                  <c:v>0</c:v>
                </c:pt>
                <c:pt idx="23">
                  <c:v>6.1823552409860053E-2</c:v>
                </c:pt>
                <c:pt idx="24">
                  <c:v>0.11505814188358751</c:v>
                </c:pt>
                <c:pt idx="25">
                  <c:v>0.16945399420327167</c:v>
                </c:pt>
                <c:pt idx="26">
                  <c:v>0.2813268797428789</c:v>
                </c:pt>
                <c:pt idx="27">
                  <c:v>0.33003555682758878</c:v>
                </c:pt>
                <c:pt idx="28">
                  <c:v>0.28576994260102334</c:v>
                </c:pt>
                <c:pt idx="29">
                  <c:v>0.3341136709257716</c:v>
                </c:pt>
                <c:pt idx="30">
                  <c:v>0.37658877669586482</c:v>
                </c:pt>
                <c:pt idx="31">
                  <c:v>0.45209345700965231</c:v>
                </c:pt>
                <c:pt idx="32">
                  <c:v>0.49792088759920544</c:v>
                </c:pt>
                <c:pt idx="33">
                  <c:v>0.56727005318118229</c:v>
                </c:pt>
                <c:pt idx="34">
                  <c:v>0.54226318899484349</c:v>
                </c:pt>
                <c:pt idx="35">
                  <c:v>0.60662152622530008</c:v>
                </c:pt>
                <c:pt idx="36">
                  <c:v>0.61159044395708528</c:v>
                </c:pt>
                <c:pt idx="37">
                  <c:v>0.60820730732862305</c:v>
                </c:pt>
                <c:pt idx="38">
                  <c:v>0.72910736819906341</c:v>
                </c:pt>
                <c:pt idx="39">
                  <c:v>0.7170887085675316</c:v>
                </c:pt>
                <c:pt idx="40">
                  <c:v>0.60300421984841956</c:v>
                </c:pt>
                <c:pt idx="41">
                  <c:v>0.62770981301340179</c:v>
                </c:pt>
                <c:pt idx="42">
                  <c:v>0.84715288614214923</c:v>
                </c:pt>
                <c:pt idx="43">
                  <c:v>1</c:v>
                </c:pt>
                <c:pt idx="44">
                  <c:v>0.97983332865450312</c:v>
                </c:pt>
                <c:pt idx="45">
                  <c:v>0.79761434433497502</c:v>
                </c:pt>
                <c:pt idx="46">
                  <c:v>0.75222581084698925</c:v>
                </c:pt>
                <c:pt idx="47">
                  <c:v>0.75673049732313846</c:v>
                </c:pt>
                <c:pt idx="48">
                  <c:v>0.58782084507890908</c:v>
                </c:pt>
                <c:pt idx="49">
                  <c:v>0.54299787946283373</c:v>
                </c:pt>
                <c:pt idx="50">
                  <c:v>0.59432898384708033</c:v>
                </c:pt>
                <c:pt idx="51">
                  <c:v>0.5772770440382915</c:v>
                </c:pt>
                <c:pt idx="52">
                  <c:v>0.59766829923607256</c:v>
                </c:pt>
                <c:pt idx="53">
                  <c:v>0.61878876724691012</c:v>
                </c:pt>
                <c:pt idx="54">
                  <c:v>0.70741037700644793</c:v>
                </c:pt>
                <c:pt idx="55">
                  <c:v>0.72926416607154232</c:v>
                </c:pt>
                <c:pt idx="56">
                  <c:v>0.75427787732654838</c:v>
                </c:pt>
                <c:pt idx="57">
                  <c:v>0.81555708777736624</c:v>
                </c:pt>
                <c:pt idx="58">
                  <c:v>0.78074727538020061</c:v>
                </c:pt>
                <c:pt idx="59">
                  <c:v>0.84634219321195303</c:v>
                </c:pt>
                <c:pt idx="60">
                  <c:v>0.81325610296347972</c:v>
                </c:pt>
                <c:pt idx="61">
                  <c:v>0.75910520192347841</c:v>
                </c:pt>
                <c:pt idx="62">
                  <c:v>0.79762454286326601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472-4442-A731-8F29EE258C9C}"/>
            </c:ext>
          </c:extLst>
        </c:ser>
        <c:ser>
          <c:idx val="1"/>
          <c:order val="1"/>
          <c:tx>
            <c:v>能繁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Sheet1!$P$8:$P$70</c:f>
              <c:numCache>
                <c:formatCode>yyyy"年"m"月";@</c:formatCode>
                <c:ptCount val="63"/>
                <c:pt idx="0">
                  <c:v>43282</c:v>
                </c:pt>
                <c:pt idx="1">
                  <c:v>43313</c:v>
                </c:pt>
                <c:pt idx="2">
                  <c:v>43344</c:v>
                </c:pt>
                <c:pt idx="3">
                  <c:v>43374</c:v>
                </c:pt>
                <c:pt idx="4">
                  <c:v>43405</c:v>
                </c:pt>
                <c:pt idx="5">
                  <c:v>43435</c:v>
                </c:pt>
                <c:pt idx="6">
                  <c:v>43466</c:v>
                </c:pt>
                <c:pt idx="7">
                  <c:v>43497</c:v>
                </c:pt>
                <c:pt idx="8">
                  <c:v>43525</c:v>
                </c:pt>
                <c:pt idx="9">
                  <c:v>43556</c:v>
                </c:pt>
                <c:pt idx="10">
                  <c:v>43586</c:v>
                </c:pt>
                <c:pt idx="11">
                  <c:v>43617</c:v>
                </c:pt>
                <c:pt idx="12">
                  <c:v>43647</c:v>
                </c:pt>
                <c:pt idx="13">
                  <c:v>43678</c:v>
                </c:pt>
                <c:pt idx="14">
                  <c:v>43709</c:v>
                </c:pt>
                <c:pt idx="15">
                  <c:v>43739</c:v>
                </c:pt>
                <c:pt idx="16">
                  <c:v>43770</c:v>
                </c:pt>
                <c:pt idx="17">
                  <c:v>43800</c:v>
                </c:pt>
                <c:pt idx="18">
                  <c:v>43831</c:v>
                </c:pt>
                <c:pt idx="19">
                  <c:v>43862</c:v>
                </c:pt>
                <c:pt idx="20">
                  <c:v>43891</c:v>
                </c:pt>
                <c:pt idx="21">
                  <c:v>43922</c:v>
                </c:pt>
                <c:pt idx="22">
                  <c:v>43952</c:v>
                </c:pt>
                <c:pt idx="23">
                  <c:v>43983</c:v>
                </c:pt>
                <c:pt idx="24">
                  <c:v>44013</c:v>
                </c:pt>
                <c:pt idx="25">
                  <c:v>44044</c:v>
                </c:pt>
                <c:pt idx="26">
                  <c:v>44075</c:v>
                </c:pt>
                <c:pt idx="27">
                  <c:v>44105</c:v>
                </c:pt>
                <c:pt idx="28">
                  <c:v>44136</c:v>
                </c:pt>
                <c:pt idx="29">
                  <c:v>44166</c:v>
                </c:pt>
                <c:pt idx="30">
                  <c:v>44197</c:v>
                </c:pt>
                <c:pt idx="31">
                  <c:v>44228</c:v>
                </c:pt>
                <c:pt idx="32">
                  <c:v>44256</c:v>
                </c:pt>
                <c:pt idx="33">
                  <c:v>44287</c:v>
                </c:pt>
                <c:pt idx="34">
                  <c:v>44317</c:v>
                </c:pt>
                <c:pt idx="35">
                  <c:v>44348</c:v>
                </c:pt>
                <c:pt idx="36">
                  <c:v>44378</c:v>
                </c:pt>
                <c:pt idx="37">
                  <c:v>44409</c:v>
                </c:pt>
                <c:pt idx="38">
                  <c:v>44440</c:v>
                </c:pt>
                <c:pt idx="39">
                  <c:v>44470</c:v>
                </c:pt>
                <c:pt idx="40">
                  <c:v>44501</c:v>
                </c:pt>
                <c:pt idx="41">
                  <c:v>44531</c:v>
                </c:pt>
                <c:pt idx="42">
                  <c:v>44562</c:v>
                </c:pt>
                <c:pt idx="43">
                  <c:v>44593</c:v>
                </c:pt>
                <c:pt idx="44">
                  <c:v>44621</c:v>
                </c:pt>
                <c:pt idx="45">
                  <c:v>44652</c:v>
                </c:pt>
                <c:pt idx="46">
                  <c:v>44682</c:v>
                </c:pt>
                <c:pt idx="47">
                  <c:v>44713</c:v>
                </c:pt>
                <c:pt idx="48">
                  <c:v>44743</c:v>
                </c:pt>
                <c:pt idx="49">
                  <c:v>44774</c:v>
                </c:pt>
                <c:pt idx="50">
                  <c:v>44805</c:v>
                </c:pt>
                <c:pt idx="51">
                  <c:v>44835</c:v>
                </c:pt>
                <c:pt idx="52">
                  <c:v>44866</c:v>
                </c:pt>
                <c:pt idx="53">
                  <c:v>44896</c:v>
                </c:pt>
                <c:pt idx="54">
                  <c:v>44927</c:v>
                </c:pt>
                <c:pt idx="55">
                  <c:v>44958</c:v>
                </c:pt>
                <c:pt idx="56">
                  <c:v>44986</c:v>
                </c:pt>
                <c:pt idx="57">
                  <c:v>45017</c:v>
                </c:pt>
                <c:pt idx="58">
                  <c:v>45047</c:v>
                </c:pt>
                <c:pt idx="59">
                  <c:v>45078</c:v>
                </c:pt>
                <c:pt idx="60">
                  <c:v>45108</c:v>
                </c:pt>
                <c:pt idx="61">
                  <c:v>45139</c:v>
                </c:pt>
                <c:pt idx="62">
                  <c:v>45170</c:v>
                </c:pt>
              </c:numCache>
            </c:numRef>
          </c:cat>
          <c:val>
            <c:numRef>
              <c:f>Sheet1!$M$8:$M$70</c:f>
              <c:numCache>
                <c:formatCode>0.00_ </c:formatCode>
                <c:ptCount val="63"/>
                <c:pt idx="4">
                  <c:v>0.56939234808702177</c:v>
                </c:pt>
                <c:pt idx="5">
                  <c:v>0.56301575393848458</c:v>
                </c:pt>
                <c:pt idx="6">
                  <c:v>0.56414103525881465</c:v>
                </c:pt>
                <c:pt idx="7">
                  <c:v>0.54388597149287321</c:v>
                </c:pt>
                <c:pt idx="8">
                  <c:v>0.51237809452363092</c:v>
                </c:pt>
                <c:pt idx="9">
                  <c:v>0.49624906226556642</c:v>
                </c:pt>
                <c:pt idx="10">
                  <c:v>0.47336834208552142</c:v>
                </c:pt>
                <c:pt idx="11">
                  <c:v>0.46061515378844708</c:v>
                </c:pt>
                <c:pt idx="12">
                  <c:v>0.45686421605401351</c:v>
                </c:pt>
                <c:pt idx="13">
                  <c:v>0.44298574643660921</c:v>
                </c:pt>
                <c:pt idx="14">
                  <c:v>0.42798199549887472</c:v>
                </c:pt>
                <c:pt idx="15">
                  <c:v>0.40172543135783939</c:v>
                </c:pt>
                <c:pt idx="16">
                  <c:v>0.36196549137284317</c:v>
                </c:pt>
                <c:pt idx="17">
                  <c:v>0.3083270817704426</c:v>
                </c:pt>
                <c:pt idx="18">
                  <c:v>0.28469617404351089</c:v>
                </c:pt>
                <c:pt idx="19">
                  <c:v>0.25993998499624899</c:v>
                </c:pt>
                <c:pt idx="20">
                  <c:v>0.2201800450112528</c:v>
                </c:pt>
                <c:pt idx="21">
                  <c:v>0.17366841710427611</c:v>
                </c:pt>
                <c:pt idx="22">
                  <c:v>9.4523630907726933E-2</c:v>
                </c:pt>
                <c:pt idx="23">
                  <c:v>2.1380345086271568E-2</c:v>
                </c:pt>
                <c:pt idx="24">
                  <c:v>0</c:v>
                </c:pt>
                <c:pt idx="25">
                  <c:v>4.1260315078769693E-3</c:v>
                </c:pt>
                <c:pt idx="26">
                  <c:v>3.2633158289572403E-2</c:v>
                </c:pt>
                <c:pt idx="27">
                  <c:v>4.9013503375843988E-2</c:v>
                </c:pt>
                <c:pt idx="28">
                  <c:v>0.43232933233308329</c:v>
                </c:pt>
                <c:pt idx="29">
                  <c:v>0.45178169542385588</c:v>
                </c:pt>
                <c:pt idx="30">
                  <c:v>0.48436609152288079</c:v>
                </c:pt>
                <c:pt idx="31">
                  <c:v>0.54417854463615911</c:v>
                </c:pt>
                <c:pt idx="32">
                  <c:v>0.59316954238559638</c:v>
                </c:pt>
                <c:pt idx="33">
                  <c:v>0.64928732183045756</c:v>
                </c:pt>
                <c:pt idx="34">
                  <c:v>0.70367591897974491</c:v>
                </c:pt>
                <c:pt idx="35">
                  <c:v>0.7531882970742686</c:v>
                </c:pt>
                <c:pt idx="36">
                  <c:v>0.72168042010502631</c:v>
                </c:pt>
                <c:pt idx="37">
                  <c:v>0.76969242310577646</c:v>
                </c:pt>
                <c:pt idx="38">
                  <c:v>0.80232558139534882</c:v>
                </c:pt>
                <c:pt idx="39">
                  <c:v>0.84883720930232553</c:v>
                </c:pt>
                <c:pt idx="40">
                  <c:v>0.86609152288072022</c:v>
                </c:pt>
                <c:pt idx="41">
                  <c:v>0.88184546136534137</c:v>
                </c:pt>
                <c:pt idx="42">
                  <c:v>0.90772693173293328</c:v>
                </c:pt>
                <c:pt idx="43">
                  <c:v>0.92535633908477122</c:v>
                </c:pt>
                <c:pt idx="44">
                  <c:v>0.93848462115528886</c:v>
                </c:pt>
                <c:pt idx="45">
                  <c:v>1</c:v>
                </c:pt>
                <c:pt idx="46">
                  <c:v>0.99137284321080266</c:v>
                </c:pt>
                <c:pt idx="47">
                  <c:v>0.97599399849962487</c:v>
                </c:pt>
                <c:pt idx="48">
                  <c:v>0.96061515378844708</c:v>
                </c:pt>
                <c:pt idx="49">
                  <c:v>0.91897974493623402</c:v>
                </c:pt>
                <c:pt idx="50">
                  <c:v>0.8994748687171793</c:v>
                </c:pt>
                <c:pt idx="51">
                  <c:v>0.91185296324081022</c:v>
                </c:pt>
                <c:pt idx="52">
                  <c:v>0.89722430607651915</c:v>
                </c:pt>
                <c:pt idx="53">
                  <c:v>0.88897224306076517</c:v>
                </c:pt>
                <c:pt idx="54">
                  <c:v>0.85783945986496624</c:v>
                </c:pt>
                <c:pt idx="55">
                  <c:v>0.85483870967741937</c:v>
                </c:pt>
                <c:pt idx="56">
                  <c:v>0.86046511627906974</c:v>
                </c:pt>
                <c:pt idx="57">
                  <c:v>0.89234808702175539</c:v>
                </c:pt>
                <c:pt idx="58">
                  <c:v>0.90022505626406601</c:v>
                </c:pt>
                <c:pt idx="59">
                  <c:v>0.90997749437359343</c:v>
                </c:pt>
                <c:pt idx="60">
                  <c:v>0.92423105776444114</c:v>
                </c:pt>
                <c:pt idx="61">
                  <c:v>0.93060765191297823</c:v>
                </c:pt>
                <c:pt idx="62">
                  <c:v>0.93398349587396845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472-4442-A731-8F29EE258C9C}"/>
            </c:ext>
          </c:extLst>
        </c:ser>
        <c:ser>
          <c:idx val="2"/>
          <c:order val="2"/>
          <c:tx>
            <c:v>价格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Sheet1!$I$8:$I$70</c:f>
              <c:numCache>
                <c:formatCode>0.00_ </c:formatCode>
                <c:ptCount val="63"/>
                <c:pt idx="0">
                  <c:v>7.3131206224150577E-2</c:v>
                </c:pt>
                <c:pt idx="1">
                  <c:v>0.12637995102091271</c:v>
                </c:pt>
                <c:pt idx="2">
                  <c:v>0.13351498342899959</c:v>
                </c:pt>
                <c:pt idx="3">
                  <c:v>0.12503341239000951</c:v>
                </c:pt>
                <c:pt idx="4">
                  <c:v>0.1126159074580388</c:v>
                </c:pt>
                <c:pt idx="5">
                  <c:v>9.3169966703491119E-2</c:v>
                </c:pt>
                <c:pt idx="6">
                  <c:v>4.1823814342992691E-2</c:v>
                </c:pt>
                <c:pt idx="7">
                  <c:v>6.2824138810132629E-2</c:v>
                </c:pt>
                <c:pt idx="8">
                  <c:v>0.1459955347141213</c:v>
                </c:pt>
                <c:pt idx="9">
                  <c:v>0.19107648645630609</c:v>
                </c:pt>
                <c:pt idx="10">
                  <c:v>0.18720131640953941</c:v>
                </c:pt>
                <c:pt idx="11">
                  <c:v>0.220138786956421</c:v>
                </c:pt>
                <c:pt idx="12">
                  <c:v>0.2766082368301106</c:v>
                </c:pt>
                <c:pt idx="13">
                  <c:v>0.38853391419038091</c:v>
                </c:pt>
                <c:pt idx="14">
                  <c:v>0.57451696885888004</c:v>
                </c:pt>
                <c:pt idx="15">
                  <c:v>0.81412050091546095</c:v>
                </c:pt>
                <c:pt idx="16">
                  <c:v>0.95911482274051119</c:v>
                </c:pt>
                <c:pt idx="17">
                  <c:v>0.8671671911750557</c:v>
                </c:pt>
                <c:pt idx="18">
                  <c:v>0.93238877343695681</c:v>
                </c:pt>
                <c:pt idx="19">
                  <c:v>0.9572713472339176</c:v>
                </c:pt>
                <c:pt idx="20">
                  <c:v>0.94588218190807749</c:v>
                </c:pt>
                <c:pt idx="21">
                  <c:v>0.8878932671663835</c:v>
                </c:pt>
                <c:pt idx="22">
                  <c:v>0.78047094087745184</c:v>
                </c:pt>
                <c:pt idx="23">
                  <c:v>0.7869257300335073</c:v>
                </c:pt>
                <c:pt idx="24">
                  <c:v>0.98660723252705806</c:v>
                </c:pt>
                <c:pt idx="25">
                  <c:v>1</c:v>
                </c:pt>
                <c:pt idx="26">
                  <c:v>0.93938620228068104</c:v>
                </c:pt>
                <c:pt idx="27">
                  <c:v>0.77413730016651772</c:v>
                </c:pt>
                <c:pt idx="28">
                  <c:v>0.71186699937424203</c:v>
                </c:pt>
                <c:pt idx="29">
                  <c:v>0.85446798977155958</c:v>
                </c:pt>
                <c:pt idx="30">
                  <c:v>0.94920003399179576</c:v>
                </c:pt>
                <c:pt idx="31">
                  <c:v>0.76878108511082099</c:v>
                </c:pt>
                <c:pt idx="32">
                  <c:v>0.64828534567338525</c:v>
                </c:pt>
                <c:pt idx="33">
                  <c:v>0.49516930231839501</c:v>
                </c:pt>
                <c:pt idx="34">
                  <c:v>0.35995499598629932</c:v>
                </c:pt>
                <c:pt idx="35">
                  <c:v>0.17478040527490871</c:v>
                </c:pt>
                <c:pt idx="36">
                  <c:v>0.2037461908470769</c:v>
                </c:pt>
                <c:pt idx="37">
                  <c:v>0.17572697845945531</c:v>
                </c:pt>
                <c:pt idx="38">
                  <c:v>9.9912281502634023E-2</c:v>
                </c:pt>
                <c:pt idx="39">
                  <c:v>0.10022403683474571</c:v>
                </c:pt>
                <c:pt idx="40">
                  <c:v>0.26120932133694502</c:v>
                </c:pt>
                <c:pt idx="41">
                  <c:v>0.25024528170700622</c:v>
                </c:pt>
                <c:pt idx="42">
                  <c:v>0.16913004179445781</c:v>
                </c:pt>
                <c:pt idx="43">
                  <c:v>0.1089438980864164</c:v>
                </c:pt>
                <c:pt idx="44">
                  <c:v>6.9565754810997929E-2</c:v>
                </c:pt>
                <c:pt idx="45">
                  <c:v>0.1011302272042521</c:v>
                </c:pt>
                <c:pt idx="46">
                  <c:v>0.1830879579850169</c:v>
                </c:pt>
                <c:pt idx="47">
                  <c:v>0.22903471728166769</c:v>
                </c:pt>
                <c:pt idx="48">
                  <c:v>0.44031195197886341</c:v>
                </c:pt>
                <c:pt idx="49">
                  <c:v>0.42396498845051489</c:v>
                </c:pt>
                <c:pt idx="50">
                  <c:v>0.49520027418175638</c:v>
                </c:pt>
                <c:pt idx="51">
                  <c:v>0.60147169024203695</c:v>
                </c:pt>
                <c:pt idx="52">
                  <c:v>0.55688663946854811</c:v>
                </c:pt>
                <c:pt idx="53">
                  <c:v>0.36977528894782058</c:v>
                </c:pt>
                <c:pt idx="54">
                  <c:v>0.1909747217624044</c:v>
                </c:pt>
                <c:pt idx="55">
                  <c:v>0.15770493576323169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472-4442-A731-8F29EE258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662000"/>
        <c:axId val="955662960"/>
      </c:lineChart>
      <c:dateAx>
        <c:axId val="955662000"/>
        <c:scaling>
          <c:orientation val="minMax"/>
          <c:max val="44562"/>
          <c:min val="43800"/>
        </c:scaling>
        <c:delete val="0"/>
        <c:axPos val="b"/>
        <c:numFmt formatCode="yyyy&quot;年&quot;m&quot;月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662960"/>
        <c:crosses val="autoZero"/>
        <c:auto val="1"/>
        <c:lblOffset val="100"/>
        <c:baseTimeUnit val="months"/>
      </c:dateAx>
      <c:valAx>
        <c:axId val="9556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6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官方屠宰量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Sheet1!$A$2:$A$64</c:f>
              <c:numCache>
                <c:formatCode>yyyy"年"m"月";@</c:formatCode>
                <c:ptCount val="63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43890</c:v>
                </c:pt>
                <c:pt idx="26">
                  <c:v>43921</c:v>
                </c:pt>
                <c:pt idx="27">
                  <c:v>43951</c:v>
                </c:pt>
                <c:pt idx="28">
                  <c:v>43982</c:v>
                </c:pt>
                <c:pt idx="29">
                  <c:v>44012</c:v>
                </c:pt>
                <c:pt idx="30">
                  <c:v>44043</c:v>
                </c:pt>
                <c:pt idx="31">
                  <c:v>44074</c:v>
                </c:pt>
                <c:pt idx="32">
                  <c:v>44104</c:v>
                </c:pt>
                <c:pt idx="33">
                  <c:v>44135</c:v>
                </c:pt>
                <c:pt idx="34">
                  <c:v>44165</c:v>
                </c:pt>
                <c:pt idx="35">
                  <c:v>44196</c:v>
                </c:pt>
                <c:pt idx="36">
                  <c:v>44227</c:v>
                </c:pt>
                <c:pt idx="37">
                  <c:v>44255</c:v>
                </c:pt>
                <c:pt idx="38">
                  <c:v>44286</c:v>
                </c:pt>
                <c:pt idx="39">
                  <c:v>44316</c:v>
                </c:pt>
                <c:pt idx="40">
                  <c:v>44347</c:v>
                </c:pt>
                <c:pt idx="41">
                  <c:v>44377</c:v>
                </c:pt>
                <c:pt idx="42">
                  <c:v>44408</c:v>
                </c:pt>
                <c:pt idx="43">
                  <c:v>44439</c:v>
                </c:pt>
                <c:pt idx="44">
                  <c:v>44469</c:v>
                </c:pt>
                <c:pt idx="45">
                  <c:v>44500</c:v>
                </c:pt>
                <c:pt idx="46">
                  <c:v>44530</c:v>
                </c:pt>
                <c:pt idx="47">
                  <c:v>44561</c:v>
                </c:pt>
                <c:pt idx="48">
                  <c:v>44592</c:v>
                </c:pt>
                <c:pt idx="49">
                  <c:v>44620</c:v>
                </c:pt>
                <c:pt idx="50">
                  <c:v>44651</c:v>
                </c:pt>
                <c:pt idx="51">
                  <c:v>44681</c:v>
                </c:pt>
                <c:pt idx="52">
                  <c:v>44712</c:v>
                </c:pt>
                <c:pt idx="53">
                  <c:v>44742</c:v>
                </c:pt>
                <c:pt idx="54">
                  <c:v>44773</c:v>
                </c:pt>
                <c:pt idx="55">
                  <c:v>44804</c:v>
                </c:pt>
                <c:pt idx="56">
                  <c:v>44834</c:v>
                </c:pt>
                <c:pt idx="57">
                  <c:v>44865</c:v>
                </c:pt>
                <c:pt idx="58">
                  <c:v>44895</c:v>
                </c:pt>
                <c:pt idx="59">
                  <c:v>44926</c:v>
                </c:pt>
                <c:pt idx="60">
                  <c:v>44957</c:v>
                </c:pt>
                <c:pt idx="61">
                  <c:v>44985</c:v>
                </c:pt>
                <c:pt idx="62">
                  <c:v>45016</c:v>
                </c:pt>
              </c:numCache>
            </c:numRef>
          </c:cat>
          <c:val>
            <c:numRef>
              <c:f>Sheet1!$J$2:$J$63</c:f>
              <c:numCache>
                <c:formatCode>0.00_ </c:formatCode>
                <c:ptCount val="62"/>
                <c:pt idx="0">
                  <c:v>0.64534015970521408</c:v>
                </c:pt>
                <c:pt idx="1">
                  <c:v>0.40581776953022941</c:v>
                </c:pt>
                <c:pt idx="2">
                  <c:v>0.48049302230824081</c:v>
                </c:pt>
                <c:pt idx="3">
                  <c:v>0.56866748453215588</c:v>
                </c:pt>
                <c:pt idx="4">
                  <c:v>0.57757395113179877</c:v>
                </c:pt>
                <c:pt idx="5">
                  <c:v>0.4985761168514245</c:v>
                </c:pt>
                <c:pt idx="6">
                  <c:v>0.49570177730733289</c:v>
                </c:pt>
                <c:pt idx="7">
                  <c:v>0.50257539051600819</c:v>
                </c:pt>
                <c:pt idx="8">
                  <c:v>0.48315034700231629</c:v>
                </c:pt>
                <c:pt idx="9">
                  <c:v>0.49552905120221807</c:v>
                </c:pt>
                <c:pt idx="10">
                  <c:v>0.52013587786935711</c:v>
                </c:pt>
                <c:pt idx="11">
                  <c:v>0.64495927649906326</c:v>
                </c:pt>
                <c:pt idx="12">
                  <c:v>0.70947026232223609</c:v>
                </c:pt>
                <c:pt idx="13">
                  <c:v>0.2040781076305079</c:v>
                </c:pt>
                <c:pt idx="14">
                  <c:v>0.45335287943274982</c:v>
                </c:pt>
                <c:pt idx="15">
                  <c:v>0.44666970782714988</c:v>
                </c:pt>
                <c:pt idx="16">
                  <c:v>0.47976225801736999</c:v>
                </c:pt>
                <c:pt idx="17">
                  <c:v>0.41018021090300322</c:v>
                </c:pt>
                <c:pt idx="18">
                  <c:v>0.39782365107555212</c:v>
                </c:pt>
                <c:pt idx="19">
                  <c:v>0.27958155993817291</c:v>
                </c:pt>
                <c:pt idx="20">
                  <c:v>0.17787688614692351</c:v>
                </c:pt>
                <c:pt idx="21">
                  <c:v>9.7882555106270794E-2</c:v>
                </c:pt>
                <c:pt idx="22">
                  <c:v>0.11228525494816</c:v>
                </c:pt>
                <c:pt idx="23">
                  <c:v>0.27489138185312972</c:v>
                </c:pt>
                <c:pt idx="24">
                  <c:v>0.2999455248437714</c:v>
                </c:pt>
                <c:pt idx="25">
                  <c:v>0</c:v>
                </c:pt>
                <c:pt idx="26">
                  <c:v>0.1502318515795581</c:v>
                </c:pt>
                <c:pt idx="27">
                  <c:v>0.1979529742106638</c:v>
                </c:pt>
                <c:pt idx="28">
                  <c:v>0.24496990579783959</c:v>
                </c:pt>
                <c:pt idx="29">
                  <c:v>0.2192337161357184</c:v>
                </c:pt>
                <c:pt idx="30">
                  <c:v>0.15019199170914699</c:v>
                </c:pt>
                <c:pt idx="31">
                  <c:v>0.15360665394103401</c:v>
                </c:pt>
                <c:pt idx="32">
                  <c:v>0.20067673202209119</c:v>
                </c:pt>
                <c:pt idx="33">
                  <c:v>0.26625507659738429</c:v>
                </c:pt>
                <c:pt idx="34">
                  <c:v>0.35171906763334237</c:v>
                </c:pt>
                <c:pt idx="35">
                  <c:v>0.54398093812419446</c:v>
                </c:pt>
                <c:pt idx="36">
                  <c:v>0.49586564566346752</c:v>
                </c:pt>
                <c:pt idx="37">
                  <c:v>0.26214950994503772</c:v>
                </c:pt>
                <c:pt idx="38">
                  <c:v>0.29966207687640339</c:v>
                </c:pt>
                <c:pt idx="39">
                  <c:v>0.43068147091779568</c:v>
                </c:pt>
                <c:pt idx="40">
                  <c:v>0.51532612017308044</c:v>
                </c:pt>
                <c:pt idx="41">
                  <c:v>0.60588331687268304</c:v>
                </c:pt>
                <c:pt idx="42">
                  <c:v>0.6034075760327029</c:v>
                </c:pt>
                <c:pt idx="43">
                  <c:v>0.66276778082385923</c:v>
                </c:pt>
                <c:pt idx="44">
                  <c:v>0.74250523714408456</c:v>
                </c:pt>
                <c:pt idx="45">
                  <c:v>0.97052584026821254</c:v>
                </c:pt>
                <c:pt idx="46">
                  <c:v>0.80468663498545112</c:v>
                </c:pt>
                <c:pt idx="47">
                  <c:v>0.91410640813849975</c:v>
                </c:pt>
                <c:pt idx="48">
                  <c:v>0.89256436261852778</c:v>
                </c:pt>
                <c:pt idx="49">
                  <c:v>0.32602716671612247</c:v>
                </c:pt>
                <c:pt idx="50">
                  <c:v>0.77855627549370876</c:v>
                </c:pt>
                <c:pt idx="51">
                  <c:v>0.84410361794757094</c:v>
                </c:pt>
                <c:pt idx="52">
                  <c:v>0.75198302855295385</c:v>
                </c:pt>
                <c:pt idx="53">
                  <c:v>0.70016519701848168</c:v>
                </c:pt>
                <c:pt idx="54">
                  <c:v>0.56995628700878243</c:v>
                </c:pt>
                <c:pt idx="55">
                  <c:v>0.59121488456138638</c:v>
                </c:pt>
                <c:pt idx="56">
                  <c:v>0.56552741251865657</c:v>
                </c:pt>
                <c:pt idx="57">
                  <c:v>0.56021276313050561</c:v>
                </c:pt>
                <c:pt idx="58">
                  <c:v>0.63638940436066982</c:v>
                </c:pt>
                <c:pt idx="59">
                  <c:v>1</c:v>
                </c:pt>
                <c:pt idx="60">
                  <c:v>0.91452272234057164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1-472F-99AD-F1D31168B4DE}"/>
            </c:ext>
          </c:extLst>
        </c:ser>
        <c:ser>
          <c:idx val="1"/>
          <c:order val="1"/>
          <c:tx>
            <c:v>出栏量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Sheet1!$A$2:$A$64</c:f>
              <c:numCache>
                <c:formatCode>yyyy"年"m"月";@</c:formatCode>
                <c:ptCount val="63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43890</c:v>
                </c:pt>
                <c:pt idx="26">
                  <c:v>43921</c:v>
                </c:pt>
                <c:pt idx="27">
                  <c:v>43951</c:v>
                </c:pt>
                <c:pt idx="28">
                  <c:v>43982</c:v>
                </c:pt>
                <c:pt idx="29">
                  <c:v>44012</c:v>
                </c:pt>
                <c:pt idx="30">
                  <c:v>44043</c:v>
                </c:pt>
                <c:pt idx="31">
                  <c:v>44074</c:v>
                </c:pt>
                <c:pt idx="32">
                  <c:v>44104</c:v>
                </c:pt>
                <c:pt idx="33">
                  <c:v>44135</c:v>
                </c:pt>
                <c:pt idx="34">
                  <c:v>44165</c:v>
                </c:pt>
                <c:pt idx="35">
                  <c:v>44196</c:v>
                </c:pt>
                <c:pt idx="36">
                  <c:v>44227</c:v>
                </c:pt>
                <c:pt idx="37">
                  <c:v>44255</c:v>
                </c:pt>
                <c:pt idx="38">
                  <c:v>44286</c:v>
                </c:pt>
                <c:pt idx="39">
                  <c:v>44316</c:v>
                </c:pt>
                <c:pt idx="40">
                  <c:v>44347</c:v>
                </c:pt>
                <c:pt idx="41">
                  <c:v>44377</c:v>
                </c:pt>
                <c:pt idx="42">
                  <c:v>44408</c:v>
                </c:pt>
                <c:pt idx="43">
                  <c:v>44439</c:v>
                </c:pt>
                <c:pt idx="44">
                  <c:v>44469</c:v>
                </c:pt>
                <c:pt idx="45">
                  <c:v>44500</c:v>
                </c:pt>
                <c:pt idx="46">
                  <c:v>44530</c:v>
                </c:pt>
                <c:pt idx="47">
                  <c:v>44561</c:v>
                </c:pt>
                <c:pt idx="48">
                  <c:v>44592</c:v>
                </c:pt>
                <c:pt idx="49">
                  <c:v>44620</c:v>
                </c:pt>
                <c:pt idx="50">
                  <c:v>44651</c:v>
                </c:pt>
                <c:pt idx="51">
                  <c:v>44681</c:v>
                </c:pt>
                <c:pt idx="52">
                  <c:v>44712</c:v>
                </c:pt>
                <c:pt idx="53">
                  <c:v>44742</c:v>
                </c:pt>
                <c:pt idx="54">
                  <c:v>44773</c:v>
                </c:pt>
                <c:pt idx="55">
                  <c:v>44804</c:v>
                </c:pt>
                <c:pt idx="56">
                  <c:v>44834</c:v>
                </c:pt>
                <c:pt idx="57">
                  <c:v>44865</c:v>
                </c:pt>
                <c:pt idx="58">
                  <c:v>44895</c:v>
                </c:pt>
                <c:pt idx="59">
                  <c:v>44926</c:v>
                </c:pt>
                <c:pt idx="60">
                  <c:v>44957</c:v>
                </c:pt>
                <c:pt idx="61">
                  <c:v>44985</c:v>
                </c:pt>
                <c:pt idx="62">
                  <c:v>45016</c:v>
                </c:pt>
              </c:numCache>
            </c:numRef>
          </c:cat>
          <c:val>
            <c:numRef>
              <c:f>Sheet1!$K$2:$K$63</c:f>
              <c:numCache>
                <c:formatCode>0.00_ </c:formatCode>
                <c:ptCount val="62"/>
                <c:pt idx="0">
                  <c:v>0.90102051386462922</c:v>
                </c:pt>
                <c:pt idx="1">
                  <c:v>0.59616869733566225</c:v>
                </c:pt>
                <c:pt idx="2">
                  <c:v>0.69119686237529332</c:v>
                </c:pt>
                <c:pt idx="3">
                  <c:v>0.77334519229738852</c:v>
                </c:pt>
                <c:pt idx="4">
                  <c:v>0.7966809188553956</c:v>
                </c:pt>
                <c:pt idx="5">
                  <c:v>0.8477766228385073</c:v>
                </c:pt>
                <c:pt idx="6">
                  <c:v>0.71007118950410242</c:v>
                </c:pt>
                <c:pt idx="7">
                  <c:v>0.62903731644502547</c:v>
                </c:pt>
                <c:pt idx="8">
                  <c:v>0.72544997981832926</c:v>
                </c:pt>
                <c:pt idx="9">
                  <c:v>0.73236532753244243</c:v>
                </c:pt>
                <c:pt idx="10">
                  <c:v>0.76475744489332287</c:v>
                </c:pt>
                <c:pt idx="11">
                  <c:v>0.70942108966734174</c:v>
                </c:pt>
                <c:pt idx="12">
                  <c:v>0.75435584750515261</c:v>
                </c:pt>
                <c:pt idx="13">
                  <c:v>0.67744475044381813</c:v>
                </c:pt>
                <c:pt idx="14">
                  <c:v>0.63148769275281558</c:v>
                </c:pt>
                <c:pt idx="16">
                  <c:v>0.77018613572798678</c:v>
                </c:pt>
                <c:pt idx="17">
                  <c:v>0.85002839721814416</c:v>
                </c:pt>
                <c:pt idx="18">
                  <c:v>0.82250988544669357</c:v>
                </c:pt>
                <c:pt idx="19">
                  <c:v>0.75171901399143437</c:v>
                </c:pt>
                <c:pt idx="20">
                  <c:v>0.57742581896505529</c:v>
                </c:pt>
                <c:pt idx="21">
                  <c:v>0.54049729065535068</c:v>
                </c:pt>
                <c:pt idx="22">
                  <c:v>0.50285008054808422</c:v>
                </c:pt>
                <c:pt idx="23">
                  <c:v>0.69128973378054492</c:v>
                </c:pt>
                <c:pt idx="24">
                  <c:v>0.57380383416024605</c:v>
                </c:pt>
                <c:pt idx="25">
                  <c:v>0</c:v>
                </c:pt>
                <c:pt idx="26">
                  <c:v>2.9196626624803091E-2</c:v>
                </c:pt>
                <c:pt idx="27">
                  <c:v>6.0050650635633328E-2</c:v>
                </c:pt>
                <c:pt idx="29">
                  <c:v>6.5554352989923459E-2</c:v>
                </c:pt>
                <c:pt idx="30">
                  <c:v>8.3309222487739185E-2</c:v>
                </c:pt>
                <c:pt idx="31">
                  <c:v>0.1021242547962723</c:v>
                </c:pt>
                <c:pt idx="32">
                  <c:v>0.1485871044481831</c:v>
                </c:pt>
                <c:pt idx="33">
                  <c:v>0.16504677504045259</c:v>
                </c:pt>
                <c:pt idx="34">
                  <c:v>0.22848651757234151</c:v>
                </c:pt>
                <c:pt idx="35">
                  <c:v>0.23255285633150799</c:v>
                </c:pt>
                <c:pt idx="36">
                  <c:v>0.31861178681011731</c:v>
                </c:pt>
                <c:pt idx="37">
                  <c:v>0.24206360262468879</c:v>
                </c:pt>
                <c:pt idx="38">
                  <c:v>0.28584461185110571</c:v>
                </c:pt>
                <c:pt idx="39">
                  <c:v>0.36986180020503151</c:v>
                </c:pt>
                <c:pt idx="40">
                  <c:v>0.44228363641559237</c:v>
                </c:pt>
                <c:pt idx="41">
                  <c:v>0.59725957914965511</c:v>
                </c:pt>
                <c:pt idx="42">
                  <c:v>0.63558903688780777</c:v>
                </c:pt>
                <c:pt idx="43">
                  <c:v>0.70852309461810203</c:v>
                </c:pt>
                <c:pt idx="44">
                  <c:v>0.76037248577460115</c:v>
                </c:pt>
                <c:pt idx="45">
                  <c:v>0.83699925345678083</c:v>
                </c:pt>
                <c:pt idx="46">
                  <c:v>0.77843240211889686</c:v>
                </c:pt>
                <c:pt idx="47">
                  <c:v>0.92493632950774585</c:v>
                </c:pt>
                <c:pt idx="48">
                  <c:v>1</c:v>
                </c:pt>
                <c:pt idx="49">
                  <c:v>0.6183763935175759</c:v>
                </c:pt>
                <c:pt idx="50">
                  <c:v>0.85769600331479479</c:v>
                </c:pt>
                <c:pt idx="51">
                  <c:v>0.83215993884775163</c:v>
                </c:pt>
                <c:pt idx="52">
                  <c:v>0.80964862461020803</c:v>
                </c:pt>
                <c:pt idx="53">
                  <c:v>0.77613276324578417</c:v>
                </c:pt>
                <c:pt idx="54">
                  <c:v>0.73697603560546798</c:v>
                </c:pt>
                <c:pt idx="55">
                  <c:v>0.76127691038266587</c:v>
                </c:pt>
                <c:pt idx="56">
                  <c:v>0.78391610140128665</c:v>
                </c:pt>
                <c:pt idx="57">
                  <c:v>0.75047525155648909</c:v>
                </c:pt>
                <c:pt idx="58">
                  <c:v>0.77820951074629319</c:v>
                </c:pt>
                <c:pt idx="59">
                  <c:v>0.97542265419332252</c:v>
                </c:pt>
                <c:pt idx="60">
                  <c:v>0.75944948688548597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1-472F-99AD-F1D31168B4DE}"/>
            </c:ext>
          </c:extLst>
        </c:ser>
        <c:ser>
          <c:idx val="2"/>
          <c:order val="2"/>
          <c:tx>
            <c:v>屠宰均重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Sheet1!$A$2:$A$64</c:f>
              <c:numCache>
                <c:formatCode>yyyy"年"m"月";@</c:formatCode>
                <c:ptCount val="63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43890</c:v>
                </c:pt>
                <c:pt idx="26">
                  <c:v>43921</c:v>
                </c:pt>
                <c:pt idx="27">
                  <c:v>43951</c:v>
                </c:pt>
                <c:pt idx="28">
                  <c:v>43982</c:v>
                </c:pt>
                <c:pt idx="29">
                  <c:v>44012</c:v>
                </c:pt>
                <c:pt idx="30">
                  <c:v>44043</c:v>
                </c:pt>
                <c:pt idx="31">
                  <c:v>44074</c:v>
                </c:pt>
                <c:pt idx="32">
                  <c:v>44104</c:v>
                </c:pt>
                <c:pt idx="33">
                  <c:v>44135</c:v>
                </c:pt>
                <c:pt idx="34">
                  <c:v>44165</c:v>
                </c:pt>
                <c:pt idx="35">
                  <c:v>44196</c:v>
                </c:pt>
                <c:pt idx="36">
                  <c:v>44227</c:v>
                </c:pt>
                <c:pt idx="37">
                  <c:v>44255</c:v>
                </c:pt>
                <c:pt idx="38">
                  <c:v>44286</c:v>
                </c:pt>
                <c:pt idx="39">
                  <c:v>44316</c:v>
                </c:pt>
                <c:pt idx="40">
                  <c:v>44347</c:v>
                </c:pt>
                <c:pt idx="41">
                  <c:v>44377</c:v>
                </c:pt>
                <c:pt idx="42">
                  <c:v>44408</c:v>
                </c:pt>
                <c:pt idx="43">
                  <c:v>44439</c:v>
                </c:pt>
                <c:pt idx="44">
                  <c:v>44469</c:v>
                </c:pt>
                <c:pt idx="45">
                  <c:v>44500</c:v>
                </c:pt>
                <c:pt idx="46">
                  <c:v>44530</c:v>
                </c:pt>
                <c:pt idx="47">
                  <c:v>44561</c:v>
                </c:pt>
                <c:pt idx="48">
                  <c:v>44592</c:v>
                </c:pt>
                <c:pt idx="49">
                  <c:v>44620</c:v>
                </c:pt>
                <c:pt idx="50">
                  <c:v>44651</c:v>
                </c:pt>
                <c:pt idx="51">
                  <c:v>44681</c:v>
                </c:pt>
                <c:pt idx="52">
                  <c:v>44712</c:v>
                </c:pt>
                <c:pt idx="53">
                  <c:v>44742</c:v>
                </c:pt>
                <c:pt idx="54">
                  <c:v>44773</c:v>
                </c:pt>
                <c:pt idx="55">
                  <c:v>44804</c:v>
                </c:pt>
                <c:pt idx="56">
                  <c:v>44834</c:v>
                </c:pt>
                <c:pt idx="57">
                  <c:v>44865</c:v>
                </c:pt>
                <c:pt idx="58">
                  <c:v>44895</c:v>
                </c:pt>
                <c:pt idx="59">
                  <c:v>44926</c:v>
                </c:pt>
                <c:pt idx="60">
                  <c:v>44957</c:v>
                </c:pt>
                <c:pt idx="61">
                  <c:v>44985</c:v>
                </c:pt>
                <c:pt idx="62">
                  <c:v>45016</c:v>
                </c:pt>
              </c:numCache>
            </c:numRef>
          </c:cat>
          <c:val>
            <c:numRef>
              <c:f>Sheet1!$L$2:$L$63</c:f>
              <c:numCache>
                <c:formatCode>0.00_ </c:formatCode>
                <c:ptCount val="62"/>
                <c:pt idx="0">
                  <c:v>0.1642517461732789</c:v>
                </c:pt>
                <c:pt idx="1">
                  <c:v>0.14480854014960051</c:v>
                </c:pt>
                <c:pt idx="2">
                  <c:v>0.12823847030266919</c:v>
                </c:pt>
                <c:pt idx="3">
                  <c:v>0.16392975677416041</c:v>
                </c:pt>
                <c:pt idx="4">
                  <c:v>0.15353940654876741</c:v>
                </c:pt>
                <c:pt idx="5">
                  <c:v>9.8704611878931189E-2</c:v>
                </c:pt>
                <c:pt idx="6">
                  <c:v>9.1989894486549359E-2</c:v>
                </c:pt>
                <c:pt idx="7">
                  <c:v>6.5336602764153817E-2</c:v>
                </c:pt>
                <c:pt idx="8">
                  <c:v>0</c:v>
                </c:pt>
                <c:pt idx="9">
                  <c:v>1.4737207113483929E-3</c:v>
                </c:pt>
                <c:pt idx="11">
                  <c:v>0.29562342101352151</c:v>
                </c:pt>
                <c:pt idx="12">
                  <c:v>0.25476791994848103</c:v>
                </c:pt>
                <c:pt idx="13">
                  <c:v>0.13882283978137711</c:v>
                </c:pt>
                <c:pt idx="14">
                  <c:v>0.1504805072571449</c:v>
                </c:pt>
                <c:pt idx="15">
                  <c:v>0.22057512260365439</c:v>
                </c:pt>
                <c:pt idx="16">
                  <c:v>0.25427998216674003</c:v>
                </c:pt>
                <c:pt idx="17">
                  <c:v>0.27776539357011842</c:v>
                </c:pt>
                <c:pt idx="18">
                  <c:v>0.2284143260514177</c:v>
                </c:pt>
                <c:pt idx="19">
                  <c:v>0.1426239659186597</c:v>
                </c:pt>
                <c:pt idx="20">
                  <c:v>0.1824565314311179</c:v>
                </c:pt>
                <c:pt idx="21">
                  <c:v>0.3571646769373012</c:v>
                </c:pt>
                <c:pt idx="22">
                  <c:v>0.63796007331450899</c:v>
                </c:pt>
                <c:pt idx="23">
                  <c:v>0.70501230164627382</c:v>
                </c:pt>
                <c:pt idx="24">
                  <c:v>0.53027938772477201</c:v>
                </c:pt>
                <c:pt idx="25">
                  <c:v>0.56436072720067176</c:v>
                </c:pt>
                <c:pt idx="26">
                  <c:v>0.6394957150641507</c:v>
                </c:pt>
                <c:pt idx="27">
                  <c:v>0.7258260266508143</c:v>
                </c:pt>
                <c:pt idx="28">
                  <c:v>0.72181849705255818</c:v>
                </c:pt>
                <c:pt idx="29">
                  <c:v>0.81535146381334578</c:v>
                </c:pt>
                <c:pt idx="30">
                  <c:v>0.83351414276514557</c:v>
                </c:pt>
                <c:pt idx="31">
                  <c:v>0.81868281567345214</c:v>
                </c:pt>
                <c:pt idx="32">
                  <c:v>0.79761727844652475</c:v>
                </c:pt>
                <c:pt idx="33">
                  <c:v>0.77040091808259337</c:v>
                </c:pt>
                <c:pt idx="34">
                  <c:v>0.82747560311091239</c:v>
                </c:pt>
                <c:pt idx="35">
                  <c:v>0.91684004557388343</c:v>
                </c:pt>
                <c:pt idx="36">
                  <c:v>0.87604646554713295</c:v>
                </c:pt>
                <c:pt idx="37">
                  <c:v>0.78559221281022418</c:v>
                </c:pt>
                <c:pt idx="38">
                  <c:v>0.79540050527567119</c:v>
                </c:pt>
                <c:pt idx="39">
                  <c:v>0.91133650369049268</c:v>
                </c:pt>
                <c:pt idx="40">
                  <c:v>1</c:v>
                </c:pt>
                <c:pt idx="41">
                  <c:v>0.99227638249038042</c:v>
                </c:pt>
                <c:pt idx="42">
                  <c:v>0.83332590280873675</c:v>
                </c:pt>
                <c:pt idx="43">
                  <c:v>0.7416778124535589</c:v>
                </c:pt>
                <c:pt idx="44">
                  <c:v>0.59300539951453846</c:v>
                </c:pt>
                <c:pt idx="45">
                  <c:v>0.54304750582057681</c:v>
                </c:pt>
                <c:pt idx="46">
                  <c:v>0.65656115321741737</c:v>
                </c:pt>
                <c:pt idx="47">
                  <c:v>0.68654827364145254</c:v>
                </c:pt>
                <c:pt idx="48">
                  <c:v>0.55037895675434612</c:v>
                </c:pt>
                <c:pt idx="49">
                  <c:v>0.44950132923828762</c:v>
                </c:pt>
                <c:pt idx="50">
                  <c:v>0.44761480160499201</c:v>
                </c:pt>
                <c:pt idx="51">
                  <c:v>0.46667409719126179</c:v>
                </c:pt>
                <c:pt idx="52">
                  <c:v>0.58342002278694172</c:v>
                </c:pt>
                <c:pt idx="53">
                  <c:v>0.65835686332788423</c:v>
                </c:pt>
                <c:pt idx="54">
                  <c:v>0.69725813642442958</c:v>
                </c:pt>
                <c:pt idx="55">
                  <c:v>0.74445187496903886</c:v>
                </c:pt>
                <c:pt idx="56">
                  <c:v>0.77008718482191429</c:v>
                </c:pt>
                <c:pt idx="57">
                  <c:v>0.87731791086672917</c:v>
                </c:pt>
                <c:pt idx="58">
                  <c:v>0.95244464259176631</c:v>
                </c:pt>
                <c:pt idx="59">
                  <c:v>0.98529499182642322</c:v>
                </c:pt>
                <c:pt idx="60">
                  <c:v>0.96584022720893015</c:v>
                </c:pt>
                <c:pt idx="61">
                  <c:v>0.92513746470500835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C1-472F-99AD-F1D31168B4D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665840"/>
        <c:axId val="955650480"/>
      </c:lineChart>
      <c:dateAx>
        <c:axId val="955665840"/>
        <c:scaling>
          <c:orientation val="minMax"/>
          <c:max val="44562"/>
          <c:min val="43800"/>
        </c:scaling>
        <c:delete val="0"/>
        <c:axPos val="b"/>
        <c:numFmt formatCode="yyyy&quot;年&quot;m&quot;月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650480"/>
        <c:crosses val="autoZero"/>
        <c:auto val="1"/>
        <c:lblOffset val="100"/>
        <c:baseTimeUnit val="months"/>
      </c:dateAx>
      <c:valAx>
        <c:axId val="955650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66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347661</xdr:colOff>
      <xdr:row>1</xdr:row>
      <xdr:rowOff>42862</xdr:rowOff>
    </xdr:from>
    <xdr:to>
      <xdr:col>12</xdr:col>
      <xdr:colOff>1085850</xdr:colOff>
      <xdr:row>20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6D01E2-00A3-B1A2-97D5-A8626D23B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657225</xdr:colOff>
      <xdr:row>5</xdr:row>
      <xdr:rowOff>85725</xdr:rowOff>
    </xdr:from>
    <xdr:to>
      <xdr:col>2</xdr:col>
      <xdr:colOff>657225</xdr:colOff>
      <xdr:row>30</xdr:row>
      <xdr:rowOff>0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09B96F1E-FF76-4739-81D6-0EAD2A69568A}"/>
            </a:ext>
          </a:extLst>
        </xdr:cNvPr>
        <xdr:cNvCxnSpPr/>
      </xdr:nvCxnSpPr>
      <xdr:spPr>
        <a:xfrm flipV="1">
          <a:off x="3810000" y="942975"/>
          <a:ext cx="0" cy="4200525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1514475</xdr:colOff>
      <xdr:row>6</xdr:row>
      <xdr:rowOff>133350</xdr:rowOff>
    </xdr:from>
    <xdr:to>
      <xdr:col>1</xdr:col>
      <xdr:colOff>1514475</xdr:colOff>
      <xdr:row>31</xdr:row>
      <xdr:rowOff>47625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D5471F9D-66E5-4E9E-AA4C-75C465237D86}"/>
            </a:ext>
          </a:extLst>
        </xdr:cNvPr>
        <xdr:cNvCxnSpPr/>
      </xdr:nvCxnSpPr>
      <xdr:spPr>
        <a:xfrm flipV="1">
          <a:off x="2895600" y="1162050"/>
          <a:ext cx="0" cy="4200525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1133475</xdr:colOff>
      <xdr:row>1</xdr:row>
      <xdr:rowOff>47625</xdr:rowOff>
    </xdr:from>
    <xdr:to>
      <xdr:col>8</xdr:col>
      <xdr:colOff>338138</xdr:colOff>
      <xdr:row>22</xdr:row>
      <xdr:rowOff>166687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57DAAFAD-797F-4088-A913-0931548F9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342899</xdr:colOff>
      <xdr:row>1</xdr:row>
      <xdr:rowOff>47625</xdr:rowOff>
    </xdr:from>
    <xdr:to>
      <xdr:col>12</xdr:col>
      <xdr:colOff>1076325</xdr:colOff>
      <xdr:row>21</xdr:row>
      <xdr:rowOff>142874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49B6B904-C5A2-1963-64F4-E8291ED68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333376</xdr:colOff>
      <xdr:row>18</xdr:row>
      <xdr:rowOff>66675</xdr:rowOff>
    </xdr:from>
    <xdr:to>
      <xdr:col>12</xdr:col>
      <xdr:colOff>1076325</xdr:colOff>
      <xdr:row>37</xdr:row>
      <xdr:rowOff>28574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C2E0D6C-5527-01FA-6DF9-5C278A493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152400</xdr:colOff>
      <xdr:row>3</xdr:row>
      <xdr:rowOff>133350</xdr:rowOff>
    </xdr:from>
    <xdr:to>
      <xdr:col>12</xdr:col>
      <xdr:colOff>152400</xdr:colOff>
      <xdr:row>31</xdr:row>
      <xdr:rowOff>76200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96DC3B40-91DD-4083-AA82-010094BD9368}"/>
            </a:ext>
          </a:extLst>
        </xdr:cNvPr>
        <xdr:cNvCxnSpPr/>
      </xdr:nvCxnSpPr>
      <xdr:spPr>
        <a:xfrm>
          <a:off x="17802225" y="647700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3</xdr:row>
      <xdr:rowOff>133350</xdr:rowOff>
    </xdr:from>
    <xdr:to>
      <xdr:col>10</xdr:col>
      <xdr:colOff>323850</xdr:colOff>
      <xdr:row>31</xdr:row>
      <xdr:rowOff>76200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E329D547-A39E-46E7-88CC-1B22986ED2B6}"/>
            </a:ext>
          </a:extLst>
        </xdr:cNvPr>
        <xdr:cNvCxnSpPr/>
      </xdr:nvCxnSpPr>
      <xdr:spPr>
        <a:xfrm>
          <a:off x="15144750" y="647700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1971675</xdr:colOff>
      <xdr:row>3</xdr:row>
      <xdr:rowOff>133350</xdr:rowOff>
    </xdr:from>
    <xdr:to>
      <xdr:col>8</xdr:col>
      <xdr:colOff>1971675</xdr:colOff>
      <xdr:row>31</xdr:row>
      <xdr:rowOff>76200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AB5BBD92-68F4-4268-94F5-061793343B4A}"/>
            </a:ext>
          </a:extLst>
        </xdr:cNvPr>
        <xdr:cNvCxnSpPr/>
      </xdr:nvCxnSpPr>
      <xdr:spPr>
        <a:xfrm>
          <a:off x="12611100" y="647700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it\&#26032;&#24314;&#25991;&#20214;&#22841;\swine-data-analysis\data_clear_and_analysis\database\ELite_20230320.xlsx" TargetMode="External"/><Relationship Id="rId1" Type="http://schemas.openxmlformats.org/officeDocument/2006/relationships/externalLinkPath" Target="ELite_202303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目录"/>
      <sheetName val="玉米价格"/>
      <sheetName val="豆粕价格"/>
      <sheetName val="进出口"/>
      <sheetName val="基差（基准地）"/>
      <sheetName val="白毛价差"/>
      <sheetName val="养殖利润"/>
      <sheetName val="猪粮比价"/>
      <sheetName val="生猪存栏"/>
      <sheetName val="存栏损失"/>
      <sheetName val="仔猪成活"/>
      <sheetName val="后备销售"/>
      <sheetName val="母猪淘汰"/>
      <sheetName val="母猪存栏"/>
      <sheetName val="鲜销率"/>
      <sheetName val="定点屠宰量"/>
      <sheetName val="出栏量（卓创）"/>
      <sheetName val="屠宰开工"/>
      <sheetName val="宰后均重"/>
      <sheetName val="交易均重"/>
      <sheetName val="母猪价格"/>
      <sheetName val="仔猪价格"/>
      <sheetName val="期货市场"/>
      <sheetName val="白条价格"/>
      <sheetName val="精瘦肉价格"/>
      <sheetName val="生猪价格"/>
      <sheetName val="蔬菜价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31">
          <cell r="A131">
            <v>43465</v>
          </cell>
          <cell r="E131">
            <v>859100</v>
          </cell>
          <cell r="F131">
            <v>2195400</v>
          </cell>
          <cell r="G131">
            <v>1447800</v>
          </cell>
        </row>
        <row r="132">
          <cell r="A132">
            <v>43496</v>
          </cell>
          <cell r="B132">
            <v>29338</v>
          </cell>
          <cell r="E132">
            <v>846090</v>
          </cell>
          <cell r="F132">
            <v>2184700</v>
          </cell>
          <cell r="G132">
            <v>1403780</v>
          </cell>
        </row>
        <row r="133">
          <cell r="A133">
            <v>43524</v>
          </cell>
          <cell r="B133">
            <v>27754</v>
          </cell>
          <cell r="E133">
            <v>833690</v>
          </cell>
          <cell r="F133">
            <v>2172350</v>
          </cell>
          <cell r="G133">
            <v>1359190</v>
          </cell>
        </row>
        <row r="134">
          <cell r="A134">
            <v>43555</v>
          </cell>
          <cell r="B134">
            <v>27421</v>
          </cell>
          <cell r="E134">
            <v>842646</v>
          </cell>
          <cell r="F134">
            <v>1996850</v>
          </cell>
          <cell r="G134">
            <v>1362834</v>
          </cell>
        </row>
        <row r="135">
          <cell r="A135">
            <v>43585</v>
          </cell>
          <cell r="B135">
            <v>26626</v>
          </cell>
          <cell r="E135">
            <v>831750</v>
          </cell>
          <cell r="F135">
            <v>1981280</v>
          </cell>
          <cell r="G135">
            <v>1357879</v>
          </cell>
        </row>
        <row r="136">
          <cell r="A136">
            <v>43616</v>
          </cell>
          <cell r="B136">
            <v>25508</v>
          </cell>
          <cell r="E136">
            <v>800561</v>
          </cell>
          <cell r="F136">
            <v>1905105</v>
          </cell>
          <cell r="G136">
            <v>1288755</v>
          </cell>
        </row>
        <row r="137">
          <cell r="A137">
            <v>43646</v>
          </cell>
          <cell r="B137">
            <v>24207</v>
          </cell>
          <cell r="E137">
            <v>751780</v>
          </cell>
          <cell r="F137">
            <v>1805500</v>
          </cell>
          <cell r="G137">
            <v>1211600</v>
          </cell>
        </row>
        <row r="138">
          <cell r="A138">
            <v>43677</v>
          </cell>
          <cell r="B138">
            <v>21932</v>
          </cell>
          <cell r="E138">
            <v>706370</v>
          </cell>
          <cell r="F138">
            <v>1760124</v>
          </cell>
          <cell r="G138">
            <v>1159028</v>
          </cell>
        </row>
        <row r="139">
          <cell r="A139">
            <v>43708</v>
          </cell>
          <cell r="B139">
            <v>19783</v>
          </cell>
          <cell r="E139">
            <v>668707</v>
          </cell>
          <cell r="F139">
            <v>1737671</v>
          </cell>
          <cell r="G139">
            <v>1127045</v>
          </cell>
        </row>
        <row r="140">
          <cell r="A140">
            <v>43738</v>
          </cell>
          <cell r="B140">
            <v>19190</v>
          </cell>
          <cell r="E140">
            <v>658700</v>
          </cell>
          <cell r="F140">
            <v>1695138</v>
          </cell>
          <cell r="G140">
            <v>1039595</v>
          </cell>
        </row>
        <row r="141">
          <cell r="A141">
            <v>43769</v>
          </cell>
          <cell r="B141">
            <v>19075</v>
          </cell>
          <cell r="E141">
            <v>639970</v>
          </cell>
          <cell r="F141">
            <v>1624346</v>
          </cell>
          <cell r="G141">
            <v>1017947</v>
          </cell>
        </row>
        <row r="142">
          <cell r="A142">
            <v>43799</v>
          </cell>
          <cell r="B142">
            <v>19457</v>
          </cell>
          <cell r="E142">
            <v>632723</v>
          </cell>
          <cell r="F142">
            <v>1594202</v>
          </cell>
          <cell r="G142">
            <v>1003861</v>
          </cell>
        </row>
        <row r="143">
          <cell r="A143">
            <v>43800</v>
          </cell>
          <cell r="E143">
            <v>606529</v>
          </cell>
          <cell r="F143">
            <v>1500201</v>
          </cell>
          <cell r="G143">
            <v>911011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"/>
  <sheetViews>
    <sheetView tabSelected="1" topLeftCell="G1" workbookViewId="0">
      <selection activeCell="P22" sqref="P22"/>
    </sheetView>
  </sheetViews>
  <sheetFormatPr defaultRowHeight="13.5" x14ac:dyDescent="0.15"/>
  <cols>
    <col min="1" max="1" width="18.125" style="2" customWidth="1"/>
    <col min="2" max="2" width="23.25" style="5" bestFit="1" customWidth="1"/>
    <col min="3" max="3" width="23" style="5" bestFit="1" customWidth="1"/>
    <col min="4" max="4" width="18.625" style="5" bestFit="1" customWidth="1"/>
    <col min="5" max="5" width="14.125" style="5" bestFit="1" customWidth="1"/>
    <col min="6" max="7" width="16.375" style="5" bestFit="1" customWidth="1"/>
    <col min="8" max="8" width="9.75" style="5" bestFit="1" customWidth="1"/>
    <col min="9" max="9" width="29.625" style="5" bestFit="1" customWidth="1"/>
    <col min="10" max="10" width="25.25" style="5" bestFit="1" customWidth="1"/>
    <col min="11" max="11" width="20.75" style="5" bestFit="1" customWidth="1"/>
    <col min="12" max="12" width="16.375" style="5" bestFit="1" customWidth="1"/>
    <col min="13" max="13" width="16.375" style="5" customWidth="1"/>
    <col min="14" max="14" width="11.875" style="2" bestFit="1" customWidth="1"/>
    <col min="15" max="15" width="29.875" style="5" bestFit="1" customWidth="1"/>
    <col min="16" max="16" width="12.375" style="2" customWidth="1"/>
    <col min="17" max="17" width="13" style="7" customWidth="1"/>
  </cols>
  <sheetData>
    <row r="1" spans="1:17" x14ac:dyDescent="0.1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14</v>
      </c>
      <c r="N1" s="3" t="s">
        <v>13</v>
      </c>
      <c r="O1" s="4" t="s">
        <v>8</v>
      </c>
      <c r="P1" s="3" t="s">
        <v>15</v>
      </c>
      <c r="Q1" s="6" t="s">
        <v>16</v>
      </c>
    </row>
    <row r="2" spans="1:17" x14ac:dyDescent="0.15">
      <c r="A2" s="1">
        <v>43131</v>
      </c>
      <c r="B2" s="5">
        <v>3416</v>
      </c>
      <c r="C2" s="5">
        <v>15.018695652173911</v>
      </c>
      <c r="D2" s="5">
        <v>2289.21</v>
      </c>
      <c r="E2" s="5">
        <v>2253988</v>
      </c>
      <c r="H2" s="5">
        <v>84.029375000000002</v>
      </c>
      <c r="I2" s="5">
        <v>0.17727262192625329</v>
      </c>
      <c r="J2" s="5">
        <v>0.64534015970521408</v>
      </c>
      <c r="K2" s="5">
        <v>0.90102051386462922</v>
      </c>
      <c r="L2" s="5">
        <v>0.1642517461732789</v>
      </c>
      <c r="N2" s="2">
        <f>EDATE(A2,10)</f>
        <v>43434</v>
      </c>
      <c r="O2" s="5">
        <v>0.56939234808702177</v>
      </c>
    </row>
    <row r="3" spans="1:17" x14ac:dyDescent="0.15">
      <c r="A3" s="1">
        <v>43159</v>
      </c>
      <c r="B3" s="5">
        <v>3399</v>
      </c>
      <c r="C3" s="5">
        <v>13.68409090909091</v>
      </c>
      <c r="D3" s="5">
        <v>1748.39</v>
      </c>
      <c r="E3" s="5">
        <v>1827261</v>
      </c>
      <c r="F3" s="5">
        <v>-0.14427157001414401</v>
      </c>
      <c r="G3" s="5">
        <v>-0.174598815406978</v>
      </c>
      <c r="H3" s="5">
        <v>83.784062500000005</v>
      </c>
      <c r="I3" s="5">
        <v>0.12747355276769781</v>
      </c>
      <c r="J3" s="5">
        <v>0.40581776953022941</v>
      </c>
      <c r="K3" s="5">
        <v>0.59616869733566225</v>
      </c>
      <c r="L3" s="5">
        <v>0.14480854014960051</v>
      </c>
      <c r="N3" s="2">
        <f t="shared" ref="N3:N65" si="0">EDATE(A3,10)</f>
        <v>43462</v>
      </c>
      <c r="O3" s="5">
        <v>0.56301575393848458</v>
      </c>
    </row>
    <row r="4" spans="1:17" x14ac:dyDescent="0.15">
      <c r="A4" s="1">
        <v>43190</v>
      </c>
      <c r="B4" s="5">
        <v>3402</v>
      </c>
      <c r="C4" s="5">
        <v>11.28590909090909</v>
      </c>
      <c r="D4" s="5">
        <v>1917</v>
      </c>
      <c r="E4" s="5">
        <v>1960280</v>
      </c>
      <c r="F4" s="5">
        <v>0.13719008264462801</v>
      </c>
      <c r="G4" s="5">
        <v>-2.0305137519459799E-2</v>
      </c>
      <c r="H4" s="5">
        <v>83.575000000000003</v>
      </c>
      <c r="I4" s="5">
        <v>3.7988465263404797E-2</v>
      </c>
      <c r="J4" s="5">
        <v>0.48049302230824081</v>
      </c>
      <c r="K4" s="5">
        <v>0.69119686237529332</v>
      </c>
      <c r="L4" s="5">
        <v>0.12823847030266919</v>
      </c>
      <c r="N4" s="2">
        <f t="shared" si="0"/>
        <v>43496</v>
      </c>
      <c r="O4" s="5">
        <v>0.56414103525881465</v>
      </c>
    </row>
    <row r="5" spans="1:17" x14ac:dyDescent="0.15">
      <c r="A5" s="1">
        <v>43220</v>
      </c>
      <c r="B5" s="5">
        <v>3348</v>
      </c>
      <c r="C5" s="5">
        <v>10.365</v>
      </c>
      <c r="D5" s="5">
        <v>2116.09</v>
      </c>
      <c r="E5" s="5">
        <v>2075270</v>
      </c>
      <c r="F5" s="5">
        <v>-0.103197674418605</v>
      </c>
      <c r="G5" s="5">
        <v>-9.20000000000014E-2</v>
      </c>
      <c r="H5" s="5">
        <v>84.025312499999998</v>
      </c>
      <c r="I5" s="5">
        <v>3.6259202892392978E-3</v>
      </c>
      <c r="J5" s="5">
        <v>0.56866748453215588</v>
      </c>
      <c r="K5" s="5">
        <v>0.77334519229738852</v>
      </c>
      <c r="L5" s="5">
        <v>0.16392975677416041</v>
      </c>
      <c r="N5" s="2">
        <f t="shared" si="0"/>
        <v>43524</v>
      </c>
      <c r="O5" s="5">
        <v>0.54388597149287321</v>
      </c>
    </row>
    <row r="6" spans="1:17" x14ac:dyDescent="0.15">
      <c r="A6" s="1">
        <v>43251</v>
      </c>
      <c r="B6" s="5">
        <v>3264</v>
      </c>
      <c r="C6" s="5">
        <v>10.26782608695652</v>
      </c>
      <c r="D6" s="5">
        <v>2136.1999999999998</v>
      </c>
      <c r="E6" s="5">
        <v>2107935</v>
      </c>
      <c r="F6" s="5">
        <v>-3.3225283630470101E-2</v>
      </c>
      <c r="G6" s="5">
        <v>9.6363994654065296E-2</v>
      </c>
      <c r="H6" s="5">
        <v>83.894218749999993</v>
      </c>
      <c r="I6" s="5">
        <v>0</v>
      </c>
      <c r="J6" s="5">
        <v>0.57757395113179877</v>
      </c>
      <c r="K6" s="5">
        <v>0.7966809188553956</v>
      </c>
      <c r="L6" s="5">
        <v>0.15353940654876741</v>
      </c>
      <c r="N6" s="2">
        <f t="shared" si="0"/>
        <v>43555</v>
      </c>
      <c r="O6" s="5">
        <v>0.51237809452363092</v>
      </c>
    </row>
    <row r="7" spans="1:17" x14ac:dyDescent="0.15">
      <c r="A7" s="1">
        <v>43281</v>
      </c>
      <c r="B7" s="5">
        <v>3221</v>
      </c>
      <c r="C7" s="5">
        <v>11.325238095238101</v>
      </c>
      <c r="D7" s="5">
        <v>1957.83</v>
      </c>
      <c r="E7" s="5">
        <v>2179458</v>
      </c>
      <c r="F7" s="5">
        <v>-9.2204526404022803E-3</v>
      </c>
      <c r="G7" s="5">
        <v>2.24699432655238E-2</v>
      </c>
      <c r="H7" s="5">
        <v>83.202375000000004</v>
      </c>
      <c r="I7" s="5">
        <v>3.9455976761972468E-2</v>
      </c>
      <c r="J7" s="5">
        <v>0.4985761168514245</v>
      </c>
      <c r="K7" s="5">
        <v>0.8477766228385073</v>
      </c>
      <c r="L7" s="5">
        <v>9.8704611878931189E-2</v>
      </c>
      <c r="N7" s="2">
        <f t="shared" si="0"/>
        <v>43585</v>
      </c>
      <c r="O7" s="5">
        <v>0.49624906226556642</v>
      </c>
    </row>
    <row r="8" spans="1:17" x14ac:dyDescent="0.15">
      <c r="A8" s="1">
        <v>43312</v>
      </c>
      <c r="B8" s="5">
        <v>3160</v>
      </c>
      <c r="C8" s="5">
        <v>12.22772727272727</v>
      </c>
      <c r="D8" s="5">
        <v>1951.34</v>
      </c>
      <c r="E8" s="5">
        <v>1986700</v>
      </c>
      <c r="F8" s="5">
        <v>5.92216582064298E-2</v>
      </c>
      <c r="G8" s="5">
        <v>-0.123623876177769</v>
      </c>
      <c r="H8" s="5">
        <v>83.117656249999996</v>
      </c>
      <c r="I8" s="5">
        <v>7.3131206224150577E-2</v>
      </c>
      <c r="J8" s="5">
        <v>0.49570177730733289</v>
      </c>
      <c r="K8" s="5">
        <v>0.71007118950410242</v>
      </c>
      <c r="L8" s="5">
        <v>9.1989894486549359E-2</v>
      </c>
      <c r="N8" s="2">
        <f t="shared" si="0"/>
        <v>43616</v>
      </c>
      <c r="O8" s="5">
        <v>0.47336834208552142</v>
      </c>
      <c r="P8" s="2">
        <v>43282</v>
      </c>
      <c r="Q8" s="7">
        <v>0.29284775748230546</v>
      </c>
    </row>
    <row r="9" spans="1:17" x14ac:dyDescent="0.15">
      <c r="A9" s="1">
        <v>43343</v>
      </c>
      <c r="B9" s="5">
        <v>3126</v>
      </c>
      <c r="C9" s="5">
        <v>13.654782608695649</v>
      </c>
      <c r="D9" s="5">
        <v>1966.86</v>
      </c>
      <c r="E9" s="5">
        <v>1873270</v>
      </c>
      <c r="F9" s="5">
        <v>-6.9488817891373802E-2</v>
      </c>
      <c r="G9" s="5">
        <v>0.152613229709012</v>
      </c>
      <c r="H9" s="5">
        <v>82.781374999999997</v>
      </c>
      <c r="I9" s="5">
        <v>0.12637995102091271</v>
      </c>
      <c r="J9" s="5">
        <v>0.50257539051600819</v>
      </c>
      <c r="K9" s="5">
        <v>0.62903731644502547</v>
      </c>
      <c r="L9" s="5">
        <v>6.5336602764153817E-2</v>
      </c>
      <c r="N9" s="2">
        <f t="shared" si="0"/>
        <v>43646</v>
      </c>
      <c r="O9" s="5">
        <v>0.46061515378844708</v>
      </c>
      <c r="P9" s="2">
        <v>43313</v>
      </c>
      <c r="Q9" s="7">
        <v>0.21537112139236511</v>
      </c>
    </row>
    <row r="10" spans="1:17" x14ac:dyDescent="0.15">
      <c r="A10" s="1">
        <v>43373</v>
      </c>
      <c r="B10" s="5">
        <v>3116</v>
      </c>
      <c r="C10" s="5">
        <v>13.846</v>
      </c>
      <c r="D10" s="5">
        <v>1923</v>
      </c>
      <c r="E10" s="5">
        <v>2008227</v>
      </c>
      <c r="F10" s="5">
        <v>8.5836909871244593E-2</v>
      </c>
      <c r="G10" s="5">
        <v>0.25022300405565501</v>
      </c>
      <c r="H10" s="5">
        <v>81.957031250000014</v>
      </c>
      <c r="I10" s="5">
        <v>0.13351498342899959</v>
      </c>
      <c r="J10" s="5">
        <v>0.48315034700231629</v>
      </c>
      <c r="K10" s="5">
        <v>0.72544997981832926</v>
      </c>
      <c r="L10" s="5">
        <v>0</v>
      </c>
      <c r="N10" s="2">
        <f t="shared" si="0"/>
        <v>43676</v>
      </c>
      <c r="O10" s="5">
        <v>0.45686421605401351</v>
      </c>
      <c r="P10" s="2">
        <v>43344</v>
      </c>
      <c r="Q10" s="7">
        <v>0.3166255728428824</v>
      </c>
    </row>
    <row r="11" spans="1:17" x14ac:dyDescent="0.15">
      <c r="A11" s="1">
        <v>43404</v>
      </c>
      <c r="B11" s="5">
        <v>3079</v>
      </c>
      <c r="C11" s="5">
        <v>13.61869565217391</v>
      </c>
      <c r="D11" s="5">
        <v>1950.95</v>
      </c>
      <c r="E11" s="5">
        <v>2017907</v>
      </c>
      <c r="F11" s="5">
        <v>0.04</v>
      </c>
      <c r="G11" s="5">
        <v>1.2179578562023801E-2</v>
      </c>
      <c r="H11" s="5">
        <v>81.975625000000008</v>
      </c>
      <c r="I11" s="5">
        <v>0.12503341239000951</v>
      </c>
      <c r="J11" s="5">
        <v>0.49552905120221807</v>
      </c>
      <c r="K11" s="5">
        <v>0.73236532753244243</v>
      </c>
      <c r="L11" s="5">
        <v>1.4737207113483929E-3</v>
      </c>
      <c r="N11" s="2">
        <f t="shared" si="0"/>
        <v>43708</v>
      </c>
      <c r="O11" s="5">
        <v>0.44298574643660921</v>
      </c>
      <c r="P11" s="2">
        <v>43374</v>
      </c>
      <c r="Q11" s="7">
        <v>0.34047665183819831</v>
      </c>
    </row>
    <row r="12" spans="1:17" x14ac:dyDescent="0.15">
      <c r="A12" s="1">
        <v>43434</v>
      </c>
      <c r="B12" s="5">
        <v>3039</v>
      </c>
      <c r="C12" s="5">
        <v>13.28590909090909</v>
      </c>
      <c r="D12" s="5">
        <v>2006.51</v>
      </c>
      <c r="E12" s="5">
        <v>2063249</v>
      </c>
      <c r="G12" s="5">
        <v>-4.9992253113993503E-2</v>
      </c>
      <c r="I12" s="5">
        <v>0.1126159074580388</v>
      </c>
      <c r="J12" s="5">
        <v>0.52013587786935711</v>
      </c>
      <c r="K12" s="5">
        <v>0.76475744489332287</v>
      </c>
      <c r="M12" s="5">
        <v>0.56939234808702177</v>
      </c>
      <c r="N12" s="2">
        <f t="shared" si="0"/>
        <v>43738</v>
      </c>
      <c r="O12" s="5">
        <v>0.42798199549887472</v>
      </c>
      <c r="P12" s="2">
        <v>43405</v>
      </c>
      <c r="Q12" s="7">
        <v>0.36187031788885698</v>
      </c>
    </row>
    <row r="13" spans="1:17" x14ac:dyDescent="0.15">
      <c r="A13" s="1">
        <v>43465</v>
      </c>
      <c r="B13" s="5">
        <v>2969</v>
      </c>
      <c r="C13" s="5">
        <v>12.764761904761899</v>
      </c>
      <c r="D13" s="5">
        <v>2288.35</v>
      </c>
      <c r="E13" s="5">
        <v>1985790</v>
      </c>
      <c r="F13" s="5">
        <v>-1.4E-2</v>
      </c>
      <c r="G13" s="5">
        <v>-3.9999999999998599E-2</v>
      </c>
      <c r="H13" s="5">
        <v>85.686874999999986</v>
      </c>
      <c r="I13" s="5">
        <v>9.3169966703491119E-2</v>
      </c>
      <c r="J13" s="5">
        <v>0.64495927649906326</v>
      </c>
      <c r="K13" s="5">
        <v>0.70942108966734174</v>
      </c>
      <c r="L13" s="5">
        <v>0.29562342101352151</v>
      </c>
      <c r="M13" s="5">
        <v>0.56301575393848458</v>
      </c>
      <c r="N13" s="2">
        <f t="shared" si="0"/>
        <v>43769</v>
      </c>
      <c r="O13" s="5">
        <v>0.40172543135783939</v>
      </c>
      <c r="P13" s="2">
        <v>43435</v>
      </c>
      <c r="Q13" s="7">
        <v>0.37405399187526833</v>
      </c>
    </row>
    <row r="14" spans="1:17" x14ac:dyDescent="0.15">
      <c r="A14" s="1">
        <v>43496</v>
      </c>
      <c r="B14" s="5">
        <v>2863</v>
      </c>
      <c r="C14" s="5">
        <v>11.38869565217391</v>
      </c>
      <c r="D14" s="5">
        <v>2434.0100000000002</v>
      </c>
      <c r="E14" s="5">
        <v>2048689</v>
      </c>
      <c r="F14" s="5">
        <v>-4.7E-2</v>
      </c>
      <c r="G14" s="5">
        <v>-0.201703703703703</v>
      </c>
      <c r="H14" s="5">
        <v>85.171406250000004</v>
      </c>
      <c r="I14" s="5">
        <v>4.1823814342992691E-2</v>
      </c>
      <c r="J14" s="5">
        <v>0.70947026232223609</v>
      </c>
      <c r="K14" s="5">
        <v>0.75435584750515261</v>
      </c>
      <c r="L14" s="5">
        <v>0.25476791994848103</v>
      </c>
      <c r="M14" s="5">
        <v>0.56414103525881465</v>
      </c>
      <c r="N14" s="2">
        <f t="shared" si="0"/>
        <v>43799</v>
      </c>
      <c r="O14" s="5">
        <v>0.36196549137284317</v>
      </c>
      <c r="P14" s="2">
        <v>43466</v>
      </c>
      <c r="Q14" s="7">
        <v>0.40068498074946646</v>
      </c>
    </row>
    <row r="15" spans="1:17" x14ac:dyDescent="0.15">
      <c r="A15" s="1">
        <v>43524</v>
      </c>
      <c r="B15" s="5">
        <v>2720</v>
      </c>
      <c r="C15" s="5">
        <v>11.951499999999999</v>
      </c>
      <c r="D15" s="5">
        <v>1292.8800000000001</v>
      </c>
      <c r="E15" s="5">
        <v>1941030</v>
      </c>
      <c r="F15" s="5">
        <v>-0.41599999999999998</v>
      </c>
      <c r="G15" s="5">
        <v>-0.31036976744186201</v>
      </c>
      <c r="H15" s="5">
        <v>83.708541666666676</v>
      </c>
      <c r="I15" s="5">
        <v>6.2824138810132629E-2</v>
      </c>
      <c r="J15" s="5">
        <v>0.2040781076305079</v>
      </c>
      <c r="K15" s="5">
        <v>0.67744475044381813</v>
      </c>
      <c r="L15" s="5">
        <v>0.13882283978137711</v>
      </c>
      <c r="M15" s="5">
        <v>0.54388597149287321</v>
      </c>
      <c r="N15" s="2">
        <f t="shared" si="0"/>
        <v>43827</v>
      </c>
      <c r="O15" s="5">
        <v>0.3083270817704426</v>
      </c>
      <c r="P15" s="2">
        <v>43497</v>
      </c>
      <c r="Q15" s="7">
        <v>0.52441356568632624</v>
      </c>
    </row>
    <row r="16" spans="1:17" x14ac:dyDescent="0.15">
      <c r="A16" s="1">
        <v>43555</v>
      </c>
      <c r="B16" s="5">
        <v>2657</v>
      </c>
      <c r="C16" s="5">
        <v>14.18047619047619</v>
      </c>
      <c r="D16" s="5">
        <v>1855.72</v>
      </c>
      <c r="E16" s="5">
        <v>1876700</v>
      </c>
      <c r="F16" s="5">
        <v>0.28599999999999998</v>
      </c>
      <c r="G16" s="5">
        <v>0.25523404255319299</v>
      </c>
      <c r="H16" s="5">
        <v>83.855625000000003</v>
      </c>
      <c r="I16" s="5">
        <v>0.1459955347141213</v>
      </c>
      <c r="J16" s="5">
        <v>0.45335287943274982</v>
      </c>
      <c r="K16" s="5">
        <v>0.63148769275281558</v>
      </c>
      <c r="L16" s="5">
        <v>0.1504805072571449</v>
      </c>
      <c r="M16" s="5">
        <v>0.51237809452363092</v>
      </c>
      <c r="N16" s="2">
        <f t="shared" si="0"/>
        <v>43861</v>
      </c>
      <c r="O16" s="5">
        <v>0.28469617404351089</v>
      </c>
      <c r="P16" s="2">
        <v>43525</v>
      </c>
      <c r="Q16" s="7">
        <v>0.45563133738999329</v>
      </c>
    </row>
    <row r="17" spans="1:17" x14ac:dyDescent="0.15">
      <c r="A17" s="1">
        <v>43585</v>
      </c>
      <c r="B17" s="5">
        <v>2591</v>
      </c>
      <c r="C17" s="5">
        <v>15.38863636363636</v>
      </c>
      <c r="D17" s="5">
        <v>1840.63</v>
      </c>
      <c r="G17" s="5">
        <v>-6.3029525032093402E-3</v>
      </c>
      <c r="H17" s="5">
        <v>84.74</v>
      </c>
      <c r="I17" s="5">
        <v>0.19107648645630609</v>
      </c>
      <c r="J17" s="5">
        <v>0.44666970782714988</v>
      </c>
      <c r="L17" s="5">
        <v>0.22057512260365439</v>
      </c>
      <c r="M17" s="5">
        <v>0.49624906226556642</v>
      </c>
      <c r="N17" s="2">
        <f t="shared" si="0"/>
        <v>43890</v>
      </c>
      <c r="O17" s="5">
        <v>0.25993998499624899</v>
      </c>
      <c r="P17" s="2">
        <v>43556</v>
      </c>
      <c r="Q17" s="7">
        <v>0.41712205379194084</v>
      </c>
    </row>
    <row r="18" spans="1:17" x14ac:dyDescent="0.15">
      <c r="A18" s="1">
        <v>43616</v>
      </c>
      <c r="B18" s="5">
        <v>2485</v>
      </c>
      <c r="C18" s="5">
        <v>15.28478260869565</v>
      </c>
      <c r="D18" s="5">
        <v>1915.35</v>
      </c>
      <c r="E18" s="5">
        <v>2070848</v>
      </c>
      <c r="F18" s="5">
        <v>-5.0999999999999997E-2</v>
      </c>
      <c r="G18" s="5">
        <v>-6.6603603603604206E-2</v>
      </c>
      <c r="H18" s="5">
        <v>85.16525</v>
      </c>
      <c r="I18" s="5">
        <v>0.18720131640953941</v>
      </c>
      <c r="J18" s="5">
        <v>0.47976225801736999</v>
      </c>
      <c r="K18" s="5">
        <v>0.77018613572798678</v>
      </c>
      <c r="L18" s="5">
        <v>0.25427998216674003</v>
      </c>
      <c r="M18" s="5">
        <v>0.47336834208552142</v>
      </c>
      <c r="N18" s="2">
        <f t="shared" si="0"/>
        <v>43921</v>
      </c>
      <c r="O18" s="5">
        <v>0.2201800450112528</v>
      </c>
      <c r="P18" s="2">
        <v>43586</v>
      </c>
      <c r="Q18" s="7">
        <v>0.35092322450374158</v>
      </c>
    </row>
    <row r="19" spans="1:17" x14ac:dyDescent="0.15">
      <c r="A19" s="1">
        <v>43646</v>
      </c>
      <c r="B19" s="5">
        <v>2361</v>
      </c>
      <c r="C19" s="5">
        <v>16.1675</v>
      </c>
      <c r="D19" s="5">
        <v>1758.24</v>
      </c>
      <c r="E19" s="5">
        <v>2182610</v>
      </c>
      <c r="F19" s="5">
        <v>-0.106</v>
      </c>
      <c r="G19" s="5">
        <v>-0.18363001912045901</v>
      </c>
      <c r="H19" s="5">
        <v>85.461562499999999</v>
      </c>
      <c r="I19" s="5">
        <v>0.220138786956421</v>
      </c>
      <c r="J19" s="5">
        <v>0.41018021090300322</v>
      </c>
      <c r="K19" s="5">
        <v>0.85002839721814416</v>
      </c>
      <c r="L19" s="5">
        <v>0.27776539357011842</v>
      </c>
      <c r="M19" s="5">
        <v>0.46061515378844708</v>
      </c>
      <c r="N19" s="2">
        <f t="shared" si="0"/>
        <v>43951</v>
      </c>
      <c r="O19" s="5">
        <v>0.17366841710427611</v>
      </c>
      <c r="P19" s="2">
        <v>43617</v>
      </c>
      <c r="Q19" s="7">
        <v>0.45522325209742831</v>
      </c>
    </row>
    <row r="20" spans="1:17" x14ac:dyDescent="0.15">
      <c r="A20" s="1">
        <v>43677</v>
      </c>
      <c r="B20" s="5">
        <v>2150</v>
      </c>
      <c r="C20" s="5">
        <v>17.680869565217389</v>
      </c>
      <c r="D20" s="5">
        <v>1730.34</v>
      </c>
      <c r="E20" s="5">
        <v>2144090</v>
      </c>
      <c r="F20" s="5">
        <v>-0.127</v>
      </c>
      <c r="G20" s="5">
        <v>-0.15523088392217699</v>
      </c>
      <c r="H20" s="5">
        <v>84.838906249999994</v>
      </c>
      <c r="I20" s="5">
        <v>0.2766082368301106</v>
      </c>
      <c r="J20" s="5">
        <v>0.39782365107555212</v>
      </c>
      <c r="K20" s="5">
        <v>0.82250988544669357</v>
      </c>
      <c r="L20" s="5">
        <v>0.2284143260514177</v>
      </c>
      <c r="M20" s="5">
        <v>0.45686421605401351</v>
      </c>
      <c r="N20" s="2">
        <f t="shared" si="0"/>
        <v>43982</v>
      </c>
      <c r="O20" s="5">
        <v>9.4523630907726933E-2</v>
      </c>
      <c r="P20" s="2">
        <v>43647</v>
      </c>
      <c r="Q20" s="7">
        <v>0.31660913987808109</v>
      </c>
    </row>
    <row r="21" spans="1:17" x14ac:dyDescent="0.15">
      <c r="A21" s="1">
        <v>43708</v>
      </c>
      <c r="B21" s="5">
        <v>1955</v>
      </c>
      <c r="C21" s="5">
        <v>20.680454545454548</v>
      </c>
      <c r="D21" s="5">
        <v>1463.36</v>
      </c>
      <c r="E21" s="5">
        <v>2044998</v>
      </c>
      <c r="F21" s="5">
        <v>9.7000000000000003E-2</v>
      </c>
      <c r="G21" s="5">
        <v>2.71587285161921E-2</v>
      </c>
      <c r="H21" s="5">
        <v>83.756500000000003</v>
      </c>
      <c r="I21" s="5">
        <v>0.38853391419038091</v>
      </c>
      <c r="J21" s="5">
        <v>0.27958155993817291</v>
      </c>
      <c r="K21" s="5">
        <v>0.75171901399143437</v>
      </c>
      <c r="L21" s="5">
        <v>0.1426239659186597</v>
      </c>
      <c r="M21" s="5">
        <v>0.44298574643660921</v>
      </c>
      <c r="N21" s="2">
        <f t="shared" si="0"/>
        <v>44012</v>
      </c>
      <c r="O21" s="5">
        <v>2.1380345086271568E-2</v>
      </c>
      <c r="P21" s="2">
        <v>43678</v>
      </c>
      <c r="Q21" s="7">
        <v>0.24809189313916871</v>
      </c>
    </row>
    <row r="22" spans="1:17" x14ac:dyDescent="0.15">
      <c r="A22" s="1">
        <v>43738</v>
      </c>
      <c r="B22" s="5">
        <v>1898</v>
      </c>
      <c r="C22" s="5">
        <v>25.66476190476191</v>
      </c>
      <c r="D22" s="5">
        <v>1233.72</v>
      </c>
      <c r="E22" s="5">
        <v>1801025</v>
      </c>
      <c r="F22" s="5">
        <v>8.6999999999999994E-2</v>
      </c>
      <c r="G22" s="5">
        <v>0.12615507235547599</v>
      </c>
      <c r="H22" s="5">
        <v>84.259062499999999</v>
      </c>
      <c r="I22" s="5">
        <v>0.57451696885888004</v>
      </c>
      <c r="J22" s="5">
        <v>0.17787688614692351</v>
      </c>
      <c r="K22" s="5">
        <v>0.57742581896505529</v>
      </c>
      <c r="L22" s="5">
        <v>0.1824565314311179</v>
      </c>
      <c r="M22" s="5">
        <v>0.42798199549887472</v>
      </c>
      <c r="N22" s="2">
        <f t="shared" si="0"/>
        <v>44042</v>
      </c>
      <c r="O22" s="5">
        <v>0</v>
      </c>
      <c r="P22" s="2">
        <v>43709</v>
      </c>
      <c r="Q22" s="7">
        <v>0.22075976443344958</v>
      </c>
    </row>
    <row r="23" spans="1:17" x14ac:dyDescent="0.15">
      <c r="A23" s="1">
        <v>43769</v>
      </c>
      <c r="B23" s="5">
        <v>1909</v>
      </c>
      <c r="C23" s="5">
        <v>32.08608695652174</v>
      </c>
      <c r="D23" s="5">
        <v>1053.0999999999999</v>
      </c>
      <c r="E23" s="5">
        <v>1749333</v>
      </c>
      <c r="F23" s="5">
        <v>5.8999999999999997E-2</v>
      </c>
      <c r="G23" s="5">
        <v>3.6017855233632101E-3</v>
      </c>
      <c r="H23" s="5">
        <v>86.463333333333324</v>
      </c>
      <c r="I23" s="5">
        <v>0.81412050091546095</v>
      </c>
      <c r="J23" s="5">
        <v>9.7882555106270794E-2</v>
      </c>
      <c r="K23" s="5">
        <v>0.54049729065535068</v>
      </c>
      <c r="L23" s="5">
        <v>0.3571646769373012</v>
      </c>
      <c r="M23" s="5">
        <v>0.40172543135783939</v>
      </c>
      <c r="N23" s="2">
        <f t="shared" si="0"/>
        <v>44074</v>
      </c>
      <c r="O23" s="5">
        <v>4.1260315078769693E-3</v>
      </c>
      <c r="P23" s="2">
        <v>43739</v>
      </c>
      <c r="Q23" s="7">
        <v>0.17949453569685014</v>
      </c>
    </row>
    <row r="24" spans="1:17" x14ac:dyDescent="0.15">
      <c r="A24" s="1">
        <v>43799</v>
      </c>
      <c r="B24" s="5">
        <v>1985</v>
      </c>
      <c r="C24" s="5">
        <v>35.97190476190476</v>
      </c>
      <c r="D24" s="5">
        <v>1085.6199999999999</v>
      </c>
      <c r="E24" s="5">
        <v>1696635</v>
      </c>
      <c r="F24" s="5">
        <v>8.2000000000000003E-2</v>
      </c>
      <c r="G24" s="5">
        <v>5.5564163206674601E-2</v>
      </c>
      <c r="H24" s="5">
        <v>90.006093750000005</v>
      </c>
      <c r="I24" s="5">
        <v>0.95911482274051119</v>
      </c>
      <c r="J24" s="5">
        <v>0.11228525494816</v>
      </c>
      <c r="K24" s="5">
        <v>0.50285008054808422</v>
      </c>
      <c r="L24" s="5">
        <v>0.63796007331450899</v>
      </c>
      <c r="M24" s="5">
        <v>0.36196549137284317</v>
      </c>
      <c r="N24" s="2">
        <f t="shared" si="0"/>
        <v>44104</v>
      </c>
      <c r="O24" s="5">
        <v>3.2633158289572403E-2</v>
      </c>
      <c r="P24" s="2">
        <v>43770</v>
      </c>
      <c r="Q24" s="7">
        <v>0.12675567399462778</v>
      </c>
    </row>
    <row r="25" spans="1:17" x14ac:dyDescent="0.15">
      <c r="A25" s="1">
        <v>43830</v>
      </c>
      <c r="B25" s="5">
        <v>2028.67</v>
      </c>
      <c r="C25" s="5">
        <v>33.507727272727273</v>
      </c>
      <c r="D25" s="5">
        <v>1452.77</v>
      </c>
      <c r="E25" s="5">
        <v>1960410</v>
      </c>
      <c r="F25" s="5">
        <v>0.104</v>
      </c>
      <c r="G25" s="5">
        <v>7.9999999999997903E-3</v>
      </c>
      <c r="H25" s="5">
        <v>90.85208333333334</v>
      </c>
      <c r="I25" s="5">
        <v>0.8671671911750557</v>
      </c>
      <c r="J25" s="5">
        <v>0.27489138185312972</v>
      </c>
      <c r="K25" s="5">
        <v>0.69128973378054492</v>
      </c>
      <c r="L25" s="5">
        <v>0.70501230164627382</v>
      </c>
      <c r="M25" s="5">
        <v>0.3083270817704426</v>
      </c>
      <c r="N25" s="2">
        <f t="shared" si="0"/>
        <v>44135</v>
      </c>
      <c r="O25" s="5">
        <v>4.9013503375843988E-2</v>
      </c>
      <c r="P25" s="2">
        <v>43800</v>
      </c>
      <c r="Q25" s="7">
        <v>9.6588174153822134E-2</v>
      </c>
    </row>
    <row r="26" spans="1:17" x14ac:dyDescent="0.15">
      <c r="A26" s="1">
        <v>43861</v>
      </c>
      <c r="B26" s="5">
        <v>3050.59</v>
      </c>
      <c r="C26" s="5">
        <v>35.255652173913042</v>
      </c>
      <c r="D26" s="5">
        <v>1509.34</v>
      </c>
      <c r="E26" s="5">
        <v>1795955</v>
      </c>
      <c r="F26" s="5">
        <v>1.2E-2</v>
      </c>
      <c r="G26" s="5">
        <v>-0.17099999999999799</v>
      </c>
      <c r="H26" s="5">
        <v>88.647499999999994</v>
      </c>
      <c r="I26" s="5">
        <v>0.93238877343695681</v>
      </c>
      <c r="J26" s="5">
        <v>0.2999455248437714</v>
      </c>
      <c r="K26" s="5">
        <v>0.57380383416024605</v>
      </c>
      <c r="L26" s="5">
        <v>0.53027938772477201</v>
      </c>
      <c r="M26" s="5">
        <v>0.28469617404351089</v>
      </c>
      <c r="N26" s="2">
        <f t="shared" si="0"/>
        <v>44165</v>
      </c>
      <c r="O26" s="5">
        <v>0.43232933233308329</v>
      </c>
      <c r="P26" s="2">
        <v>43831</v>
      </c>
      <c r="Q26" s="7">
        <v>9.8845652693397165E-2</v>
      </c>
    </row>
    <row r="27" spans="1:17" x14ac:dyDescent="0.15">
      <c r="A27" s="1">
        <v>43890</v>
      </c>
      <c r="B27" s="5">
        <v>3102.45</v>
      </c>
      <c r="C27" s="5">
        <v>35.922499999999999</v>
      </c>
      <c r="D27" s="5">
        <v>832.09</v>
      </c>
      <c r="E27" s="5">
        <v>992753</v>
      </c>
      <c r="F27" s="5">
        <v>5.0000000000000001E-3</v>
      </c>
      <c r="G27" s="5">
        <v>4.5999999999998702E-2</v>
      </c>
      <c r="H27" s="5">
        <v>89.077499999999986</v>
      </c>
      <c r="I27" s="5">
        <v>0.9572713472339176</v>
      </c>
      <c r="J27" s="5">
        <v>0</v>
      </c>
      <c r="K27" s="5">
        <v>0</v>
      </c>
      <c r="L27" s="5">
        <v>0.56436072720067176</v>
      </c>
      <c r="M27" s="5">
        <v>0.25993998499624899</v>
      </c>
      <c r="N27" s="2">
        <f t="shared" si="0"/>
        <v>44194</v>
      </c>
      <c r="O27" s="5">
        <v>0.45178169542385588</v>
      </c>
      <c r="P27" s="2">
        <v>43862</v>
      </c>
      <c r="Q27" s="7">
        <v>5.0667623430395096E-2</v>
      </c>
    </row>
    <row r="28" spans="1:17" x14ac:dyDescent="0.15">
      <c r="A28" s="1">
        <v>43921</v>
      </c>
      <c r="B28" s="5">
        <v>3189.32</v>
      </c>
      <c r="C28" s="5">
        <v>35.617272727272727</v>
      </c>
      <c r="D28" s="5">
        <v>1171.3</v>
      </c>
      <c r="E28" s="5">
        <v>1033622</v>
      </c>
      <c r="F28" s="5">
        <v>0.06</v>
      </c>
      <c r="G28" s="5">
        <v>2.9000000000001198E-2</v>
      </c>
      <c r="H28" s="5">
        <v>90.025468750000016</v>
      </c>
      <c r="I28" s="5">
        <v>0.94588218190807749</v>
      </c>
      <c r="J28" s="5">
        <v>0.1502318515795581</v>
      </c>
      <c r="K28" s="5">
        <v>2.9196626624803091E-2</v>
      </c>
      <c r="L28" s="5">
        <v>0.6394957150641507</v>
      </c>
      <c r="M28" s="5">
        <v>0.2201800450112528</v>
      </c>
      <c r="N28" s="2">
        <f t="shared" si="0"/>
        <v>44227</v>
      </c>
      <c r="O28" s="5">
        <v>0.48436609152288079</v>
      </c>
      <c r="P28" s="2">
        <v>43891</v>
      </c>
      <c r="Q28" s="7">
        <v>2.8792608452432387E-2</v>
      </c>
    </row>
    <row r="29" spans="1:17" x14ac:dyDescent="0.15">
      <c r="A29" s="1">
        <v>43951</v>
      </c>
      <c r="B29" s="5">
        <v>3348.78</v>
      </c>
      <c r="C29" s="5">
        <v>34.063181818181818</v>
      </c>
      <c r="D29" s="5">
        <v>1279.05</v>
      </c>
      <c r="E29" s="5">
        <v>1076811</v>
      </c>
      <c r="F29" s="5">
        <v>8.5000000000000006E-2</v>
      </c>
      <c r="G29" s="5">
        <v>9.7999999999999907E-2</v>
      </c>
      <c r="H29" s="5">
        <v>91.114687500000002</v>
      </c>
      <c r="I29" s="5">
        <v>0.8878932671663835</v>
      </c>
      <c r="J29" s="5">
        <v>0.1979529742106638</v>
      </c>
      <c r="K29" s="5">
        <v>6.0050650635633328E-2</v>
      </c>
      <c r="L29" s="5">
        <v>0.7258260266508143</v>
      </c>
      <c r="M29" s="5">
        <v>0.17366841710427611</v>
      </c>
      <c r="N29" s="2">
        <f t="shared" si="0"/>
        <v>44255</v>
      </c>
      <c r="O29" s="5">
        <v>0.54417854463615911</v>
      </c>
      <c r="P29" s="2">
        <v>43922</v>
      </c>
      <c r="Q29" s="7">
        <v>1.9101267460880984E-2</v>
      </c>
    </row>
    <row r="30" spans="1:17" x14ac:dyDescent="0.15">
      <c r="A30" s="1">
        <v>43982</v>
      </c>
      <c r="B30" s="5">
        <v>3479.39</v>
      </c>
      <c r="C30" s="5">
        <v>31.184285714285711</v>
      </c>
      <c r="D30" s="5">
        <v>1385.21</v>
      </c>
      <c r="F30" s="5">
        <v>-2.1000000000000001E-2</v>
      </c>
      <c r="G30" s="5">
        <v>-6.9000000000000006E-2</v>
      </c>
      <c r="H30" s="5">
        <v>91.064125000000004</v>
      </c>
      <c r="I30" s="5">
        <v>0.78047094087745184</v>
      </c>
      <c r="J30" s="5">
        <v>0.24496990579783959</v>
      </c>
      <c r="L30" s="5">
        <v>0.72181849705255818</v>
      </c>
      <c r="M30" s="5">
        <v>9.4523630907726933E-2</v>
      </c>
      <c r="N30" s="2">
        <f t="shared" si="0"/>
        <v>44286</v>
      </c>
      <c r="O30" s="5">
        <v>0.59316954238559638</v>
      </c>
      <c r="P30" s="2">
        <v>43952</v>
      </c>
      <c r="Q30" s="7">
        <v>0</v>
      </c>
    </row>
    <row r="31" spans="1:17" x14ac:dyDescent="0.15">
      <c r="A31" s="1">
        <v>44012</v>
      </c>
      <c r="B31" s="5">
        <v>3629</v>
      </c>
      <c r="C31" s="5">
        <v>31.357272727272729</v>
      </c>
      <c r="D31" s="5">
        <v>1327.1</v>
      </c>
      <c r="E31" s="5">
        <v>1084515</v>
      </c>
      <c r="F31" s="5">
        <v>6.6000000000000003E-2</v>
      </c>
      <c r="G31" s="5">
        <v>9.9000000000000005E-2</v>
      </c>
      <c r="H31" s="5">
        <v>92.244218750000016</v>
      </c>
      <c r="I31" s="5">
        <v>0.7869257300335073</v>
      </c>
      <c r="J31" s="5">
        <v>0.2192337161357184</v>
      </c>
      <c r="K31" s="5">
        <v>6.5554352989923459E-2</v>
      </c>
      <c r="L31" s="5">
        <v>0.81535146381334578</v>
      </c>
      <c r="M31" s="5">
        <v>2.1380345086271568E-2</v>
      </c>
      <c r="N31" s="2">
        <f t="shared" si="0"/>
        <v>44316</v>
      </c>
      <c r="O31" s="5">
        <v>0.64928732183045756</v>
      </c>
      <c r="P31" s="2">
        <v>43983</v>
      </c>
      <c r="Q31" s="7">
        <v>6.1823552409860053E-2</v>
      </c>
    </row>
    <row r="32" spans="1:17" x14ac:dyDescent="0.15">
      <c r="A32" s="1">
        <v>44043</v>
      </c>
      <c r="B32" s="5">
        <v>3774</v>
      </c>
      <c r="C32" s="5">
        <v>36.708695652173908</v>
      </c>
      <c r="D32" s="5">
        <v>1171.21</v>
      </c>
      <c r="E32" s="5">
        <v>1109368</v>
      </c>
      <c r="F32" s="5">
        <v>7.9000000000000001E-2</v>
      </c>
      <c r="G32" s="5">
        <v>9.1999999999999998E-2</v>
      </c>
      <c r="H32" s="5">
        <v>92.473375000000004</v>
      </c>
      <c r="I32" s="5">
        <v>0.98660723252705806</v>
      </c>
      <c r="J32" s="5">
        <v>0.15019199170914699</v>
      </c>
      <c r="K32" s="5">
        <v>8.3309222487739185E-2</v>
      </c>
      <c r="L32" s="5">
        <v>0.83351414276514557</v>
      </c>
      <c r="M32" s="5">
        <v>0</v>
      </c>
      <c r="N32" s="2">
        <f t="shared" si="0"/>
        <v>44347</v>
      </c>
      <c r="O32" s="5">
        <v>0.70367591897974491</v>
      </c>
      <c r="P32" s="2">
        <v>44013</v>
      </c>
      <c r="Q32" s="7">
        <v>0.11505814188358751</v>
      </c>
    </row>
    <row r="33" spans="1:17" x14ac:dyDescent="0.15">
      <c r="A33" s="1">
        <v>44074</v>
      </c>
      <c r="B33" s="5">
        <v>3906</v>
      </c>
      <c r="C33" s="5">
        <v>37.067619047619047</v>
      </c>
      <c r="D33" s="5">
        <v>1178.92</v>
      </c>
      <c r="E33" s="5">
        <v>1135705</v>
      </c>
      <c r="F33" s="5">
        <v>0.06</v>
      </c>
      <c r="G33" s="5">
        <v>9.6000000000000002E-2</v>
      </c>
      <c r="H33" s="5">
        <v>92.286249999999995</v>
      </c>
      <c r="I33" s="5">
        <v>1</v>
      </c>
      <c r="J33" s="5">
        <v>0.15360665394103401</v>
      </c>
      <c r="K33" s="5">
        <v>0.1021242547962723</v>
      </c>
      <c r="L33" s="5">
        <v>0.81868281567345214</v>
      </c>
      <c r="M33" s="5">
        <v>4.1260315078769693E-3</v>
      </c>
      <c r="N33" s="2">
        <f t="shared" si="0"/>
        <v>44377</v>
      </c>
      <c r="O33" s="5">
        <v>0.7531882970742686</v>
      </c>
      <c r="P33" s="2">
        <v>44044</v>
      </c>
      <c r="Q33" s="7">
        <v>0.16945399420327167</v>
      </c>
    </row>
    <row r="34" spans="1:17" x14ac:dyDescent="0.15">
      <c r="A34" s="1">
        <v>44104</v>
      </c>
      <c r="B34" s="5">
        <v>3822</v>
      </c>
      <c r="C34" s="5">
        <v>35.44318181818182</v>
      </c>
      <c r="D34" s="5">
        <v>1285.2</v>
      </c>
      <c r="E34" s="5">
        <v>1200743</v>
      </c>
      <c r="F34" s="5">
        <v>8.7999999999999995E-2</v>
      </c>
      <c r="G34" s="5">
        <v>0.16200000000000001</v>
      </c>
      <c r="H34" s="5">
        <v>92.020468750000006</v>
      </c>
      <c r="I34" s="5">
        <v>0.93938620228068104</v>
      </c>
      <c r="J34" s="5">
        <v>0.20067673202209119</v>
      </c>
      <c r="K34" s="5">
        <v>0.1485871044481831</v>
      </c>
      <c r="L34" s="5">
        <v>0.79761727844652475</v>
      </c>
      <c r="M34" s="5">
        <v>3.2633158289572403E-2</v>
      </c>
      <c r="N34" s="2">
        <f t="shared" si="0"/>
        <v>44407</v>
      </c>
      <c r="O34" s="5">
        <v>0.72168042010502631</v>
      </c>
      <c r="P34" s="2">
        <v>44075</v>
      </c>
      <c r="Q34" s="7">
        <v>0.2813268797428789</v>
      </c>
    </row>
    <row r="35" spans="1:17" x14ac:dyDescent="0.15">
      <c r="A35" s="1">
        <v>44135</v>
      </c>
      <c r="B35" s="5">
        <v>3950</v>
      </c>
      <c r="C35" s="5">
        <v>31.014545454545459</v>
      </c>
      <c r="D35" s="5">
        <v>1433.27</v>
      </c>
      <c r="E35" s="5">
        <v>1223783</v>
      </c>
      <c r="F35" s="5">
        <v>5.7000000000000002E-2</v>
      </c>
      <c r="G35" s="5">
        <v>7.2999999999999995E-2</v>
      </c>
      <c r="H35" s="5">
        <v>91.677083333333329</v>
      </c>
      <c r="I35" s="5">
        <v>0.77413730016651772</v>
      </c>
      <c r="J35" s="5">
        <v>0.26625507659738429</v>
      </c>
      <c r="K35" s="5">
        <v>0.16504677504045259</v>
      </c>
      <c r="L35" s="5">
        <v>0.77040091808259337</v>
      </c>
      <c r="M35" s="5">
        <v>4.9013503375843988E-2</v>
      </c>
      <c r="N35" s="2">
        <f t="shared" si="0"/>
        <v>44439</v>
      </c>
      <c r="O35" s="5">
        <v>0.76969242310577646</v>
      </c>
      <c r="P35" s="2">
        <v>44105</v>
      </c>
      <c r="Q35" s="7">
        <v>0.33003555682758878</v>
      </c>
    </row>
    <row r="36" spans="1:17" x14ac:dyDescent="0.15">
      <c r="A36" s="1">
        <v>44165</v>
      </c>
      <c r="B36" s="5">
        <v>4037</v>
      </c>
      <c r="C36" s="5">
        <v>29.345714285714291</v>
      </c>
      <c r="D36" s="5">
        <v>1626.24</v>
      </c>
      <c r="E36" s="5">
        <v>1312585</v>
      </c>
      <c r="F36" s="5">
        <v>1.0999999999999999E-2</v>
      </c>
      <c r="G36" s="5">
        <v>-2.7E-2</v>
      </c>
      <c r="H36" s="5">
        <v>92.397187500000001</v>
      </c>
      <c r="I36" s="5">
        <v>0.71186699937424203</v>
      </c>
      <c r="J36" s="5">
        <v>0.35171906763334237</v>
      </c>
      <c r="K36" s="5">
        <v>0.22848651757234151</v>
      </c>
      <c r="L36" s="5">
        <v>0.82747560311091239</v>
      </c>
      <c r="M36" s="5">
        <v>0.43232933233308329</v>
      </c>
      <c r="N36" s="2">
        <f t="shared" si="0"/>
        <v>44469</v>
      </c>
      <c r="O36" s="5">
        <v>0.80232558139534882</v>
      </c>
      <c r="P36" s="2">
        <v>44136</v>
      </c>
      <c r="Q36" s="7">
        <v>0.28576994260102334</v>
      </c>
    </row>
    <row r="37" spans="1:17" x14ac:dyDescent="0.15">
      <c r="A37" s="1">
        <v>44196</v>
      </c>
      <c r="B37" s="5">
        <v>4161</v>
      </c>
      <c r="C37" s="5">
        <v>33.167391304347817</v>
      </c>
      <c r="D37" s="5">
        <v>2060.35</v>
      </c>
      <c r="E37" s="5">
        <v>1318277</v>
      </c>
      <c r="F37" s="5">
        <v>0.09</v>
      </c>
      <c r="G37" s="5">
        <v>0.09</v>
      </c>
      <c r="H37" s="5">
        <v>93.524687499999999</v>
      </c>
      <c r="I37" s="5">
        <v>0.85446798977155958</v>
      </c>
      <c r="J37" s="5">
        <v>0.54398093812419446</v>
      </c>
      <c r="K37" s="5">
        <v>0.23255285633150799</v>
      </c>
      <c r="L37" s="5">
        <v>0.91684004557388343</v>
      </c>
      <c r="M37" s="5">
        <v>0.45178169542385588</v>
      </c>
      <c r="N37" s="2">
        <f t="shared" si="0"/>
        <v>44500</v>
      </c>
      <c r="O37" s="5">
        <v>0.84883720930232553</v>
      </c>
      <c r="P37" s="2">
        <v>44166</v>
      </c>
      <c r="Q37" s="7">
        <v>0.3341136709257716</v>
      </c>
    </row>
    <row r="38" spans="1:17" x14ac:dyDescent="0.15">
      <c r="A38" s="1">
        <v>44227</v>
      </c>
      <c r="B38" s="5">
        <v>4207</v>
      </c>
      <c r="C38" s="5">
        <v>35.706190476190478</v>
      </c>
      <c r="D38" s="5">
        <v>1951.71</v>
      </c>
      <c r="E38" s="5">
        <v>1438741</v>
      </c>
      <c r="F38" s="5">
        <v>0.06</v>
      </c>
      <c r="G38" s="5">
        <v>0.15</v>
      </c>
      <c r="H38" s="5">
        <v>93.009999999999991</v>
      </c>
      <c r="I38" s="5">
        <v>0.94920003399179576</v>
      </c>
      <c r="J38" s="5">
        <v>0.49586564566346752</v>
      </c>
      <c r="K38" s="5">
        <v>0.31861178681011731</v>
      </c>
      <c r="L38" s="5">
        <v>0.87604646554713295</v>
      </c>
      <c r="M38" s="5">
        <v>0.48436609152288079</v>
      </c>
      <c r="N38" s="2">
        <f t="shared" si="0"/>
        <v>44530</v>
      </c>
      <c r="O38" s="5">
        <v>0.86609152288072022</v>
      </c>
      <c r="P38" s="2">
        <v>44197</v>
      </c>
      <c r="Q38" s="7">
        <v>0.37658877669586482</v>
      </c>
    </row>
    <row r="39" spans="1:17" x14ac:dyDescent="0.15">
      <c r="A39" s="1">
        <v>44255</v>
      </c>
      <c r="B39" s="5">
        <v>4249</v>
      </c>
      <c r="C39" s="5">
        <v>30.870999999999999</v>
      </c>
      <c r="D39" s="5">
        <v>1424</v>
      </c>
      <c r="E39" s="5">
        <v>1331590</v>
      </c>
      <c r="F39" s="5">
        <v>-0.31</v>
      </c>
      <c r="G39" s="5">
        <v>-0.43</v>
      </c>
      <c r="H39" s="5">
        <v>91.868750000000006</v>
      </c>
      <c r="I39" s="5">
        <v>0.76878108511082099</v>
      </c>
      <c r="J39" s="5">
        <v>0.26214950994503772</v>
      </c>
      <c r="K39" s="5">
        <v>0.24206360262468879</v>
      </c>
      <c r="L39" s="5">
        <v>0.78559221281022418</v>
      </c>
      <c r="M39" s="5">
        <v>0.54417854463615911</v>
      </c>
      <c r="N39" s="2">
        <f t="shared" si="0"/>
        <v>44558</v>
      </c>
      <c r="O39" s="5">
        <v>0.88184546136534137</v>
      </c>
      <c r="P39" s="2">
        <v>44228</v>
      </c>
      <c r="Q39" s="7">
        <v>0.45209345700965231</v>
      </c>
    </row>
    <row r="40" spans="1:17" x14ac:dyDescent="0.15">
      <c r="A40" s="1">
        <v>44286</v>
      </c>
      <c r="B40" s="5">
        <v>4318</v>
      </c>
      <c r="C40" s="5">
        <v>27.641739130434779</v>
      </c>
      <c r="D40" s="5">
        <v>1508.7</v>
      </c>
      <c r="E40" s="5">
        <v>1392874</v>
      </c>
      <c r="F40" s="5">
        <v>0.20121951219512199</v>
      </c>
      <c r="G40" s="5">
        <v>0.28999999999999998</v>
      </c>
      <c r="H40" s="5">
        <v>91.992499999999993</v>
      </c>
      <c r="I40" s="5">
        <v>0.64828534567338525</v>
      </c>
      <c r="J40" s="5">
        <v>0.29966207687640339</v>
      </c>
      <c r="K40" s="5">
        <v>0.28584461185110571</v>
      </c>
      <c r="L40" s="5">
        <v>0.79540050527567119</v>
      </c>
      <c r="M40" s="5">
        <v>0.59316954238559638</v>
      </c>
      <c r="N40" s="2">
        <f t="shared" si="0"/>
        <v>44592</v>
      </c>
      <c r="O40" s="5">
        <v>0.90772693173293328</v>
      </c>
      <c r="P40" s="2">
        <v>44256</v>
      </c>
      <c r="Q40" s="7">
        <v>0.49792088759920544</v>
      </c>
    </row>
    <row r="41" spans="1:17" x14ac:dyDescent="0.15">
      <c r="A41" s="1">
        <v>44316</v>
      </c>
      <c r="B41" s="5">
        <v>4365</v>
      </c>
      <c r="C41" s="5">
        <v>23.538260869565221</v>
      </c>
      <c r="D41" s="5">
        <v>1804.53</v>
      </c>
      <c r="E41" s="5">
        <v>1510480</v>
      </c>
      <c r="F41" s="5">
        <v>4.0609137055837498E-2</v>
      </c>
      <c r="G41" s="5">
        <v>0.12</v>
      </c>
      <c r="H41" s="5">
        <v>93.455249999999992</v>
      </c>
      <c r="I41" s="5">
        <v>0.49516930231839501</v>
      </c>
      <c r="J41" s="5">
        <v>0.43068147091779568</v>
      </c>
      <c r="K41" s="5">
        <v>0.36986180020503151</v>
      </c>
      <c r="L41" s="5">
        <v>0.91133650369049268</v>
      </c>
      <c r="M41" s="5">
        <v>0.64928732183045756</v>
      </c>
      <c r="N41" s="2">
        <f t="shared" si="0"/>
        <v>44620</v>
      </c>
      <c r="O41" s="5">
        <v>0.92535633908477122</v>
      </c>
      <c r="P41" s="2">
        <v>44287</v>
      </c>
      <c r="Q41" s="7">
        <v>0.56727005318118229</v>
      </c>
    </row>
    <row r="42" spans="1:17" x14ac:dyDescent="0.15">
      <c r="A42" s="1">
        <v>44347</v>
      </c>
      <c r="B42" s="5">
        <v>4400</v>
      </c>
      <c r="C42" s="5">
        <v>19.914545454545451</v>
      </c>
      <c r="D42" s="5">
        <v>1995.65</v>
      </c>
      <c r="E42" s="5">
        <v>1611855</v>
      </c>
      <c r="F42" s="5">
        <v>-3.0000000000000001E-3</v>
      </c>
      <c r="G42" s="5">
        <v>2.4E-2</v>
      </c>
      <c r="H42" s="5">
        <v>94.573906250000007</v>
      </c>
      <c r="I42" s="5">
        <v>0.35995499598629932</v>
      </c>
      <c r="J42" s="5">
        <v>0.51532612017308044</v>
      </c>
      <c r="K42" s="5">
        <v>0.44228363641559237</v>
      </c>
      <c r="L42" s="5">
        <v>1</v>
      </c>
      <c r="M42" s="5">
        <v>0.70367591897974491</v>
      </c>
      <c r="N42" s="2">
        <f t="shared" si="0"/>
        <v>44651</v>
      </c>
      <c r="O42" s="5">
        <v>0.93848462115528886</v>
      </c>
      <c r="P42" s="2">
        <v>44317</v>
      </c>
      <c r="Q42" s="7">
        <v>0.54226318899484349</v>
      </c>
    </row>
    <row r="43" spans="1:17" x14ac:dyDescent="0.15">
      <c r="A43" s="1">
        <v>44377</v>
      </c>
      <c r="B43" s="5">
        <v>4564</v>
      </c>
      <c r="C43" s="5">
        <v>14.95190476190476</v>
      </c>
      <c r="D43" s="5">
        <v>2200.12</v>
      </c>
      <c r="E43" s="5">
        <v>1828788</v>
      </c>
      <c r="F43" s="5">
        <v>-7.0000000000000007E-2</v>
      </c>
      <c r="G43" s="5">
        <v>-9.2999999999999999E-2</v>
      </c>
      <c r="H43" s="5">
        <v>94.476458333333326</v>
      </c>
      <c r="I43" s="5">
        <v>0.17478040527490871</v>
      </c>
      <c r="J43" s="5">
        <v>0.60588331687268304</v>
      </c>
      <c r="K43" s="5">
        <v>0.59725957914965511</v>
      </c>
      <c r="L43" s="5">
        <v>0.99227638249038042</v>
      </c>
      <c r="M43" s="5">
        <v>0.7531882970742686</v>
      </c>
      <c r="N43" s="2">
        <f t="shared" si="0"/>
        <v>44681</v>
      </c>
      <c r="O43" s="5">
        <v>1</v>
      </c>
      <c r="P43" s="2">
        <v>44348</v>
      </c>
      <c r="Q43" s="7">
        <v>0.60662152622530008</v>
      </c>
    </row>
    <row r="44" spans="1:17" x14ac:dyDescent="0.15">
      <c r="A44" s="1">
        <v>44408</v>
      </c>
      <c r="B44" s="5">
        <v>4541</v>
      </c>
      <c r="C44" s="5">
        <v>15.72818181818182</v>
      </c>
      <c r="D44" s="5">
        <v>2194.5300000000002</v>
      </c>
      <c r="E44" s="5">
        <v>1882441</v>
      </c>
      <c r="F44" s="5">
        <v>-3.5000000000000003E-2</v>
      </c>
      <c r="G44" s="5">
        <v>1.9E-2</v>
      </c>
      <c r="H44" s="5">
        <v>92.470999999999989</v>
      </c>
      <c r="I44" s="5">
        <v>0.2037461908470769</v>
      </c>
      <c r="J44" s="5">
        <v>0.6034075760327029</v>
      </c>
      <c r="K44" s="5">
        <v>0.63558903688780777</v>
      </c>
      <c r="L44" s="5">
        <v>0.83332590280873675</v>
      </c>
      <c r="M44" s="5">
        <v>0.72168042010502631</v>
      </c>
      <c r="N44" s="2">
        <f t="shared" si="0"/>
        <v>44712</v>
      </c>
      <c r="O44" s="5">
        <v>0.99137284321080266</v>
      </c>
      <c r="P44" s="2">
        <v>44378</v>
      </c>
      <c r="Q44" s="7">
        <v>0.61159044395708528</v>
      </c>
    </row>
    <row r="45" spans="1:17" x14ac:dyDescent="0.15">
      <c r="A45" s="1">
        <v>44439</v>
      </c>
      <c r="B45" s="5">
        <v>4500</v>
      </c>
      <c r="C45" s="5">
        <v>14.97727272727273</v>
      </c>
      <c r="D45" s="5">
        <v>2328.56</v>
      </c>
      <c r="E45" s="5">
        <v>1984533</v>
      </c>
      <c r="F45" s="5">
        <v>-1.7999999999999999E-2</v>
      </c>
      <c r="G45" s="5">
        <v>0.1</v>
      </c>
      <c r="H45" s="5">
        <v>91.314687500000005</v>
      </c>
      <c r="I45" s="5">
        <v>0.17572697845945531</v>
      </c>
      <c r="J45" s="5">
        <v>0.66276778082385923</v>
      </c>
      <c r="K45" s="5">
        <v>0.70852309461810203</v>
      </c>
      <c r="L45" s="5">
        <v>0.7416778124535589</v>
      </c>
      <c r="M45" s="5">
        <v>0.76969242310577646</v>
      </c>
      <c r="N45" s="2">
        <f t="shared" si="0"/>
        <v>44742</v>
      </c>
      <c r="O45" s="5">
        <v>0.97599399849962487</v>
      </c>
      <c r="P45" s="2">
        <v>44409</v>
      </c>
      <c r="Q45" s="7">
        <v>0.60820730732862305</v>
      </c>
    </row>
    <row r="46" spans="1:17" x14ac:dyDescent="0.15">
      <c r="A46" s="1">
        <v>44469</v>
      </c>
      <c r="B46" s="5">
        <v>4459</v>
      </c>
      <c r="C46" s="5">
        <v>12.945454545454551</v>
      </c>
      <c r="D46" s="5">
        <v>2508.6</v>
      </c>
      <c r="E46" s="5">
        <v>2057111</v>
      </c>
      <c r="F46" s="5">
        <v>-8.1000000000000003E-2</v>
      </c>
      <c r="G46" s="5">
        <v>-5.0000000000000001E-3</v>
      </c>
      <c r="H46" s="5">
        <v>89.438906250000002</v>
      </c>
      <c r="I46" s="5">
        <v>9.9912281502634023E-2</v>
      </c>
      <c r="J46" s="5">
        <v>0.74250523714408456</v>
      </c>
      <c r="K46" s="5">
        <v>0.76037248577460115</v>
      </c>
      <c r="L46" s="5">
        <v>0.59300539951453846</v>
      </c>
      <c r="M46" s="5">
        <v>0.80232558139534882</v>
      </c>
      <c r="N46" s="2">
        <f t="shared" si="0"/>
        <v>44772</v>
      </c>
      <c r="O46" s="5">
        <v>0.96061515378844708</v>
      </c>
      <c r="P46" s="2">
        <v>44440</v>
      </c>
      <c r="Q46" s="7">
        <v>0.72910736819906341</v>
      </c>
    </row>
    <row r="47" spans="1:17" x14ac:dyDescent="0.15">
      <c r="A47" s="1">
        <v>44500</v>
      </c>
      <c r="B47" s="5">
        <v>4348</v>
      </c>
      <c r="C47" s="5">
        <v>12.95380952380952</v>
      </c>
      <c r="D47" s="5">
        <v>3023.45</v>
      </c>
      <c r="E47" s="5">
        <v>2164372</v>
      </c>
      <c r="F47" s="5">
        <v>-7.5999999999999998E-2</v>
      </c>
      <c r="G47" s="5">
        <v>-1.8E-3</v>
      </c>
      <c r="H47" s="5">
        <v>88.80859375</v>
      </c>
      <c r="I47" s="5">
        <v>0.10022403683474571</v>
      </c>
      <c r="J47" s="5">
        <v>0.97052584026821254</v>
      </c>
      <c r="K47" s="5">
        <v>0.83699925345678083</v>
      </c>
      <c r="L47" s="5">
        <v>0.54304750582057681</v>
      </c>
      <c r="M47" s="5">
        <v>0.84883720930232553</v>
      </c>
      <c r="N47" s="2">
        <f t="shared" si="0"/>
        <v>44804</v>
      </c>
      <c r="O47" s="5">
        <v>0.91897974493623402</v>
      </c>
      <c r="P47" s="2">
        <v>44470</v>
      </c>
      <c r="Q47" s="7">
        <v>0.7170887085675316</v>
      </c>
    </row>
    <row r="48" spans="1:17" x14ac:dyDescent="0.15">
      <c r="A48" s="1">
        <v>44530</v>
      </c>
      <c r="B48" s="5">
        <v>4296</v>
      </c>
      <c r="C48" s="5">
        <v>17.268181818181819</v>
      </c>
      <c r="D48" s="5">
        <v>2649</v>
      </c>
      <c r="E48" s="5">
        <v>2082391</v>
      </c>
      <c r="F48" s="5">
        <v>1.7000000000000001E-2</v>
      </c>
      <c r="G48" s="5">
        <v>5.7000000000000002E-2</v>
      </c>
      <c r="H48" s="5">
        <v>90.240781250000012</v>
      </c>
      <c r="I48" s="5">
        <v>0.26120932133694502</v>
      </c>
      <c r="J48" s="5">
        <v>0.80468663498545112</v>
      </c>
      <c r="K48" s="5">
        <v>0.77843240211889686</v>
      </c>
      <c r="L48" s="5">
        <v>0.65656115321741737</v>
      </c>
      <c r="M48" s="5">
        <v>0.86609152288072022</v>
      </c>
      <c r="N48" s="2">
        <f t="shared" si="0"/>
        <v>44834</v>
      </c>
      <c r="O48" s="5">
        <v>0.8994748687171793</v>
      </c>
      <c r="P48" s="2">
        <v>44501</v>
      </c>
      <c r="Q48" s="7">
        <v>0.60300421984841956</v>
      </c>
    </row>
    <row r="49" spans="1:17" x14ac:dyDescent="0.15">
      <c r="A49" s="1">
        <v>44561</v>
      </c>
      <c r="B49" s="5">
        <v>4329</v>
      </c>
      <c r="C49" s="5">
        <v>16.974347826086959</v>
      </c>
      <c r="D49" s="5">
        <v>2896.06</v>
      </c>
      <c r="E49" s="5">
        <v>2287465</v>
      </c>
      <c r="F49" s="5">
        <v>4.1000000000000002E-2</v>
      </c>
      <c r="G49" s="5">
        <v>-5.2999999999999999E-2</v>
      </c>
      <c r="H49" s="5">
        <v>90.619125000000011</v>
      </c>
      <c r="I49" s="5">
        <v>0.25024528170700622</v>
      </c>
      <c r="J49" s="5">
        <v>0.91410640813849975</v>
      </c>
      <c r="K49" s="5">
        <v>0.92493632950774585</v>
      </c>
      <c r="L49" s="5">
        <v>0.68654827364145254</v>
      </c>
      <c r="M49" s="5">
        <v>0.88184546136534137</v>
      </c>
      <c r="N49" s="2">
        <f t="shared" si="0"/>
        <v>44865</v>
      </c>
      <c r="O49" s="5">
        <v>0.91185296324081022</v>
      </c>
      <c r="P49" s="2">
        <v>44531</v>
      </c>
      <c r="Q49" s="7">
        <v>0.62770981301340179</v>
      </c>
    </row>
    <row r="50" spans="1:17" x14ac:dyDescent="0.15">
      <c r="A50" s="1">
        <v>44592</v>
      </c>
      <c r="B50" s="5">
        <v>4290</v>
      </c>
      <c r="C50" s="5">
        <v>14.800476190476189</v>
      </c>
      <c r="D50" s="5">
        <v>2847.42</v>
      </c>
      <c r="E50" s="5">
        <v>2392538</v>
      </c>
      <c r="F50" s="5">
        <v>2.5999999999999999E-2</v>
      </c>
      <c r="G50" s="5">
        <v>-7.1999999999999995E-2</v>
      </c>
      <c r="H50" s="5">
        <v>88.901093750000001</v>
      </c>
      <c r="I50" s="5">
        <v>0.16913004179445781</v>
      </c>
      <c r="J50" s="5">
        <v>0.89256436261852778</v>
      </c>
      <c r="K50" s="5">
        <v>1</v>
      </c>
      <c r="L50" s="5">
        <v>0.55037895675434612</v>
      </c>
      <c r="M50" s="5">
        <v>0.90772693173293328</v>
      </c>
      <c r="N50" s="2">
        <f t="shared" si="0"/>
        <v>44895</v>
      </c>
      <c r="O50" s="5">
        <v>0.89722430607651915</v>
      </c>
      <c r="P50" s="2">
        <v>44562</v>
      </c>
      <c r="Q50" s="7">
        <v>0.84715288614214923</v>
      </c>
    </row>
    <row r="51" spans="1:17" x14ac:dyDescent="0.15">
      <c r="A51" s="1">
        <v>44620</v>
      </c>
      <c r="B51" s="5">
        <v>4268</v>
      </c>
      <c r="C51" s="5">
        <v>13.1875</v>
      </c>
      <c r="D51" s="5">
        <v>1568.23</v>
      </c>
      <c r="E51" s="5">
        <v>1858347</v>
      </c>
      <c r="F51" s="5">
        <v>-0.20125786163522</v>
      </c>
      <c r="G51" s="5">
        <v>-0.26510067114093999</v>
      </c>
      <c r="H51" s="5">
        <v>87.62833333333333</v>
      </c>
      <c r="I51" s="5">
        <v>0.1089438980864164</v>
      </c>
      <c r="J51" s="5">
        <v>0.32602716671612247</v>
      </c>
      <c r="K51" s="5">
        <v>0.6183763935175759</v>
      </c>
      <c r="L51" s="5">
        <v>0.44950132923828762</v>
      </c>
      <c r="M51" s="5">
        <v>0.92535633908477122</v>
      </c>
      <c r="N51" s="2">
        <f t="shared" si="0"/>
        <v>44923</v>
      </c>
      <c r="O51" s="5">
        <v>0.88897224306076517</v>
      </c>
      <c r="P51" s="2">
        <v>44593</v>
      </c>
      <c r="Q51" s="7">
        <v>1</v>
      </c>
    </row>
    <row r="52" spans="1:17" x14ac:dyDescent="0.15">
      <c r="A52" s="1">
        <v>44651</v>
      </c>
      <c r="B52" s="5">
        <v>4185</v>
      </c>
      <c r="C52" s="5">
        <v>12.132173913043481</v>
      </c>
      <c r="D52" s="5">
        <v>2590</v>
      </c>
      <c r="E52" s="5">
        <v>2193343</v>
      </c>
      <c r="F52" s="5">
        <v>-0.36220472440944912</v>
      </c>
      <c r="G52" s="5">
        <v>3.6529680365296802E-2</v>
      </c>
      <c r="H52" s="5">
        <v>87.604531249999994</v>
      </c>
      <c r="I52" s="5">
        <v>6.9565754810997929E-2</v>
      </c>
      <c r="J52" s="5">
        <v>0.77855627549370876</v>
      </c>
      <c r="K52" s="5">
        <v>0.85769600331479479</v>
      </c>
      <c r="L52" s="5">
        <v>0.44761480160499201</v>
      </c>
      <c r="M52" s="5">
        <v>0.93848462115528886</v>
      </c>
      <c r="N52" s="2">
        <f t="shared" si="0"/>
        <v>44957</v>
      </c>
      <c r="O52" s="5">
        <v>0.85783945986496624</v>
      </c>
      <c r="P52" s="2">
        <v>44621</v>
      </c>
      <c r="Q52" s="7">
        <v>0.97983332865450312</v>
      </c>
    </row>
    <row r="53" spans="1:17" x14ac:dyDescent="0.15">
      <c r="A53" s="1">
        <v>44681</v>
      </c>
      <c r="B53" s="5">
        <v>4177</v>
      </c>
      <c r="C53" s="5">
        <v>12.978095238095239</v>
      </c>
      <c r="D53" s="5">
        <v>2738</v>
      </c>
      <c r="E53" s="5">
        <v>2157598</v>
      </c>
      <c r="F53" s="5">
        <v>0.01</v>
      </c>
      <c r="G53" s="5">
        <v>0.01</v>
      </c>
      <c r="H53" s="5">
        <v>87.845000000000013</v>
      </c>
      <c r="I53" s="5">
        <v>0.1011302272042521</v>
      </c>
      <c r="J53" s="5">
        <v>0.84410361794757094</v>
      </c>
      <c r="K53" s="5">
        <v>0.83215993884775163</v>
      </c>
      <c r="L53" s="5">
        <v>0.46667409719126179</v>
      </c>
      <c r="M53" s="5">
        <v>1</v>
      </c>
      <c r="N53" s="2">
        <f t="shared" si="0"/>
        <v>44985</v>
      </c>
      <c r="O53" s="5">
        <v>0.85483870967741937</v>
      </c>
      <c r="P53" s="2">
        <v>44652</v>
      </c>
      <c r="Q53" s="7">
        <v>0.79761434433497502</v>
      </c>
    </row>
    <row r="54" spans="1:17" x14ac:dyDescent="0.15">
      <c r="A54" s="1">
        <v>44712</v>
      </c>
      <c r="B54" s="5">
        <v>4192</v>
      </c>
      <c r="C54" s="5">
        <v>15.17454545454545</v>
      </c>
      <c r="D54" s="5">
        <v>2530</v>
      </c>
      <c r="E54" s="5">
        <v>2126087</v>
      </c>
      <c r="G54" s="5">
        <v>0.05</v>
      </c>
      <c r="H54" s="5">
        <v>89.317968750000006</v>
      </c>
      <c r="I54" s="5">
        <v>0.1830879579850169</v>
      </c>
      <c r="J54" s="5">
        <v>0.75198302855295385</v>
      </c>
      <c r="K54" s="5">
        <v>0.80964862461020803</v>
      </c>
      <c r="L54" s="5">
        <v>0.58342002278694172</v>
      </c>
      <c r="M54" s="5">
        <v>0.99137284321080266</v>
      </c>
      <c r="N54" s="2">
        <f t="shared" si="0"/>
        <v>45016</v>
      </c>
      <c r="O54" s="5">
        <v>0.86046511627906974</v>
      </c>
      <c r="P54" s="2">
        <v>44682</v>
      </c>
      <c r="Q54" s="7">
        <v>0.75222581084698925</v>
      </c>
    </row>
    <row r="55" spans="1:17" x14ac:dyDescent="0.15">
      <c r="A55" s="1">
        <v>44742</v>
      </c>
      <c r="B55" s="5">
        <v>4277</v>
      </c>
      <c r="C55" s="5">
        <v>16.405909090909091</v>
      </c>
      <c r="D55" s="5">
        <v>2413</v>
      </c>
      <c r="E55" s="5">
        <v>2079172</v>
      </c>
      <c r="G55" s="5">
        <v>0.04</v>
      </c>
      <c r="H55" s="5">
        <v>90.263437500000009</v>
      </c>
      <c r="I55" s="5">
        <v>0.22903471728166769</v>
      </c>
      <c r="J55" s="5">
        <v>0.70016519701848168</v>
      </c>
      <c r="K55" s="5">
        <v>0.77613276324578417</v>
      </c>
      <c r="L55" s="5">
        <v>0.65835686332788423</v>
      </c>
      <c r="M55" s="5">
        <v>0.97599399849962487</v>
      </c>
      <c r="N55" s="2">
        <f t="shared" si="0"/>
        <v>45046</v>
      </c>
      <c r="O55" s="5">
        <v>0.89234808702175539</v>
      </c>
      <c r="P55" s="2">
        <v>44713</v>
      </c>
      <c r="Q55" s="7">
        <v>0.75673049732313846</v>
      </c>
    </row>
    <row r="56" spans="1:17" x14ac:dyDescent="0.15">
      <c r="A56" s="1">
        <v>44773</v>
      </c>
      <c r="B56" s="5">
        <v>4298</v>
      </c>
      <c r="C56" s="5">
        <v>22.068095238095239</v>
      </c>
      <c r="D56" s="5">
        <v>2119</v>
      </c>
      <c r="E56" s="5">
        <v>2024361</v>
      </c>
      <c r="F56" s="5">
        <v>0.03</v>
      </c>
      <c r="G56" s="5">
        <v>0.05</v>
      </c>
      <c r="H56" s="5">
        <v>90.754249999999985</v>
      </c>
      <c r="I56" s="5">
        <v>0.44031195197886341</v>
      </c>
      <c r="J56" s="5">
        <v>0.56995628700878243</v>
      </c>
      <c r="K56" s="5">
        <v>0.73697603560546798</v>
      </c>
      <c r="L56" s="5">
        <v>0.69725813642442958</v>
      </c>
      <c r="M56" s="5">
        <v>0.96061515378844708</v>
      </c>
      <c r="N56" s="2">
        <f t="shared" si="0"/>
        <v>45077</v>
      </c>
      <c r="O56" s="5">
        <v>0.90022505626406601</v>
      </c>
      <c r="P56" s="2">
        <v>44743</v>
      </c>
      <c r="Q56" s="7">
        <v>0.58782084507890908</v>
      </c>
    </row>
    <row r="57" spans="1:17" x14ac:dyDescent="0.15">
      <c r="A57" s="1">
        <v>44804</v>
      </c>
      <c r="B57" s="5">
        <v>4324</v>
      </c>
      <c r="C57" s="5">
        <v>21.63</v>
      </c>
      <c r="D57" s="5">
        <v>2167</v>
      </c>
      <c r="E57" s="5">
        <v>2058377</v>
      </c>
      <c r="F57" s="5">
        <v>0.05</v>
      </c>
      <c r="G57" s="5">
        <v>0.08</v>
      </c>
      <c r="H57" s="5">
        <v>91.349687500000002</v>
      </c>
      <c r="I57" s="5">
        <v>0.42396498845051489</v>
      </c>
      <c r="J57" s="5">
        <v>0.59121488456138638</v>
      </c>
      <c r="K57" s="5">
        <v>0.76127691038266587</v>
      </c>
      <c r="L57" s="5">
        <v>0.74445187496903886</v>
      </c>
      <c r="M57" s="5">
        <v>0.91897974493623402</v>
      </c>
      <c r="N57" s="2">
        <f t="shared" si="0"/>
        <v>45107</v>
      </c>
      <c r="O57" s="5">
        <v>0.90997749437359343</v>
      </c>
      <c r="P57" s="2">
        <v>44774</v>
      </c>
      <c r="Q57" s="7">
        <v>0.54299787946283373</v>
      </c>
    </row>
    <row r="58" spans="1:17" x14ac:dyDescent="0.15">
      <c r="A58" s="1">
        <v>44834</v>
      </c>
      <c r="B58" s="5">
        <v>4362</v>
      </c>
      <c r="C58" s="5">
        <v>23.539090909090909</v>
      </c>
      <c r="D58" s="5">
        <v>2109</v>
      </c>
      <c r="E58" s="5">
        <v>2090067</v>
      </c>
      <c r="F58" s="5">
        <v>0.115</v>
      </c>
      <c r="G58" s="5">
        <v>0.152</v>
      </c>
      <c r="H58" s="5">
        <v>91.673124999999999</v>
      </c>
      <c r="I58" s="5">
        <v>0.49520027418175638</v>
      </c>
      <c r="J58" s="5">
        <v>0.56552741251865657</v>
      </c>
      <c r="K58" s="5">
        <v>0.78391610140128665</v>
      </c>
      <c r="L58" s="5">
        <v>0.77008718482191429</v>
      </c>
      <c r="M58" s="5">
        <v>0.8994748687171793</v>
      </c>
      <c r="N58" s="2">
        <f t="shared" si="0"/>
        <v>45137</v>
      </c>
      <c r="O58" s="5">
        <v>0.92423105776444114</v>
      </c>
      <c r="P58" s="2">
        <v>44805</v>
      </c>
      <c r="Q58" s="7">
        <v>0.59432898384708033</v>
      </c>
    </row>
    <row r="59" spans="1:17" x14ac:dyDescent="0.15">
      <c r="A59" s="1">
        <v>44865</v>
      </c>
      <c r="B59" s="5">
        <v>4379</v>
      </c>
      <c r="C59" s="5">
        <v>26.387142857142859</v>
      </c>
      <c r="D59" s="5">
        <v>2097</v>
      </c>
      <c r="E59" s="5">
        <v>2043257</v>
      </c>
      <c r="F59" s="5">
        <v>-2.7E-2</v>
      </c>
      <c r="G59" s="5">
        <v>5.1999999999999998E-2</v>
      </c>
      <c r="H59" s="5">
        <v>93.026041666666671</v>
      </c>
      <c r="I59" s="5">
        <v>0.60147169024203695</v>
      </c>
      <c r="J59" s="5">
        <v>0.56021276313050561</v>
      </c>
      <c r="K59" s="5">
        <v>0.75047525155648909</v>
      </c>
      <c r="L59" s="5">
        <v>0.87731791086672917</v>
      </c>
      <c r="M59" s="5">
        <v>0.91185296324081022</v>
      </c>
      <c r="N59" s="2">
        <f t="shared" si="0"/>
        <v>45169</v>
      </c>
      <c r="O59" s="5">
        <v>0.93060765191297823</v>
      </c>
      <c r="P59" s="2">
        <v>44835</v>
      </c>
      <c r="Q59" s="7">
        <v>0.5772770440382915</v>
      </c>
    </row>
    <row r="60" spans="1:17" x14ac:dyDescent="0.15">
      <c r="A60" s="1">
        <v>44895</v>
      </c>
      <c r="B60" s="5">
        <v>4388</v>
      </c>
      <c r="C60" s="5">
        <v>25.19227272727273</v>
      </c>
      <c r="D60" s="5">
        <v>2269</v>
      </c>
      <c r="E60" s="5">
        <v>2082079</v>
      </c>
      <c r="F60" s="5">
        <v>-7.5999999999999998E-2</v>
      </c>
      <c r="G60" s="5">
        <v>-4.8000000000000001E-2</v>
      </c>
      <c r="H60" s="5">
        <v>93.973906249999999</v>
      </c>
      <c r="I60" s="5">
        <v>0.55688663946854811</v>
      </c>
      <c r="J60" s="5">
        <v>0.63638940436066982</v>
      </c>
      <c r="K60" s="5">
        <v>0.77820951074629319</v>
      </c>
      <c r="L60" s="5">
        <v>0.95244464259176631</v>
      </c>
      <c r="M60" s="5">
        <v>0.89722430607651915</v>
      </c>
      <c r="N60" s="2">
        <f t="shared" si="0"/>
        <v>45199</v>
      </c>
      <c r="O60" s="5">
        <v>0.93398349587396845</v>
      </c>
      <c r="P60" s="2">
        <v>44866</v>
      </c>
      <c r="Q60" s="7">
        <v>0.59766829923607256</v>
      </c>
    </row>
    <row r="61" spans="1:17" x14ac:dyDescent="0.15">
      <c r="A61" s="1">
        <v>44926</v>
      </c>
      <c r="B61" s="5">
        <v>4390</v>
      </c>
      <c r="C61" s="5">
        <v>20.177727272727271</v>
      </c>
      <c r="D61" s="5">
        <v>3090</v>
      </c>
      <c r="E61" s="5">
        <v>2358135</v>
      </c>
      <c r="G61" s="5">
        <v>-0.11799999999999999</v>
      </c>
      <c r="H61" s="5">
        <v>94.388375000000011</v>
      </c>
      <c r="I61" s="5">
        <v>0.36977528894782058</v>
      </c>
      <c r="J61" s="5">
        <v>1</v>
      </c>
      <c r="K61" s="5">
        <v>0.97542265419332252</v>
      </c>
      <c r="L61" s="5">
        <v>0.98529499182642322</v>
      </c>
      <c r="M61" s="5">
        <v>0.88897224306076517</v>
      </c>
      <c r="N61" s="2">
        <f t="shared" si="0"/>
        <v>45230</v>
      </c>
      <c r="O61" s="5">
        <v>0.93473368342085517</v>
      </c>
      <c r="P61" s="2">
        <v>44896</v>
      </c>
      <c r="Q61" s="7">
        <v>0.61878876724691012</v>
      </c>
    </row>
    <row r="62" spans="1:17" x14ac:dyDescent="0.15">
      <c r="A62" s="1">
        <v>44957</v>
      </c>
      <c r="C62" s="5">
        <v>15.38590909090909</v>
      </c>
      <c r="D62" s="5">
        <v>2897</v>
      </c>
      <c r="E62" s="5">
        <v>2055819</v>
      </c>
      <c r="F62" s="5">
        <v>-0.05</v>
      </c>
      <c r="G62" s="5">
        <v>-7.0000000000000007E-2</v>
      </c>
      <c r="H62" s="5">
        <v>94.142916666666679</v>
      </c>
      <c r="I62" s="5">
        <v>0.1909747217624044</v>
      </c>
      <c r="J62" s="5">
        <v>0.91452272234057164</v>
      </c>
      <c r="K62" s="5">
        <v>0.75944948688548597</v>
      </c>
      <c r="L62" s="5">
        <v>0.96584022720893015</v>
      </c>
      <c r="M62" s="5">
        <v>0.85783945986496624</v>
      </c>
      <c r="N62" s="2">
        <f t="shared" si="0"/>
        <v>45260</v>
      </c>
      <c r="P62" s="2">
        <v>44927</v>
      </c>
      <c r="Q62" s="7">
        <v>0.70741037700644793</v>
      </c>
    </row>
    <row r="63" spans="1:17" x14ac:dyDescent="0.15">
      <c r="A63" s="1">
        <v>44985</v>
      </c>
      <c r="C63" s="5">
        <v>14.494285714285709</v>
      </c>
      <c r="H63" s="5">
        <v>93.62937500000001</v>
      </c>
      <c r="I63" s="5">
        <v>0.15770493576323169</v>
      </c>
      <c r="L63" s="5">
        <v>0.92513746470500835</v>
      </c>
      <c r="M63" s="5">
        <v>0.85483870967741937</v>
      </c>
      <c r="N63" s="2">
        <f t="shared" si="0"/>
        <v>45288</v>
      </c>
      <c r="P63" s="2">
        <v>44958</v>
      </c>
      <c r="Q63" s="7">
        <v>0.72926416607154232</v>
      </c>
    </row>
    <row r="64" spans="1:17" x14ac:dyDescent="0.15">
      <c r="A64" s="1">
        <v>45016</v>
      </c>
      <c r="M64" s="5">
        <v>0.86046511627906974</v>
      </c>
      <c r="N64" s="2">
        <f t="shared" si="0"/>
        <v>45322</v>
      </c>
      <c r="P64" s="2">
        <v>44986</v>
      </c>
      <c r="Q64" s="7">
        <v>0.75427787732654838</v>
      </c>
    </row>
    <row r="65" spans="1:17" x14ac:dyDescent="0.15">
      <c r="A65" s="1">
        <v>45046</v>
      </c>
      <c r="M65" s="5">
        <v>0.89234808702175539</v>
      </c>
      <c r="N65" s="2">
        <f t="shared" si="0"/>
        <v>45351</v>
      </c>
      <c r="P65" s="2">
        <v>45017</v>
      </c>
      <c r="Q65" s="7">
        <v>0.81555708777736624</v>
      </c>
    </row>
    <row r="66" spans="1:17" x14ac:dyDescent="0.15">
      <c r="M66" s="5">
        <v>0.90022505626406601</v>
      </c>
      <c r="P66" s="2">
        <v>45047</v>
      </c>
      <c r="Q66" s="7">
        <v>0.78074727538020061</v>
      </c>
    </row>
    <row r="67" spans="1:17" x14ac:dyDescent="0.15">
      <c r="M67" s="5">
        <v>0.90997749437359343</v>
      </c>
      <c r="P67" s="2">
        <v>45078</v>
      </c>
      <c r="Q67" s="7">
        <v>0.84634219321195303</v>
      </c>
    </row>
    <row r="68" spans="1:17" x14ac:dyDescent="0.15">
      <c r="M68" s="5">
        <v>0.92423105776444114</v>
      </c>
      <c r="P68" s="2">
        <v>45108</v>
      </c>
      <c r="Q68" s="7">
        <v>0.81325610296347972</v>
      </c>
    </row>
    <row r="69" spans="1:17" x14ac:dyDescent="0.15">
      <c r="M69" s="5">
        <v>0.93060765191297823</v>
      </c>
      <c r="P69" s="2">
        <v>45139</v>
      </c>
      <c r="Q69" s="7">
        <v>0.75910520192347841</v>
      </c>
    </row>
    <row r="70" spans="1:17" x14ac:dyDescent="0.15">
      <c r="M70" s="5">
        <v>0.93398349587396845</v>
      </c>
      <c r="P70" s="2">
        <v>45170</v>
      </c>
      <c r="Q70" s="7">
        <v>0.79762454286326601</v>
      </c>
    </row>
    <row r="71" spans="1:17" x14ac:dyDescent="0.15">
      <c r="M71" s="5">
        <v>0.93473368342085517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2023-04-21T00:14:39Z</dcterms:created>
  <dcterms:modified xsi:type="dcterms:W3CDTF">2023-04-23T09:02:55Z</dcterms:modified>
</cp:coreProperties>
</file>