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haha/Documents/"/>
    </mc:Choice>
  </mc:AlternateContent>
  <xr:revisionPtr revIDLastSave="0" documentId="13_ncr:1_{57B7C313-C069-0B4E-A0E3-3001EE0116B9}" xr6:coauthVersionLast="47" xr6:coauthVersionMax="47" xr10:uidLastSave="{00000000-0000-0000-0000-000000000000}"/>
  <bookViews>
    <workbookView xWindow="1780" yWindow="920" windowWidth="18960" windowHeight="15760" xr2:uid="{37BCA4E3-57D8-4F45-BE66-90CDDF969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" i="1" l="1"/>
  <c r="AC13" i="1"/>
  <c r="U13" i="1"/>
  <c r="N13" i="1"/>
  <c r="AJ12" i="1"/>
  <c r="AC12" i="1"/>
  <c r="U12" i="1"/>
  <c r="N12" i="1"/>
  <c r="AJ11" i="1"/>
  <c r="AC11" i="1"/>
  <c r="U11" i="1"/>
  <c r="N11" i="1"/>
  <c r="AJ10" i="1"/>
  <c r="AC10" i="1"/>
  <c r="U10" i="1"/>
  <c r="N10" i="1"/>
  <c r="AJ9" i="1"/>
  <c r="AC9" i="1"/>
  <c r="U9" i="1"/>
  <c r="N9" i="1"/>
  <c r="AJ8" i="1"/>
  <c r="AC8" i="1"/>
  <c r="U8" i="1"/>
  <c r="N8" i="1"/>
  <c r="AJ7" i="1"/>
  <c r="AC7" i="1"/>
  <c r="U7" i="1"/>
  <c r="N7" i="1"/>
  <c r="AJ6" i="1"/>
  <c r="AC6" i="1"/>
  <c r="U6" i="1"/>
  <c r="N6" i="1"/>
  <c r="AJ5" i="1"/>
  <c r="AC5" i="1"/>
  <c r="U5" i="1"/>
  <c r="N5" i="1"/>
  <c r="AJ4" i="1"/>
  <c r="AC4" i="1"/>
  <c r="U4" i="1"/>
  <c r="N4" i="1"/>
  <c r="AJ3" i="1"/>
  <c r="AC3" i="1"/>
  <c r="U3" i="1"/>
  <c r="N3" i="1"/>
  <c r="AJ2" i="1"/>
  <c r="AC2" i="1"/>
  <c r="U2" i="1"/>
  <c r="N2" i="1"/>
</calcChain>
</file>

<file path=xl/sharedStrings.xml><?xml version="1.0" encoding="utf-8"?>
<sst xmlns="http://schemas.openxmlformats.org/spreadsheetml/2006/main" count="50" uniqueCount="50">
  <si>
    <t>point_num</t>
  </si>
  <si>
    <t>x</t>
  </si>
  <si>
    <t>y</t>
  </si>
  <si>
    <t>distance</t>
  </si>
  <si>
    <t>intersection</t>
  </si>
  <si>
    <t>LOS</t>
  </si>
  <si>
    <t>AH_obstruction(%)</t>
    <phoneticPr fontId="2" type="noConversion"/>
  </si>
  <si>
    <t>LoRa_obstruction(%)</t>
    <phoneticPr fontId="2" type="noConversion"/>
  </si>
  <si>
    <t>AH_rssi_min</t>
    <phoneticPr fontId="2" type="noConversion"/>
  </si>
  <si>
    <t>AH_rssi_q1</t>
    <phoneticPr fontId="2" type="noConversion"/>
  </si>
  <si>
    <t>AH_rssi_median</t>
    <phoneticPr fontId="2" type="noConversion"/>
  </si>
  <si>
    <t>AH_rssi_q3</t>
    <phoneticPr fontId="2" type="noConversion"/>
  </si>
  <si>
    <t>AH_rssi_max</t>
    <phoneticPr fontId="2" type="noConversion"/>
  </si>
  <si>
    <t>AH_rssi_mean</t>
    <phoneticPr fontId="2" type="noConversion"/>
  </si>
  <si>
    <t>AH_snr_min</t>
    <phoneticPr fontId="2" type="noConversion"/>
  </si>
  <si>
    <t>AH_snr_q1</t>
    <phoneticPr fontId="2" type="noConversion"/>
  </si>
  <si>
    <t>AH_snr_median</t>
    <phoneticPr fontId="2" type="noConversion"/>
  </si>
  <si>
    <t>AH_snr_q3</t>
    <phoneticPr fontId="2" type="noConversion"/>
  </si>
  <si>
    <t>AH_snr_max</t>
    <phoneticPr fontId="2" type="noConversion"/>
  </si>
  <si>
    <t>AH_snr_mean</t>
    <phoneticPr fontId="2" type="noConversion"/>
  </si>
  <si>
    <t>AH_put</t>
    <phoneticPr fontId="2" type="noConversion"/>
  </si>
  <si>
    <t>LoRa_rssi_min</t>
    <phoneticPr fontId="2" type="noConversion"/>
  </si>
  <si>
    <t>LoRa_rssi_q1</t>
    <phoneticPr fontId="2" type="noConversion"/>
  </si>
  <si>
    <t>LoRa_rssi_median</t>
    <phoneticPr fontId="2" type="noConversion"/>
  </si>
  <si>
    <t>LoRa_rssi_q3</t>
    <phoneticPr fontId="2" type="noConversion"/>
  </si>
  <si>
    <t>LoRa_rssi_max</t>
    <phoneticPr fontId="2" type="noConversion"/>
  </si>
  <si>
    <t>LoRa_rssi_mean</t>
    <phoneticPr fontId="2" type="noConversion"/>
  </si>
  <si>
    <t>LoRa_snr_min</t>
    <phoneticPr fontId="2" type="noConversion"/>
  </si>
  <si>
    <t>LoRa_snr_q1</t>
    <phoneticPr fontId="2" type="noConversion"/>
  </si>
  <si>
    <t>LoRa_snr_median</t>
    <phoneticPr fontId="2" type="noConversion"/>
  </si>
  <si>
    <t>LoRa_snr_q3</t>
    <phoneticPr fontId="2" type="noConversion"/>
  </si>
  <si>
    <t>LoRa_snr_max</t>
    <phoneticPr fontId="2" type="noConversion"/>
  </si>
  <si>
    <t>LoRa_snr_mean</t>
    <phoneticPr fontId="2" type="noConversion"/>
  </si>
  <si>
    <t>LoRa_put</t>
    <phoneticPr fontId="2" type="noConversion"/>
  </si>
  <si>
    <t>point 1</t>
  </si>
  <si>
    <t>point 2</t>
  </si>
  <si>
    <t>point 3</t>
  </si>
  <si>
    <t>point 4</t>
  </si>
  <si>
    <t>point 5</t>
  </si>
  <si>
    <t>point 6</t>
  </si>
  <si>
    <t>point 7</t>
  </si>
  <si>
    <t>point 9</t>
  </si>
  <si>
    <t>point 10</t>
  </si>
  <si>
    <t>point 11</t>
  </si>
  <si>
    <t>point 13</t>
  </si>
  <si>
    <t>point 18</t>
  </si>
  <si>
    <t>AH_rssi_iqr</t>
    <phoneticPr fontId="2" type="noConversion"/>
  </si>
  <si>
    <t>AH_snr_iqr</t>
    <phoneticPr fontId="2" type="noConversion"/>
  </si>
  <si>
    <t>LoRa_rssi_iqr</t>
    <phoneticPr fontId="2" type="noConversion"/>
  </si>
  <si>
    <t>LoRa_snr_iqr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</si>
</sst>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sz val="11"/>
      <color rgb="FF212121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B03E-8A5F-FF44-AA09-4C0203E1DDB9}">
  <dimension ref="A1:AM13"/>
  <sheetViews>
    <sheetView tabSelected="1" topLeftCell="P1" workbookViewId="0">
      <selection activeCell="Z16" sqref="Z16"/>
    </sheetView>
  </sheetViews>
  <sheetFormatPr baseColWidth="10" defaultRowHeight="18"/>
  <sheetData>
    <row r="1" spans="1:3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47</v>
      </c>
      <c r="V1" t="s">
        <v>19</v>
      </c>
      <c r="W1" t="s">
        <v>20</v>
      </c>
      <c r="X1" s="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48</v>
      </c>
      <c r="AD1" t="s">
        <v>26</v>
      </c>
      <c r="AE1" s="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49</v>
      </c>
      <c r="AK1" t="s">
        <v>32</v>
      </c>
      <c r="AL1" t="s">
        <v>33</v>
      </c>
    </row>
    <row r="2" spans="1:39" ht="16.5" customHeight="1">
      <c r="A2" s="3" t="s">
        <v>34</v>
      </c>
      <c r="B2" s="3">
        <v>40.4279723</v>
      </c>
      <c r="C2" s="3">
        <v>-86.910381999999998</v>
      </c>
      <c r="D2" s="3">
        <v>70</v>
      </c>
      <c r="E2" s="3">
        <v>1</v>
      </c>
      <c r="F2">
        <v>1</v>
      </c>
      <c r="G2" s="3">
        <v>0</v>
      </c>
      <c r="H2">
        <v>0</v>
      </c>
      <c r="I2">
        <v>-84</v>
      </c>
      <c r="J2">
        <v>-79</v>
      </c>
      <c r="K2">
        <v>-75</v>
      </c>
      <c r="L2">
        <v>-74</v>
      </c>
      <c r="M2">
        <v>-70</v>
      </c>
      <c r="N2">
        <f>L2-J2</f>
        <v>5</v>
      </c>
      <c r="O2">
        <v>-76.14</v>
      </c>
      <c r="P2">
        <v>28.96</v>
      </c>
      <c r="Q2" s="4">
        <v>32.74</v>
      </c>
      <c r="R2">
        <v>33.564999999999998</v>
      </c>
      <c r="S2">
        <v>33.76</v>
      </c>
      <c r="T2">
        <v>33.83</v>
      </c>
      <c r="U2">
        <f>S2-Q2</f>
        <v>1.019999999999996</v>
      </c>
      <c r="V2">
        <v>32.974195999999999</v>
      </c>
      <c r="W2">
        <v>5815.0410000000002</v>
      </c>
      <c r="X2">
        <v>-120</v>
      </c>
      <c r="Y2">
        <v>-106</v>
      </c>
      <c r="Z2">
        <v>-102</v>
      </c>
      <c r="AA2">
        <v>-100</v>
      </c>
      <c r="AB2">
        <v>-94</v>
      </c>
      <c r="AC2">
        <f>AA2-Y2</f>
        <v>6</v>
      </c>
      <c r="AD2">
        <v>-102.78</v>
      </c>
      <c r="AE2">
        <v>-5.5</v>
      </c>
      <c r="AF2">
        <v>1.8</v>
      </c>
      <c r="AG2">
        <v>3.5</v>
      </c>
      <c r="AH2">
        <v>5.3</v>
      </c>
      <c r="AI2">
        <v>8.8000000000000007</v>
      </c>
      <c r="AJ2">
        <f>AH2-AF2</f>
        <v>3.5</v>
      </c>
      <c r="AK2">
        <v>3.46</v>
      </c>
      <c r="AL2">
        <v>730.66125880000004</v>
      </c>
      <c r="AM2" s="1"/>
    </row>
    <row r="3" spans="1:39" ht="16.5" customHeight="1">
      <c r="A3" s="3" t="s">
        <v>35</v>
      </c>
      <c r="B3" s="3">
        <v>40.4268231</v>
      </c>
      <c r="C3" s="3">
        <v>-86.911975400000003</v>
      </c>
      <c r="D3" s="3">
        <v>120</v>
      </c>
      <c r="E3" s="3">
        <v>0</v>
      </c>
      <c r="F3">
        <v>1</v>
      </c>
      <c r="G3" s="3">
        <v>0</v>
      </c>
      <c r="H3">
        <v>0</v>
      </c>
      <c r="I3">
        <v>-92</v>
      </c>
      <c r="J3">
        <v>-86</v>
      </c>
      <c r="K3">
        <v>-84</v>
      </c>
      <c r="L3">
        <v>-83</v>
      </c>
      <c r="M3">
        <v>-79</v>
      </c>
      <c r="N3">
        <f t="shared" ref="N3:N13" si="0">L3-J3</f>
        <v>3</v>
      </c>
      <c r="O3">
        <v>-84.54</v>
      </c>
      <c r="P3">
        <v>24.82</v>
      </c>
      <c r="Q3">
        <v>25.08</v>
      </c>
      <c r="R3">
        <v>25.905000000000001</v>
      </c>
      <c r="S3">
        <v>25.97</v>
      </c>
      <c r="T3">
        <v>26.01</v>
      </c>
      <c r="U3">
        <f t="shared" ref="U3:U13" si="1">S3-Q3</f>
        <v>0.89000000000000057</v>
      </c>
      <c r="V3">
        <v>25.560179000000002</v>
      </c>
      <c r="W3">
        <v>6956.9292999999998</v>
      </c>
      <c r="X3">
        <v>-127</v>
      </c>
      <c r="Y3">
        <v>-124</v>
      </c>
      <c r="Z3">
        <v>-122</v>
      </c>
      <c r="AA3">
        <v>-121</v>
      </c>
      <c r="AB3">
        <v>-106</v>
      </c>
      <c r="AC3">
        <f t="shared" ref="AC3:AC13" si="2">AA3-Y3</f>
        <v>3</v>
      </c>
      <c r="AD3">
        <v>-121.86</v>
      </c>
      <c r="AE3">
        <v>-12.5</v>
      </c>
      <c r="AF3">
        <v>-9.8000000000000007</v>
      </c>
      <c r="AG3">
        <v>-8.5</v>
      </c>
      <c r="AH3">
        <v>-7.5</v>
      </c>
      <c r="AI3">
        <v>-5.3</v>
      </c>
      <c r="AJ3">
        <f t="shared" ref="AJ3:AJ13" si="3">AH3-AF3</f>
        <v>2.3000000000000007</v>
      </c>
      <c r="AK3">
        <v>-8.7560000000000002</v>
      </c>
      <c r="AL3">
        <v>569.10415720000003</v>
      </c>
      <c r="AM3" s="1"/>
    </row>
    <row r="4" spans="1:39" ht="16.5" customHeight="1">
      <c r="A4" s="3" t="s">
        <v>36</v>
      </c>
      <c r="B4" s="3">
        <v>40.428806399999999</v>
      </c>
      <c r="C4" s="3">
        <v>-86.912642300000002</v>
      </c>
      <c r="D4" s="3">
        <v>170</v>
      </c>
      <c r="E4" s="3">
        <v>0</v>
      </c>
      <c r="F4">
        <v>0</v>
      </c>
      <c r="G4" s="3">
        <v>1</v>
      </c>
      <c r="H4">
        <v>1</v>
      </c>
      <c r="I4">
        <v>-93</v>
      </c>
      <c r="J4">
        <v>-88</v>
      </c>
      <c r="K4">
        <v>-83</v>
      </c>
      <c r="L4">
        <v>-82</v>
      </c>
      <c r="M4">
        <v>-80</v>
      </c>
      <c r="N4">
        <f t="shared" si="0"/>
        <v>6</v>
      </c>
      <c r="O4">
        <v>-84.43</v>
      </c>
      <c r="P4">
        <v>25.27</v>
      </c>
      <c r="Q4">
        <v>25.4175</v>
      </c>
      <c r="R4">
        <v>26.31</v>
      </c>
      <c r="S4">
        <v>26.34</v>
      </c>
      <c r="T4">
        <v>26.39</v>
      </c>
      <c r="U4">
        <f t="shared" si="1"/>
        <v>0.92249999999999943</v>
      </c>
      <c r="V4">
        <v>25.936875000000001</v>
      </c>
      <c r="W4">
        <v>3618.4027099999998</v>
      </c>
      <c r="X4">
        <v>-96</v>
      </c>
      <c r="Y4">
        <v>-77</v>
      </c>
      <c r="Z4">
        <v>-76</v>
      </c>
      <c r="AA4">
        <v>-75</v>
      </c>
      <c r="AB4">
        <v>-72</v>
      </c>
      <c r="AC4">
        <f t="shared" si="2"/>
        <v>2</v>
      </c>
      <c r="AD4">
        <v>-77.09</v>
      </c>
      <c r="AE4">
        <v>6.3</v>
      </c>
      <c r="AF4">
        <v>8.3000000000000007</v>
      </c>
      <c r="AG4">
        <v>9.4</v>
      </c>
      <c r="AH4">
        <v>10.35</v>
      </c>
      <c r="AI4">
        <v>13.3</v>
      </c>
      <c r="AJ4">
        <f t="shared" si="3"/>
        <v>2.0499999999999989</v>
      </c>
      <c r="AK4">
        <v>9.4469999999999992</v>
      </c>
      <c r="AL4">
        <v>584.79442100000006</v>
      </c>
      <c r="AM4" s="1"/>
    </row>
    <row r="5" spans="1:39" ht="16.5" customHeight="1">
      <c r="A5" s="3" t="s">
        <v>37</v>
      </c>
      <c r="B5" s="3">
        <v>40.427868799999999</v>
      </c>
      <c r="C5" s="3">
        <v>-86.913639099999997</v>
      </c>
      <c r="D5" s="3">
        <v>210</v>
      </c>
      <c r="E5" s="3">
        <v>0</v>
      </c>
      <c r="F5">
        <v>0</v>
      </c>
      <c r="G5" s="3">
        <v>1</v>
      </c>
      <c r="H5">
        <v>1</v>
      </c>
      <c r="I5">
        <v>-93</v>
      </c>
      <c r="J5">
        <v>-90</v>
      </c>
      <c r="K5">
        <v>-87</v>
      </c>
      <c r="L5">
        <v>-86</v>
      </c>
      <c r="M5">
        <v>-82</v>
      </c>
      <c r="N5">
        <f t="shared" si="0"/>
        <v>4</v>
      </c>
      <c r="O5">
        <v>-87.52</v>
      </c>
      <c r="P5">
        <v>18.23</v>
      </c>
      <c r="Q5">
        <v>18.7775</v>
      </c>
      <c r="R5">
        <v>20.21</v>
      </c>
      <c r="S5">
        <v>20.745000000000001</v>
      </c>
      <c r="T5">
        <v>22.49</v>
      </c>
      <c r="U5">
        <f t="shared" si="1"/>
        <v>1.9675000000000011</v>
      </c>
      <c r="V5">
        <v>19.980446000000001</v>
      </c>
      <c r="W5">
        <v>4334.6007600000003</v>
      </c>
      <c r="X5">
        <v>-106</v>
      </c>
      <c r="Y5">
        <v>-86</v>
      </c>
      <c r="Z5">
        <v>-83</v>
      </c>
      <c r="AA5">
        <v>-81</v>
      </c>
      <c r="AB5">
        <v>-73</v>
      </c>
      <c r="AC5">
        <f t="shared" si="2"/>
        <v>5</v>
      </c>
      <c r="AD5">
        <v>-83.62</v>
      </c>
      <c r="AE5">
        <v>2</v>
      </c>
      <c r="AF5">
        <v>7.8</v>
      </c>
      <c r="AG5">
        <v>9</v>
      </c>
      <c r="AH5">
        <v>10</v>
      </c>
      <c r="AI5">
        <v>11.3</v>
      </c>
      <c r="AJ5">
        <f t="shared" si="3"/>
        <v>2.2000000000000002</v>
      </c>
      <c r="AK5">
        <v>8.7010000000000005</v>
      </c>
      <c r="AL5">
        <v>654.41898140000001</v>
      </c>
      <c r="AM5" s="1"/>
    </row>
    <row r="6" spans="1:39" ht="16.5" customHeight="1">
      <c r="A6" s="3" t="s">
        <v>38</v>
      </c>
      <c r="B6" s="3">
        <v>40.429774500000001</v>
      </c>
      <c r="C6" s="3">
        <v>-86.912354500000006</v>
      </c>
      <c r="D6" s="3">
        <v>240</v>
      </c>
      <c r="E6" s="3">
        <v>1</v>
      </c>
      <c r="F6">
        <v>0</v>
      </c>
      <c r="G6" s="3">
        <v>1</v>
      </c>
      <c r="H6">
        <v>0.7</v>
      </c>
      <c r="I6">
        <v>-83</v>
      </c>
      <c r="J6">
        <v>-82</v>
      </c>
      <c r="K6">
        <v>-82</v>
      </c>
      <c r="L6">
        <v>-80</v>
      </c>
      <c r="M6">
        <v>-79</v>
      </c>
      <c r="N6">
        <f t="shared" si="0"/>
        <v>2</v>
      </c>
      <c r="O6">
        <v>-81.41</v>
      </c>
      <c r="P6">
        <v>22.77</v>
      </c>
      <c r="Q6">
        <v>23.797499999999999</v>
      </c>
      <c r="R6">
        <v>24.465</v>
      </c>
      <c r="S6">
        <v>24.7225</v>
      </c>
      <c r="T6">
        <v>24.99</v>
      </c>
      <c r="U6">
        <f t="shared" si="1"/>
        <v>0.92500000000000071</v>
      </c>
      <c r="V6">
        <v>24.235446</v>
      </c>
      <c r="W6">
        <v>4879.0267999999996</v>
      </c>
      <c r="X6">
        <v>-125</v>
      </c>
      <c r="Y6">
        <v>-114</v>
      </c>
      <c r="Z6">
        <v>-108</v>
      </c>
      <c r="AA6">
        <v>-105</v>
      </c>
      <c r="AB6">
        <v>-98</v>
      </c>
      <c r="AC6">
        <f t="shared" si="2"/>
        <v>9</v>
      </c>
      <c r="AD6">
        <v>-109.67</v>
      </c>
      <c r="AE6">
        <v>-11.5</v>
      </c>
      <c r="AF6">
        <v>-3.3</v>
      </c>
      <c r="AG6">
        <v>-0.3</v>
      </c>
      <c r="AH6">
        <v>2.65</v>
      </c>
      <c r="AI6">
        <v>5.5</v>
      </c>
      <c r="AJ6">
        <f t="shared" si="3"/>
        <v>5.9499999999999993</v>
      </c>
      <c r="AK6">
        <v>-0.59191899999999997</v>
      </c>
      <c r="AL6">
        <v>619.60670119999997</v>
      </c>
      <c r="AM6" s="1"/>
    </row>
    <row r="7" spans="1:39" ht="16.5" customHeight="1">
      <c r="A7" s="3" t="s">
        <v>39</v>
      </c>
      <c r="B7" s="3">
        <v>40.429847700000003</v>
      </c>
      <c r="C7" s="3">
        <v>-86.9103815</v>
      </c>
      <c r="D7" s="3">
        <v>250</v>
      </c>
      <c r="E7" s="3">
        <v>0</v>
      </c>
      <c r="F7">
        <v>0</v>
      </c>
      <c r="G7" s="3">
        <v>1</v>
      </c>
      <c r="H7">
        <v>1</v>
      </c>
      <c r="I7">
        <v>-91</v>
      </c>
      <c r="J7">
        <v>-86</v>
      </c>
      <c r="K7">
        <v>-85</v>
      </c>
      <c r="L7">
        <v>-84</v>
      </c>
      <c r="M7">
        <v>-74</v>
      </c>
      <c r="N7">
        <f t="shared" si="0"/>
        <v>2</v>
      </c>
      <c r="O7">
        <v>-85.15</v>
      </c>
      <c r="P7">
        <v>23.55</v>
      </c>
      <c r="Q7">
        <v>24.42</v>
      </c>
      <c r="R7">
        <v>25.23</v>
      </c>
      <c r="S7">
        <v>25.32</v>
      </c>
      <c r="T7">
        <v>25.35</v>
      </c>
      <c r="U7">
        <f t="shared" si="1"/>
        <v>0.89999999999999858</v>
      </c>
      <c r="V7">
        <v>24.858839</v>
      </c>
      <c r="W7">
        <v>10376.811100000001</v>
      </c>
      <c r="X7">
        <v>-83</v>
      </c>
      <c r="Y7">
        <v>-70</v>
      </c>
      <c r="Z7">
        <v>-69</v>
      </c>
      <c r="AA7">
        <v>-68</v>
      </c>
      <c r="AB7">
        <v>-65</v>
      </c>
      <c r="AC7">
        <f t="shared" si="2"/>
        <v>2</v>
      </c>
      <c r="AD7">
        <v>-69.62</v>
      </c>
      <c r="AE7">
        <v>6.5</v>
      </c>
      <c r="AF7">
        <v>8.4499999999999993</v>
      </c>
      <c r="AG7">
        <v>9.8000000000000007</v>
      </c>
      <c r="AH7">
        <v>10.8</v>
      </c>
      <c r="AI7">
        <v>12.8</v>
      </c>
      <c r="AJ7">
        <f t="shared" si="3"/>
        <v>2.3500000000000014</v>
      </c>
      <c r="AK7">
        <v>9.6460000000000008</v>
      </c>
      <c r="AL7">
        <v>619.60670119999997</v>
      </c>
      <c r="AM7" s="1"/>
    </row>
    <row r="8" spans="1:39" ht="16.5" customHeight="1">
      <c r="A8" s="3" t="s">
        <v>40</v>
      </c>
      <c r="B8" s="3">
        <v>40.427591100000001</v>
      </c>
      <c r="C8" s="3">
        <v>-86.908147900000003</v>
      </c>
      <c r="D8" s="3">
        <v>260</v>
      </c>
      <c r="E8" s="3">
        <v>0</v>
      </c>
      <c r="F8">
        <v>1</v>
      </c>
      <c r="G8" s="3">
        <v>0</v>
      </c>
      <c r="H8">
        <v>0</v>
      </c>
      <c r="I8">
        <v>-83</v>
      </c>
      <c r="J8">
        <v>-80</v>
      </c>
      <c r="K8">
        <v>-79</v>
      </c>
      <c r="L8">
        <v>-78</v>
      </c>
      <c r="M8">
        <v>-72</v>
      </c>
      <c r="N8">
        <f t="shared" si="0"/>
        <v>2</v>
      </c>
      <c r="O8">
        <v>-78.81</v>
      </c>
      <c r="P8">
        <v>29.94</v>
      </c>
      <c r="Q8">
        <v>30.897500000000001</v>
      </c>
      <c r="R8">
        <v>31.55</v>
      </c>
      <c r="S8">
        <v>31.732500000000002</v>
      </c>
      <c r="T8">
        <v>31.81</v>
      </c>
      <c r="U8">
        <f t="shared" si="1"/>
        <v>0.83500000000000085</v>
      </c>
      <c r="V8">
        <v>31.267054000000002</v>
      </c>
      <c r="W8">
        <v>7051.9380000000001</v>
      </c>
      <c r="X8">
        <v>-104</v>
      </c>
      <c r="Y8">
        <v>-90</v>
      </c>
      <c r="Z8">
        <v>-87</v>
      </c>
      <c r="AA8">
        <v>-83</v>
      </c>
      <c r="AB8">
        <v>-69</v>
      </c>
      <c r="AC8">
        <f t="shared" si="2"/>
        <v>7</v>
      </c>
      <c r="AD8">
        <v>-87.51</v>
      </c>
      <c r="AE8">
        <v>-0.5</v>
      </c>
      <c r="AF8">
        <v>7.2249999999999996</v>
      </c>
      <c r="AG8">
        <v>8.3000000000000007</v>
      </c>
      <c r="AH8">
        <v>9.3000000000000007</v>
      </c>
      <c r="AI8">
        <v>12.8</v>
      </c>
      <c r="AJ8">
        <f t="shared" si="3"/>
        <v>2.0750000000000011</v>
      </c>
      <c r="AK8">
        <v>7.99</v>
      </c>
      <c r="AL8">
        <v>619.60670119999997</v>
      </c>
      <c r="AM8" s="1"/>
    </row>
    <row r="9" spans="1:39" ht="16.5" customHeight="1">
      <c r="A9" s="3" t="s">
        <v>41</v>
      </c>
      <c r="B9" s="3">
        <v>40.425771099999999</v>
      </c>
      <c r="C9" s="3">
        <v>-86.908024900000001</v>
      </c>
      <c r="D9" s="3">
        <v>350</v>
      </c>
      <c r="E9" s="3">
        <v>1</v>
      </c>
      <c r="F9">
        <v>0</v>
      </c>
      <c r="G9">
        <v>0.65</v>
      </c>
      <c r="H9">
        <v>0.55000000000000004</v>
      </c>
      <c r="I9">
        <v>-87</v>
      </c>
      <c r="J9">
        <v>-85</v>
      </c>
      <c r="K9">
        <v>-84.5</v>
      </c>
      <c r="L9">
        <v>-84</v>
      </c>
      <c r="M9">
        <v>-81</v>
      </c>
      <c r="N9">
        <f t="shared" si="0"/>
        <v>1</v>
      </c>
      <c r="O9">
        <v>-84.47</v>
      </c>
      <c r="P9">
        <v>20.57</v>
      </c>
      <c r="Q9">
        <v>20.995000000000001</v>
      </c>
      <c r="R9">
        <v>21.585000000000001</v>
      </c>
      <c r="S9" s="5">
        <v>21.76</v>
      </c>
      <c r="T9">
        <v>21.94</v>
      </c>
      <c r="U9">
        <f t="shared" si="1"/>
        <v>0.76500000000000057</v>
      </c>
      <c r="V9">
        <v>21.376695999999999</v>
      </c>
      <c r="W9">
        <v>12022.338599999999</v>
      </c>
      <c r="X9">
        <v>-104</v>
      </c>
      <c r="Y9">
        <v>-89.25</v>
      </c>
      <c r="Z9">
        <v>-88</v>
      </c>
      <c r="AA9">
        <v>-86.75</v>
      </c>
      <c r="AB9">
        <v>-79</v>
      </c>
      <c r="AC9">
        <f t="shared" si="2"/>
        <v>2.5</v>
      </c>
      <c r="AD9">
        <v>-91.08</v>
      </c>
      <c r="AE9">
        <v>-0.3</v>
      </c>
      <c r="AF9">
        <v>7.3</v>
      </c>
      <c r="AG9">
        <v>8.5</v>
      </c>
      <c r="AH9">
        <v>9.3000000000000007</v>
      </c>
      <c r="AI9">
        <v>11</v>
      </c>
      <c r="AJ9">
        <f t="shared" si="3"/>
        <v>2.0000000000000009</v>
      </c>
      <c r="AK9">
        <v>8.1530000000000005</v>
      </c>
      <c r="AL9">
        <v>619.60670119999997</v>
      </c>
      <c r="AM9" s="1"/>
    </row>
    <row r="10" spans="1:39" ht="16.5" customHeight="1">
      <c r="A10" s="3" t="s">
        <v>42</v>
      </c>
      <c r="B10" s="3">
        <v>40.426649599999998</v>
      </c>
      <c r="C10" s="3">
        <v>-86.9069255</v>
      </c>
      <c r="D10" s="3">
        <v>400</v>
      </c>
      <c r="E10" s="3">
        <v>0</v>
      </c>
      <c r="F10">
        <v>0</v>
      </c>
      <c r="G10">
        <v>0.7</v>
      </c>
      <c r="H10">
        <v>0.7</v>
      </c>
      <c r="I10">
        <v>-91</v>
      </c>
      <c r="J10">
        <v>-85</v>
      </c>
      <c r="K10">
        <v>-84</v>
      </c>
      <c r="L10">
        <v>-83</v>
      </c>
      <c r="M10">
        <v>-81</v>
      </c>
      <c r="N10">
        <f t="shared" si="0"/>
        <v>2</v>
      </c>
      <c r="O10">
        <v>-84.33</v>
      </c>
      <c r="P10">
        <v>24.9</v>
      </c>
      <c r="Q10">
        <v>25.25</v>
      </c>
      <c r="R10">
        <v>25.92</v>
      </c>
      <c r="S10">
        <v>26.1525</v>
      </c>
      <c r="T10">
        <v>26.23</v>
      </c>
      <c r="U10">
        <f t="shared" si="1"/>
        <v>0.90249999999999986</v>
      </c>
      <c r="V10">
        <v>25.692411</v>
      </c>
      <c r="W10">
        <v>6078.9321</v>
      </c>
      <c r="X10">
        <v>-102</v>
      </c>
      <c r="Y10">
        <v>-93.25</v>
      </c>
      <c r="Z10">
        <v>-89</v>
      </c>
      <c r="AA10">
        <v>-88</v>
      </c>
      <c r="AB10">
        <v>-80</v>
      </c>
      <c r="AC10">
        <f t="shared" si="2"/>
        <v>5.25</v>
      </c>
      <c r="AD10">
        <v>-91.08</v>
      </c>
      <c r="AE10">
        <v>0.8</v>
      </c>
      <c r="AF10">
        <v>6.5</v>
      </c>
      <c r="AG10">
        <v>7.8</v>
      </c>
      <c r="AH10">
        <v>9</v>
      </c>
      <c r="AI10">
        <v>12.3</v>
      </c>
      <c r="AJ10">
        <f t="shared" si="3"/>
        <v>2.5</v>
      </c>
      <c r="AK10">
        <v>7.6</v>
      </c>
      <c r="AL10">
        <v>600.48468479999997</v>
      </c>
      <c r="AM10" s="1"/>
    </row>
    <row r="11" spans="1:39" ht="16.5" customHeight="1">
      <c r="A11" s="3" t="s">
        <v>43</v>
      </c>
      <c r="B11" s="3">
        <v>40.4313717</v>
      </c>
      <c r="C11" s="3">
        <v>-86.914049399999996</v>
      </c>
      <c r="D11" s="3">
        <v>450</v>
      </c>
      <c r="E11" s="3">
        <v>1</v>
      </c>
      <c r="F11">
        <v>0</v>
      </c>
      <c r="G11">
        <v>1</v>
      </c>
      <c r="H11">
        <v>0.9</v>
      </c>
      <c r="I11">
        <v>-94</v>
      </c>
      <c r="J11">
        <v>-86.25</v>
      </c>
      <c r="K11">
        <v>-84</v>
      </c>
      <c r="L11">
        <v>-82</v>
      </c>
      <c r="M11">
        <v>-78</v>
      </c>
      <c r="N11">
        <f t="shared" si="0"/>
        <v>4.25</v>
      </c>
      <c r="O11">
        <v>-84.36</v>
      </c>
      <c r="P11">
        <v>25.4</v>
      </c>
      <c r="Q11">
        <v>25.83</v>
      </c>
      <c r="R11">
        <v>26.305</v>
      </c>
      <c r="S11">
        <v>26.442499999999999</v>
      </c>
      <c r="T11">
        <v>26.52</v>
      </c>
      <c r="U11">
        <f t="shared" si="1"/>
        <v>0.61250000000000071</v>
      </c>
      <c r="V11">
        <v>26.132321000000001</v>
      </c>
      <c r="W11">
        <v>5803.2581499999997</v>
      </c>
      <c r="X11">
        <v>-120</v>
      </c>
      <c r="Y11">
        <v>-110</v>
      </c>
      <c r="Z11">
        <v>-104</v>
      </c>
      <c r="AA11">
        <v>-86</v>
      </c>
      <c r="AB11">
        <v>-80</v>
      </c>
      <c r="AC11">
        <f t="shared" si="2"/>
        <v>24</v>
      </c>
      <c r="AD11">
        <v>-99.32</v>
      </c>
      <c r="AE11">
        <v>-8</v>
      </c>
      <c r="AF11">
        <v>-0.5</v>
      </c>
      <c r="AG11">
        <v>2.2999999999999998</v>
      </c>
      <c r="AH11">
        <v>7.8</v>
      </c>
      <c r="AI11">
        <v>11.3</v>
      </c>
      <c r="AJ11">
        <f t="shared" si="3"/>
        <v>8.3000000000000007</v>
      </c>
      <c r="AK11">
        <v>3.2353540000000001</v>
      </c>
      <c r="AL11">
        <v>619.60670119999997</v>
      </c>
      <c r="AM11" s="1"/>
    </row>
    <row r="12" spans="1:39" ht="16.5" customHeight="1">
      <c r="A12" s="3" t="s">
        <v>44</v>
      </c>
      <c r="B12" s="3">
        <v>40.427386900000002</v>
      </c>
      <c r="C12" s="3">
        <v>-86.905643100000006</v>
      </c>
      <c r="D12" s="3">
        <v>500</v>
      </c>
      <c r="E12" s="3">
        <v>1</v>
      </c>
      <c r="F12">
        <v>1</v>
      </c>
      <c r="G12">
        <v>0</v>
      </c>
      <c r="H12">
        <v>0</v>
      </c>
      <c r="I12">
        <v>-92</v>
      </c>
      <c r="J12">
        <v>-88</v>
      </c>
      <c r="K12">
        <v>-87</v>
      </c>
      <c r="L12">
        <v>-86</v>
      </c>
      <c r="M12">
        <v>-82</v>
      </c>
      <c r="N12">
        <f t="shared" si="0"/>
        <v>2</v>
      </c>
      <c r="O12">
        <v>-87.07</v>
      </c>
      <c r="P12">
        <v>22.77</v>
      </c>
      <c r="Q12">
        <v>22.92</v>
      </c>
      <c r="R12">
        <v>23.27</v>
      </c>
      <c r="S12">
        <v>23.27</v>
      </c>
      <c r="T12">
        <v>23.41</v>
      </c>
      <c r="U12">
        <f t="shared" si="1"/>
        <v>0.34999999999999787</v>
      </c>
      <c r="V12">
        <v>23.1525</v>
      </c>
      <c r="W12">
        <v>3519.7953000000002</v>
      </c>
      <c r="X12">
        <v>-94</v>
      </c>
      <c r="Y12">
        <v>-78.25</v>
      </c>
      <c r="Z12">
        <v>-77</v>
      </c>
      <c r="AA12">
        <v>-75</v>
      </c>
      <c r="AB12">
        <v>-72</v>
      </c>
      <c r="AC12">
        <f t="shared" si="2"/>
        <v>3.25</v>
      </c>
      <c r="AD12">
        <v>-77.58</v>
      </c>
      <c r="AE12">
        <v>5.3</v>
      </c>
      <c r="AF12">
        <v>8.3000000000000007</v>
      </c>
      <c r="AG12">
        <v>9.5</v>
      </c>
      <c r="AH12">
        <v>10.5</v>
      </c>
      <c r="AI12">
        <v>13</v>
      </c>
      <c r="AJ12">
        <f t="shared" si="3"/>
        <v>2.1999999999999993</v>
      </c>
      <c r="AK12">
        <v>9.4019999999999992</v>
      </c>
      <c r="AL12">
        <v>619.60670119999997</v>
      </c>
      <c r="AM12" s="1"/>
    </row>
    <row r="13" spans="1:39" ht="16.5" customHeight="1">
      <c r="A13" s="3" t="s">
        <v>45</v>
      </c>
      <c r="B13" s="2">
        <v>40.433301</v>
      </c>
      <c r="C13" s="2">
        <v>-86.915132999999997</v>
      </c>
      <c r="D13" s="2">
        <v>700</v>
      </c>
      <c r="E13" s="2">
        <v>1</v>
      </c>
      <c r="F13">
        <v>0</v>
      </c>
      <c r="G13">
        <v>1</v>
      </c>
      <c r="H13">
        <v>1</v>
      </c>
      <c r="I13">
        <v>-90</v>
      </c>
      <c r="J13">
        <v>-86</v>
      </c>
      <c r="K13">
        <v>-85</v>
      </c>
      <c r="L13">
        <v>-84</v>
      </c>
      <c r="M13">
        <v>-64</v>
      </c>
      <c r="N13">
        <f t="shared" si="0"/>
        <v>2</v>
      </c>
      <c r="O13">
        <v>-84.6</v>
      </c>
      <c r="P13">
        <v>25.4</v>
      </c>
      <c r="Q13">
        <v>25.61</v>
      </c>
      <c r="R13">
        <v>25.78</v>
      </c>
      <c r="S13">
        <v>25.86</v>
      </c>
      <c r="T13">
        <v>25.91</v>
      </c>
      <c r="U13">
        <f t="shared" si="1"/>
        <v>0.25</v>
      </c>
      <c r="V13">
        <v>25.731338999999998</v>
      </c>
      <c r="W13">
        <v>7415.8500199999999</v>
      </c>
      <c r="X13">
        <v>-129</v>
      </c>
      <c r="Y13">
        <v>-101</v>
      </c>
      <c r="Z13">
        <v>-98</v>
      </c>
      <c r="AA13">
        <v>-94</v>
      </c>
      <c r="AB13">
        <v>-80</v>
      </c>
      <c r="AC13">
        <f t="shared" si="2"/>
        <v>7</v>
      </c>
      <c r="AD13">
        <v>-97.71</v>
      </c>
      <c r="AE13">
        <v>-12.5</v>
      </c>
      <c r="AF13">
        <v>4.8</v>
      </c>
      <c r="AG13">
        <v>6.5</v>
      </c>
      <c r="AH13">
        <v>7.5</v>
      </c>
      <c r="AI13">
        <v>11</v>
      </c>
      <c r="AJ13">
        <f t="shared" si="3"/>
        <v>2.7</v>
      </c>
      <c r="AK13">
        <v>5.910101</v>
      </c>
      <c r="AL13">
        <v>709.94626019999998</v>
      </c>
      <c r="AM1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2024-06-07T19:06:09Z</dcterms:created>
  <dcterms:modified xsi:type="dcterms:W3CDTF">2024-06-13T05:03:24Z</dcterms:modified>
</cp:coreProperties>
</file>