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epinney/PycharmProjects/YahooTickers/"/>
    </mc:Choice>
  </mc:AlternateContent>
  <xr:revisionPtr revIDLastSave="0" documentId="13_ncr:1_{684435A5-CF39-E749-8F02-312DCEC1FA5E}" xr6:coauthVersionLast="47" xr6:coauthVersionMax="47" xr10:uidLastSave="{00000000-0000-0000-0000-000000000000}"/>
  <bookViews>
    <workbookView xWindow="0" yWindow="500" windowWidth="28800" windowHeight="16100" activeTab="1" xr2:uid="{427F6FF4-ECC1-824C-A8A0-708DF50C5B7D}"/>
  </bookViews>
  <sheets>
    <sheet name="Full Weighting" sheetId="9" r:id="rId1"/>
    <sheet name="Waterfall" sheetId="10" r:id="rId2"/>
    <sheet name="Waterfall Data" sheetId="11" r:id="rId3"/>
    <sheet name="news-release-table1" sheetId="1" r:id="rId4"/>
    <sheet name="news-release-table2" sheetId="2" r:id="rId5"/>
    <sheet name="news-release-table3" sheetId="3" r:id="rId6"/>
    <sheet name="news-release-table6" sheetId="4" r:id="rId7"/>
    <sheet name="Sheet2" sheetId="8" r:id="rId8"/>
    <sheet name="Hierarchies" sheetId="7" r:id="rId9"/>
  </sheets>
  <definedNames>
    <definedName name="_xlnm._FilterDatabase" localSheetId="0" hidden="1">'Full Weighting'!$A$2:$O$324</definedName>
    <definedName name="_xlnm._FilterDatabase" localSheetId="3" hidden="1">'news-release-table1'!$A$3:$K$66</definedName>
    <definedName name="_xlnm._FilterDatabase" localSheetId="6" hidden="1">'news-release-table6'!$C$3:$J$391</definedName>
    <definedName name="_xlnm._FilterDatabase" localSheetId="7" hidden="1">Sheet2!$A$1:$M$8097</definedName>
    <definedName name="_xlnm._FilterDatabase" localSheetId="2" hidden="1">'Waterfall Data'!$A$3:$U$51</definedName>
    <definedName name="cpi_series" localSheetId="7">Sheet2!$A$1:$M$8097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0" l="1"/>
  <c r="M32" i="11"/>
  <c r="N32" i="11"/>
  <c r="O32" i="11"/>
  <c r="V32" i="11" s="1"/>
  <c r="P32" i="11"/>
  <c r="Q32" i="11"/>
  <c r="R32" i="11"/>
  <c r="S32" i="11"/>
  <c r="T32" i="11"/>
  <c r="U3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38" i="11"/>
  <c r="T38" i="11"/>
  <c r="S38" i="11"/>
  <c r="R38" i="11"/>
  <c r="Q38" i="11"/>
  <c r="P38" i="11"/>
  <c r="O38" i="11"/>
  <c r="N38" i="11"/>
  <c r="M38" i="11"/>
  <c r="U37" i="11"/>
  <c r="T37" i="11"/>
  <c r="S37" i="11"/>
  <c r="R37" i="11"/>
  <c r="Q37" i="11"/>
  <c r="P37" i="11"/>
  <c r="O37" i="11"/>
  <c r="N37" i="11"/>
  <c r="M37" i="11"/>
  <c r="U36" i="11"/>
  <c r="T36" i="11"/>
  <c r="S36" i="11"/>
  <c r="R36" i="11"/>
  <c r="Q36" i="11"/>
  <c r="P36" i="11"/>
  <c r="O36" i="11"/>
  <c r="N36" i="11"/>
  <c r="M36" i="11"/>
  <c r="U35" i="11"/>
  <c r="T35" i="11"/>
  <c r="S35" i="11"/>
  <c r="R35" i="11"/>
  <c r="Q35" i="11"/>
  <c r="P35" i="11"/>
  <c r="O35" i="11"/>
  <c r="N35" i="11"/>
  <c r="M35" i="11"/>
  <c r="U34" i="11"/>
  <c r="T34" i="11"/>
  <c r="S34" i="11"/>
  <c r="R34" i="11"/>
  <c r="Q34" i="11"/>
  <c r="P34" i="11"/>
  <c r="O34" i="11"/>
  <c r="N34" i="11"/>
  <c r="M34" i="11"/>
  <c r="U33" i="11"/>
  <c r="T33" i="11"/>
  <c r="S33" i="11"/>
  <c r="R33" i="11"/>
  <c r="Q33" i="11"/>
  <c r="P33" i="11"/>
  <c r="O33" i="11"/>
  <c r="N33" i="11"/>
  <c r="M33" i="11"/>
  <c r="U31" i="11"/>
  <c r="T31" i="11"/>
  <c r="S31" i="11"/>
  <c r="R31" i="11"/>
  <c r="Q31" i="11"/>
  <c r="P31" i="11"/>
  <c r="O31" i="11"/>
  <c r="N31" i="11"/>
  <c r="M31" i="11"/>
  <c r="U30" i="11"/>
  <c r="T30" i="11"/>
  <c r="S30" i="11"/>
  <c r="R30" i="11"/>
  <c r="Q30" i="11"/>
  <c r="P30" i="11"/>
  <c r="O30" i="11"/>
  <c r="N30" i="11"/>
  <c r="M30" i="11"/>
  <c r="U29" i="11"/>
  <c r="T29" i="11"/>
  <c r="S29" i="11"/>
  <c r="R29" i="11"/>
  <c r="Q29" i="11"/>
  <c r="P29" i="11"/>
  <c r="O29" i="11"/>
  <c r="N29" i="11"/>
  <c r="M29" i="11"/>
  <c r="U28" i="11"/>
  <c r="T28" i="11"/>
  <c r="S28" i="11"/>
  <c r="R28" i="11"/>
  <c r="Q28" i="11"/>
  <c r="P28" i="11"/>
  <c r="O28" i="11"/>
  <c r="N28" i="11"/>
  <c r="M28" i="11"/>
  <c r="U27" i="11"/>
  <c r="T27" i="11"/>
  <c r="S27" i="11"/>
  <c r="R27" i="11"/>
  <c r="Q27" i="11"/>
  <c r="P27" i="11"/>
  <c r="O27" i="11"/>
  <c r="N27" i="11"/>
  <c r="M27" i="11"/>
  <c r="U26" i="11"/>
  <c r="T26" i="11"/>
  <c r="S26" i="11"/>
  <c r="R26" i="11"/>
  <c r="Q26" i="11"/>
  <c r="P26" i="11"/>
  <c r="O26" i="11"/>
  <c r="N26" i="11"/>
  <c r="M26" i="11"/>
  <c r="U25" i="11"/>
  <c r="T25" i="11"/>
  <c r="S25" i="11"/>
  <c r="R25" i="11"/>
  <c r="Q25" i="11"/>
  <c r="P25" i="11"/>
  <c r="O25" i="11"/>
  <c r="N25" i="11"/>
  <c r="M25" i="11"/>
  <c r="U24" i="11"/>
  <c r="T24" i="11"/>
  <c r="S24" i="11"/>
  <c r="R24" i="11"/>
  <c r="Q24" i="11"/>
  <c r="P24" i="11"/>
  <c r="O24" i="11"/>
  <c r="N24" i="11"/>
  <c r="M24" i="11"/>
  <c r="U23" i="11"/>
  <c r="T23" i="11"/>
  <c r="S23" i="11"/>
  <c r="R23" i="11"/>
  <c r="Q23" i="11"/>
  <c r="P23" i="11"/>
  <c r="O23" i="11"/>
  <c r="N23" i="11"/>
  <c r="M23" i="11"/>
  <c r="U22" i="11"/>
  <c r="T22" i="11"/>
  <c r="S22" i="11"/>
  <c r="R22" i="11"/>
  <c r="Q22" i="11"/>
  <c r="P22" i="11"/>
  <c r="O22" i="11"/>
  <c r="N22" i="11"/>
  <c r="M22" i="11"/>
  <c r="U21" i="11"/>
  <c r="T21" i="11"/>
  <c r="S21" i="11"/>
  <c r="R21" i="11"/>
  <c r="Q21" i="11"/>
  <c r="P21" i="11"/>
  <c r="O21" i="11"/>
  <c r="N21" i="11"/>
  <c r="M21" i="11"/>
  <c r="U20" i="11"/>
  <c r="T20" i="11"/>
  <c r="S20" i="11"/>
  <c r="R20" i="11"/>
  <c r="Q20" i="11"/>
  <c r="P20" i="11"/>
  <c r="O20" i="11"/>
  <c r="N20" i="11"/>
  <c r="M20" i="11"/>
  <c r="U19" i="11"/>
  <c r="T19" i="11"/>
  <c r="S19" i="11"/>
  <c r="R19" i="11"/>
  <c r="Q19" i="11"/>
  <c r="P19" i="11"/>
  <c r="O19" i="11"/>
  <c r="N19" i="11"/>
  <c r="M19" i="11"/>
  <c r="U18" i="11"/>
  <c r="T18" i="11"/>
  <c r="S18" i="11"/>
  <c r="R18" i="11"/>
  <c r="Q18" i="11"/>
  <c r="P18" i="11"/>
  <c r="O18" i="11"/>
  <c r="N18" i="11"/>
  <c r="M18" i="11"/>
  <c r="U17" i="11"/>
  <c r="T17" i="11"/>
  <c r="S17" i="11"/>
  <c r="R17" i="11"/>
  <c r="Q17" i="11"/>
  <c r="P17" i="11"/>
  <c r="O17" i="11"/>
  <c r="N17" i="11"/>
  <c r="M17" i="11"/>
  <c r="U16" i="11"/>
  <c r="T16" i="11"/>
  <c r="S16" i="11"/>
  <c r="R16" i="11"/>
  <c r="Q16" i="11"/>
  <c r="P16" i="11"/>
  <c r="O16" i="11"/>
  <c r="N16" i="11"/>
  <c r="M16" i="11"/>
  <c r="M39" i="11"/>
  <c r="N39" i="11"/>
  <c r="O39" i="11"/>
  <c r="P39" i="11"/>
  <c r="Q39" i="11"/>
  <c r="R39" i="11"/>
  <c r="S39" i="11"/>
  <c r="T39" i="11"/>
  <c r="U39" i="11"/>
  <c r="U50" i="11"/>
  <c r="T50" i="11"/>
  <c r="S50" i="11"/>
  <c r="R50" i="11"/>
  <c r="Q50" i="11"/>
  <c r="P50" i="11"/>
  <c r="O50" i="11"/>
  <c r="N50" i="11"/>
  <c r="M50" i="11"/>
  <c r="U49" i="11"/>
  <c r="T49" i="11"/>
  <c r="S49" i="11"/>
  <c r="R49" i="11"/>
  <c r="Q49" i="11"/>
  <c r="P49" i="11"/>
  <c r="O49" i="11"/>
  <c r="N49" i="11"/>
  <c r="M49" i="11"/>
  <c r="U48" i="11"/>
  <c r="T48" i="11"/>
  <c r="S48" i="11"/>
  <c r="R48" i="11"/>
  <c r="Q48" i="11"/>
  <c r="P48" i="11"/>
  <c r="O48" i="11"/>
  <c r="N48" i="11"/>
  <c r="M48" i="11"/>
  <c r="U47" i="11"/>
  <c r="T47" i="11"/>
  <c r="S47" i="11"/>
  <c r="R47" i="11"/>
  <c r="Q47" i="11"/>
  <c r="P47" i="11"/>
  <c r="O47" i="11"/>
  <c r="N47" i="11"/>
  <c r="M47" i="11"/>
  <c r="U46" i="11"/>
  <c r="T46" i="11"/>
  <c r="S46" i="11"/>
  <c r="R46" i="11"/>
  <c r="Q46" i="11"/>
  <c r="P46" i="11"/>
  <c r="O46" i="11"/>
  <c r="N46" i="11"/>
  <c r="M46" i="11"/>
  <c r="U45" i="11"/>
  <c r="T45" i="11"/>
  <c r="S45" i="11"/>
  <c r="R45" i="11"/>
  <c r="Q45" i="11"/>
  <c r="P45" i="11"/>
  <c r="O45" i="11"/>
  <c r="N45" i="11"/>
  <c r="M45" i="11"/>
  <c r="U44" i="11"/>
  <c r="T44" i="11"/>
  <c r="S44" i="11"/>
  <c r="R44" i="11"/>
  <c r="Q44" i="11"/>
  <c r="P44" i="11"/>
  <c r="O44" i="11"/>
  <c r="N44" i="11"/>
  <c r="M44" i="11"/>
  <c r="U43" i="11"/>
  <c r="T43" i="11"/>
  <c r="S43" i="11"/>
  <c r="R43" i="11"/>
  <c r="Q43" i="11"/>
  <c r="P43" i="11"/>
  <c r="O43" i="11"/>
  <c r="N43" i="11"/>
  <c r="M43" i="11"/>
  <c r="U42" i="11"/>
  <c r="T42" i="11"/>
  <c r="S42" i="11"/>
  <c r="R42" i="11"/>
  <c r="Q42" i="11"/>
  <c r="P42" i="11"/>
  <c r="O42" i="11"/>
  <c r="N42" i="11"/>
  <c r="M42" i="11"/>
  <c r="U41" i="11"/>
  <c r="T41" i="11"/>
  <c r="S41" i="11"/>
  <c r="R41" i="11"/>
  <c r="Q41" i="11"/>
  <c r="P41" i="11"/>
  <c r="O41" i="11"/>
  <c r="N41" i="11"/>
  <c r="M41" i="11"/>
  <c r="U40" i="11"/>
  <c r="T40" i="11"/>
  <c r="S40" i="11"/>
  <c r="R40" i="11"/>
  <c r="Q40" i="11"/>
  <c r="P40" i="11"/>
  <c r="O40" i="11"/>
  <c r="N40" i="11"/>
  <c r="M40" i="11"/>
  <c r="U51" i="11"/>
  <c r="T51" i="11"/>
  <c r="S51" i="11"/>
  <c r="R51" i="11"/>
  <c r="Q51" i="11"/>
  <c r="P51" i="11"/>
  <c r="O51" i="11"/>
  <c r="N51" i="11"/>
  <c r="M51" i="11"/>
  <c r="A12" i="10"/>
  <c r="A15" i="11"/>
  <c r="A14" i="11"/>
  <c r="A13" i="11"/>
  <c r="A12" i="11"/>
  <c r="A11" i="11"/>
  <c r="A10" i="11"/>
  <c r="A9" i="11"/>
  <c r="A8" i="11"/>
  <c r="A7" i="11"/>
  <c r="A6" i="11"/>
  <c r="A5" i="11"/>
  <c r="A4" i="11"/>
  <c r="K5" i="10" s="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16" i="11"/>
  <c r="D12" i="10"/>
  <c r="H5" i="10" l="1"/>
  <c r="H11" i="10"/>
  <c r="I6" i="10"/>
  <c r="K11" i="10"/>
  <c r="I7" i="10"/>
  <c r="I11" i="10"/>
  <c r="K4" i="10"/>
  <c r="K10" i="10"/>
  <c r="I2" i="10"/>
  <c r="H2" i="10" s="1"/>
  <c r="B3" i="10" s="1"/>
  <c r="I8" i="10"/>
  <c r="I4" i="10"/>
  <c r="K8" i="10"/>
  <c r="K6" i="10"/>
  <c r="I10" i="10"/>
  <c r="I5" i="10"/>
  <c r="I9" i="10"/>
  <c r="K7" i="10"/>
  <c r="K9" i="10"/>
  <c r="H7" i="10" l="1"/>
  <c r="J7" i="10" s="1"/>
  <c r="M7" i="10" s="1"/>
  <c r="H10" i="10"/>
  <c r="J10" i="10" s="1"/>
  <c r="M10" i="10" s="1"/>
  <c r="H4" i="10"/>
  <c r="J4" i="10" s="1"/>
  <c r="M4" i="10" s="1"/>
  <c r="H6" i="10"/>
  <c r="J6" i="10" s="1"/>
  <c r="A3" i="10"/>
  <c r="M3" i="10" s="1"/>
  <c r="H8" i="10"/>
  <c r="J8" i="10" s="1"/>
  <c r="H9" i="10"/>
  <c r="J9" i="10" s="1"/>
  <c r="J5" i="10"/>
  <c r="M5" i="10" s="1"/>
  <c r="B12" i="10"/>
  <c r="J2" i="10"/>
  <c r="L2" i="10" s="1"/>
  <c r="K3" i="10"/>
  <c r="B2" i="10"/>
  <c r="J11" i="10"/>
  <c r="L11" i="10" s="1"/>
  <c r="M6" i="10" l="1"/>
  <c r="L6" i="10"/>
  <c r="N6" i="10" s="1"/>
  <c r="M9" i="10"/>
  <c r="L9" i="10"/>
  <c r="B9" i="10" s="1"/>
  <c r="C9" i="10" s="1"/>
  <c r="M8" i="10"/>
  <c r="L8" i="10"/>
  <c r="N8" i="10" s="1"/>
  <c r="M11" i="10"/>
  <c r="L5" i="10"/>
  <c r="N5" i="10" s="1"/>
  <c r="L7" i="10"/>
  <c r="B7" i="10" s="1"/>
  <c r="C7" i="10" s="1"/>
  <c r="B8" i="10"/>
  <c r="C8" i="10" s="1"/>
  <c r="B11" i="10"/>
  <c r="C11" i="10" s="1"/>
  <c r="N11" i="10"/>
  <c r="L10" i="10"/>
  <c r="L4" i="10"/>
  <c r="J12" i="10"/>
  <c r="L12" i="10" s="1"/>
  <c r="B6" i="10" l="1"/>
  <c r="C6" i="10" s="1"/>
  <c r="B5" i="10"/>
  <c r="C5" i="10" s="1"/>
  <c r="N9" i="10"/>
  <c r="N7" i="10"/>
  <c r="B4" i="10"/>
  <c r="C4" i="10" s="1"/>
  <c r="N4" i="10"/>
  <c r="B10" i="10"/>
  <c r="C10" i="10" s="1"/>
  <c r="N10" i="10"/>
  <c r="M12" i="10"/>
  <c r="D4" i="10" l="1"/>
  <c r="D5" i="10" s="1"/>
  <c r="D6" i="10" s="1"/>
  <c r="D7" i="10" s="1"/>
  <c r="D8" i="10" s="1"/>
  <c r="D9" i="10" s="1"/>
  <c r="D10" i="10" s="1"/>
  <c r="D11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983D95-3ECD-A049-B899-07C2EAE94688}" name="cpi_series" type="6" refreshedVersion="8" deleted="1" background="1" saveData="1">
    <textPr sourceFile="/Users/danepinney/PycharmProjects/YahooTickers/cpi_serie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<sst xmlns="http://schemas.openxmlformats.org/spreadsheetml/2006/main" count="80489" uniqueCount="14135">
  <si>
    <t>Indent Level</t>
  </si>
  <si>
    <t>Expenditure category</t>
  </si>
  <si>
    <t>Unadjusted indexes</t>
  </si>
  <si>
    <t>Unadjusted percent change</t>
  </si>
  <si>
    <t>Seasonally adjusted percent change</t>
  </si>
  <si>
    <t>All items</t>
  </si>
  <si>
    <t>Food</t>
  </si>
  <si>
    <t>Food at home</t>
  </si>
  <si>
    <t>Cereals and bakery products</t>
  </si>
  <si>
    <t>Meats, poultry, fish, and eggs</t>
  </si>
  <si>
    <t>Dairy and related products</t>
  </si>
  <si>
    <t>Fruits and vegetables</t>
  </si>
  <si>
    <t>Nonalcoholic beverages and beverage materials</t>
  </si>
  <si>
    <t>Other food at home</t>
  </si>
  <si>
    <t>Food away from home(1)</t>
  </si>
  <si>
    <t>Energy</t>
  </si>
  <si>
    <t>Energy commodities</t>
  </si>
  <si>
    <t>Fuel oil(1)</t>
  </si>
  <si>
    <t>Motor fuel</t>
  </si>
  <si>
    <t>Gasoline (all types)</t>
  </si>
  <si>
    <t>Energy services</t>
  </si>
  <si>
    <t>Electricity</t>
  </si>
  <si>
    <t>Utility (piped) gas service</t>
  </si>
  <si>
    <t>All items less food and energy</t>
  </si>
  <si>
    <t>Commodities less food and energy commodities</t>
  </si>
  <si>
    <t>Apparel</t>
  </si>
  <si>
    <t>New vehicles</t>
  </si>
  <si>
    <t>Used cars and trucks</t>
  </si>
  <si>
    <t>Medical care commodities(1)</t>
  </si>
  <si>
    <t>Alcoholic beverages</t>
  </si>
  <si>
    <t>Tobacco and smoking products(1)</t>
  </si>
  <si>
    <t>Services less energy services</t>
  </si>
  <si>
    <t>Shelter</t>
  </si>
  <si>
    <t>Rent of primary residence</t>
  </si>
  <si>
    <t>Owners' equivalent rent of residences(2)</t>
  </si>
  <si>
    <t>Medical care services</t>
  </si>
  <si>
    <t>Physicians' services(1)</t>
  </si>
  <si>
    <t>Hospital services(3)</t>
  </si>
  <si>
    <t>Transportation services</t>
  </si>
  <si>
    <t>Motor vehicle maintenance and repair(1)</t>
  </si>
  <si>
    <t>Motor vehicle insurance</t>
  </si>
  <si>
    <t>Airline fares</t>
  </si>
  <si>
    <t>Relative importance</t>
  </si>
  <si>
    <t>Dec. 2021</t>
  </si>
  <si>
    <t>Nov. 2022</t>
  </si>
  <si>
    <t>Dec. 2022</t>
  </si>
  <si>
    <t>YoY</t>
  </si>
  <si>
    <t>MoM</t>
  </si>
  <si>
    <t>https://www.bls.gov/cpi/tables/supplemental-files/news-release-table1-202212.xlsx</t>
  </si>
  <si>
    <t>https://www.bls.gov/cpi/tables/supplemental-files/news-release-table2-202212.xlsx</t>
  </si>
  <si>
    <t>Cereals and cereal products</t>
  </si>
  <si>
    <t>Flour and prepared flour mixes</t>
  </si>
  <si>
    <t>Breakfast cereal(1)</t>
  </si>
  <si>
    <t>Rice, pasta, cornmeal</t>
  </si>
  <si>
    <t>Rice(1)(2)(3)</t>
  </si>
  <si>
    <t>Bakery products(1)</t>
  </si>
  <si>
    <t>Bread(1)(2)</t>
  </si>
  <si>
    <t>White bread(1)(3)</t>
  </si>
  <si>
    <t>Bread other than white(1)(3)</t>
  </si>
  <si>
    <t>Fresh biscuits, rolls, muffins(2)</t>
  </si>
  <si>
    <t>Cakes, cupcakes, and cookies(1)</t>
  </si>
  <si>
    <t>Cookies(1)(3)</t>
  </si>
  <si>
    <t>Fresh cakes and cupcakes(1)(3)</t>
  </si>
  <si>
    <t>Other bakery products</t>
  </si>
  <si>
    <t>Fresh sweetrolls, coffeecakes, doughnuts(1)(3)</t>
  </si>
  <si>
    <t>Crackers, bread, and cracker products(3)</t>
  </si>
  <si>
    <t>Frozen and refrigerated bakery products, pies, tarts, turnovers(1)(3)</t>
  </si>
  <si>
    <t>Meats, poultry, and fish</t>
  </si>
  <si>
    <t>Meats</t>
  </si>
  <si>
    <t>Beef and veal</t>
  </si>
  <si>
    <t>Uncooked ground beef(1)</t>
  </si>
  <si>
    <t>Uncooked beef roasts(1)(2)</t>
  </si>
  <si>
    <t>Uncooked beef steaks(2)</t>
  </si>
  <si>
    <t>Uncooked other beef and veal(1)(2)</t>
  </si>
  <si>
    <t>Pork</t>
  </si>
  <si>
    <t>Bacon, breakfast sausage, and related products(2)</t>
  </si>
  <si>
    <t>Bacon and related products(3)</t>
  </si>
  <si>
    <t>Breakfast sausage and related products(2)(3)</t>
  </si>
  <si>
    <t>Ham</t>
  </si>
  <si>
    <t>Ham, excluding canned(3)</t>
  </si>
  <si>
    <t>Pork chops(1)</t>
  </si>
  <si>
    <t>Other pork including roasts, steaks, and ribs(2)</t>
  </si>
  <si>
    <t>Other meats</t>
  </si>
  <si>
    <t>Frankfurters(3)</t>
  </si>
  <si>
    <t>Lunchmeats(1)(2)(3)</t>
  </si>
  <si>
    <t>Poultry(1)</t>
  </si>
  <si>
    <t>Chicken(1)(2)</t>
  </si>
  <si>
    <t>Fresh whole chicken(1)(3)</t>
  </si>
  <si>
    <t>Fresh and frozen chicken parts(1)(3)</t>
  </si>
  <si>
    <t>Other uncooked poultry including turkey(2)</t>
  </si>
  <si>
    <t>Fish and seafood</t>
  </si>
  <si>
    <t>Fresh fish and seafood(1)(2)</t>
  </si>
  <si>
    <t>Processed fish and seafood(2)</t>
  </si>
  <si>
    <t>Shelf stable fish and seafood(3)</t>
  </si>
  <si>
    <t>Frozen fish and seafood(3)</t>
  </si>
  <si>
    <t>Eggs(1)</t>
  </si>
  <si>
    <t>Milk(2)</t>
  </si>
  <si>
    <t>Fresh whole milk(3)</t>
  </si>
  <si>
    <t>Fresh milk other than whole(2)(3)</t>
  </si>
  <si>
    <t>Cheese and related products(1)</t>
  </si>
  <si>
    <t>Ice cream and related products</t>
  </si>
  <si>
    <t>Other dairy and related products(1)(2)</t>
  </si>
  <si>
    <t>Fresh fruits and vegetables</t>
  </si>
  <si>
    <t>Fresh fruits</t>
  </si>
  <si>
    <t>Apples</t>
  </si>
  <si>
    <t>Bananas(1)</t>
  </si>
  <si>
    <t>Citrus fruits(2)</t>
  </si>
  <si>
    <t>Oranges, including tangerines(3)</t>
  </si>
  <si>
    <t>Other fresh fruits(2)</t>
  </si>
  <si>
    <t>Fresh vegetables</t>
  </si>
  <si>
    <t>Potatoes</t>
  </si>
  <si>
    <t>Lettuce(1)</t>
  </si>
  <si>
    <t>Tomatoes</t>
  </si>
  <si>
    <t>Other fresh vegetables</t>
  </si>
  <si>
    <t>Processed fruits and vegetables(2)</t>
  </si>
  <si>
    <t>Canned fruits and vegetables(2)</t>
  </si>
  <si>
    <t>Canned fruits(2)(3)</t>
  </si>
  <si>
    <t>Canned vegetables(2)(3)</t>
  </si>
  <si>
    <t>Frozen fruits and vegetables(2)</t>
  </si>
  <si>
    <t>Frozen vegetables(3)</t>
  </si>
  <si>
    <t>Other processed fruits and vegetables including dried(2)</t>
  </si>
  <si>
    <t>Dried beans, peas, and lentils(1)(2)(3)</t>
  </si>
  <si>
    <t>Juices and nonalcoholic drinks(2)</t>
  </si>
  <si>
    <t>Carbonated drinks</t>
  </si>
  <si>
    <t>Frozen noncarbonated juices and drinks(1)(2)</t>
  </si>
  <si>
    <t>Nonfrozen noncarbonated juices and drinks(2)</t>
  </si>
  <si>
    <t>Beverage materials including coffee and tea(2)</t>
  </si>
  <si>
    <t>Coffee</t>
  </si>
  <si>
    <t>Roasted coffee(3)</t>
  </si>
  <si>
    <t>Instant coffee(1)(3)</t>
  </si>
  <si>
    <t>Other beverage materials including tea(1)(2)</t>
  </si>
  <si>
    <t>Sugar and sweets(1)</t>
  </si>
  <si>
    <t>Sugar and sugar substitutes</t>
  </si>
  <si>
    <t>Candy and chewing gum(1)(2)</t>
  </si>
  <si>
    <t>Other sweets(2)</t>
  </si>
  <si>
    <t>Fats and oils</t>
  </si>
  <si>
    <t>Butter and margarine(2)</t>
  </si>
  <si>
    <t>Butter(3)</t>
  </si>
  <si>
    <t>Margarine(1)(3)</t>
  </si>
  <si>
    <t>Salad dressing(2)</t>
  </si>
  <si>
    <t>Other fats and oils including peanut butter(2)</t>
  </si>
  <si>
    <t>Peanut butter(1)(2)(3)</t>
  </si>
  <si>
    <t>Other foods</t>
  </si>
  <si>
    <t>Soups</t>
  </si>
  <si>
    <t>Frozen and freeze dried prepared foods</t>
  </si>
  <si>
    <t>Snacks(1)</t>
  </si>
  <si>
    <t>Spices, seasonings, condiments, sauces</t>
  </si>
  <si>
    <t>Salt and other seasonings and spices(2)(3)</t>
  </si>
  <si>
    <t>Olives, pickles, relishes(1)(2)(3)</t>
  </si>
  <si>
    <t>Sauces and gravies(2)(3)</t>
  </si>
  <si>
    <t>Other condiments(3)</t>
  </si>
  <si>
    <t>Baby food(1)(2)</t>
  </si>
  <si>
    <t>Other miscellaneous foods(2)</t>
  </si>
  <si>
    <t>Prepared salads(3)(4)</t>
  </si>
  <si>
    <t>Full service meals and snacks(1)(2)</t>
  </si>
  <si>
    <t>Limited service meals and snacks(1)(2)</t>
  </si>
  <si>
    <t>Food at employee sites and schools(1)(2)</t>
  </si>
  <si>
    <t>Food at elementary and secondary schools(1)(3)(5)</t>
  </si>
  <si>
    <t>Food from vending machines and mobile vendors(1)(2)</t>
  </si>
  <si>
    <t>Other food away from home(1)(2)</t>
  </si>
  <si>
    <t>Fuel oil and other fuels</t>
  </si>
  <si>
    <t>Propane, kerosene, and firewood(6)</t>
  </si>
  <si>
    <t>Gasoline, unleaded regular(3)</t>
  </si>
  <si>
    <t>Gasoline, unleaded midgrade(3)(7)</t>
  </si>
  <si>
    <t>Gasoline, unleaded premium(3)</t>
  </si>
  <si>
    <t>Other motor fuels(1)(2)</t>
  </si>
  <si>
    <t>Household furnishings and supplies(8)</t>
  </si>
  <si>
    <t>Window and floor coverings and other linens(1)(2)</t>
  </si>
  <si>
    <t>Floor coverings(1)(2)</t>
  </si>
  <si>
    <t>Window coverings(1)(2)</t>
  </si>
  <si>
    <t>Other linens(1)(2)</t>
  </si>
  <si>
    <t>Furniture and bedding(1)</t>
  </si>
  <si>
    <t>Bedroom furniture(1)</t>
  </si>
  <si>
    <t>Living room, kitchen, and dining room furniture(1)(2)</t>
  </si>
  <si>
    <t>Other furniture(2)</t>
  </si>
  <si>
    <t>Appliances(2)</t>
  </si>
  <si>
    <t>Major appliances(2)</t>
  </si>
  <si>
    <t>Laundry equipment(1)(3)</t>
  </si>
  <si>
    <t>Other appliances(1)(2)</t>
  </si>
  <si>
    <t>Other household equipment and furnishings(2)</t>
  </si>
  <si>
    <t>Clocks, lamps, and decorator items(1)</t>
  </si>
  <si>
    <t>Indoor plants and flowers(9)</t>
  </si>
  <si>
    <t>Dishes and flatware(1)(2)</t>
  </si>
  <si>
    <t>Nonelectric cookware and tableware(1)(2)</t>
  </si>
  <si>
    <t>Tools, hardware, outdoor equipment and supplies(2)</t>
  </si>
  <si>
    <t>Tools, hardware and supplies(1)(2)</t>
  </si>
  <si>
    <t>Outdoor equipment and supplies(2)</t>
  </si>
  <si>
    <t>Housekeeping supplies(1)</t>
  </si>
  <si>
    <t>Household cleaning products(1)(2)</t>
  </si>
  <si>
    <t>Household paper products(1)(2)</t>
  </si>
  <si>
    <t>Miscellaneous household products(1)(2)</t>
  </si>
  <si>
    <t>Men's and boys' apparel</t>
  </si>
  <si>
    <t>Men's apparel</t>
  </si>
  <si>
    <t>Men's suits, sport coats, and outerwear</t>
  </si>
  <si>
    <t>Men's underwear, nightwear, swimwear, and accessories(1)</t>
  </si>
  <si>
    <t>Men's shirts and sweaters(2)</t>
  </si>
  <si>
    <t>Men's pants and shorts</t>
  </si>
  <si>
    <t>Boys' apparel</t>
  </si>
  <si>
    <t>Women's and girls' apparel</t>
  </si>
  <si>
    <t>Women's apparel</t>
  </si>
  <si>
    <t>Women's outerwear</t>
  </si>
  <si>
    <t>Women's dresses</t>
  </si>
  <si>
    <t>Women's suits and separates(2)</t>
  </si>
  <si>
    <t>Women's underwear, nightwear, swimwear, and accessories(2)</t>
  </si>
  <si>
    <t>Girls' apparel</t>
  </si>
  <si>
    <t>Footwear</t>
  </si>
  <si>
    <t>Men's footwear(1)</t>
  </si>
  <si>
    <t>Boys' and girls' footwear</t>
  </si>
  <si>
    <t>Women's footwear</t>
  </si>
  <si>
    <t>Infants' and toddlers' apparel</t>
  </si>
  <si>
    <t>Jewelry and watches(6)</t>
  </si>
  <si>
    <t>Watches(1)(6)</t>
  </si>
  <si>
    <t>Jewelry(6)</t>
  </si>
  <si>
    <t>Transportation commodities less motor fuel(8)</t>
  </si>
  <si>
    <t>New cars(3)</t>
  </si>
  <si>
    <t>New trucks(3)(10)</t>
  </si>
  <si>
    <t>Motor vehicle parts and equipment(1)</t>
  </si>
  <si>
    <t>Tires(1)</t>
  </si>
  <si>
    <t>Vehicle accessories other than tires(1)(2)</t>
  </si>
  <si>
    <t>Vehicle parts and equipment other than tires(1)(3)</t>
  </si>
  <si>
    <t>Motor oil, coolant, and fluids(1)(3)</t>
  </si>
  <si>
    <t>Medicinal drugs(1)(8)</t>
  </si>
  <si>
    <t>Prescription drugs(1)</t>
  </si>
  <si>
    <t>Nonprescription drugs(1)(8)</t>
  </si>
  <si>
    <t>Medical equipment and supplies(1)(8)</t>
  </si>
  <si>
    <t>Recreation commodities(8)</t>
  </si>
  <si>
    <t>Video and audio products(8)</t>
  </si>
  <si>
    <t>Televisions</t>
  </si>
  <si>
    <t>Other video equipment(2)</t>
  </si>
  <si>
    <t>Audio equipment(1)</t>
  </si>
  <si>
    <t>Recorded music and music subscriptions(1)(2)</t>
  </si>
  <si>
    <t>Pets and pet products(1)</t>
  </si>
  <si>
    <t>Pet food(1)(2)(3)</t>
  </si>
  <si>
    <t>Purchase of pets, pet supplies, accessories(1)(2)(3)</t>
  </si>
  <si>
    <t>Sporting goods(1)</t>
  </si>
  <si>
    <t>Sports vehicles including bicycles(1)</t>
  </si>
  <si>
    <t>Sports equipment(1)</t>
  </si>
  <si>
    <t>Photographic equipment and supplies</t>
  </si>
  <si>
    <t>Photographic equipment(2)(3)</t>
  </si>
  <si>
    <t>Recreational reading materials(1)</t>
  </si>
  <si>
    <t>Newspapers and magazines(1)(2)</t>
  </si>
  <si>
    <t>Recreational books(1)(2)</t>
  </si>
  <si>
    <t>Other recreational goods(2)</t>
  </si>
  <si>
    <t>Toys</t>
  </si>
  <si>
    <t>Toys, games, hobbies and playground equipment(2)(3)</t>
  </si>
  <si>
    <t>Sewing machines, fabric and supplies(1)(2)</t>
  </si>
  <si>
    <t>Music instruments and accessories(1)(2)</t>
  </si>
  <si>
    <t>Education and communication commodities(8)</t>
  </si>
  <si>
    <t>Educational books and supplies(1)</t>
  </si>
  <si>
    <t>College textbooks(1)(3)(11)</t>
  </si>
  <si>
    <t>Information technology commodities(8)</t>
  </si>
  <si>
    <t>Computers, peripherals, and smart home assistants(1)(4)</t>
  </si>
  <si>
    <t>Computer software and accessories(1)(2)</t>
  </si>
  <si>
    <t>Telephone hardware, calculators, and other consumer information items(2)</t>
  </si>
  <si>
    <t>Smartphones(1)(3)(12)</t>
  </si>
  <si>
    <t>Alcoholic beverages at home</t>
  </si>
  <si>
    <t>Beer, ale, and other malt beverages at home</t>
  </si>
  <si>
    <t>Distilled spirits at home(1)</t>
  </si>
  <si>
    <t>Whiskey at home(1)(3)</t>
  </si>
  <si>
    <t>Distilled spirits, excluding whiskey, at home(1)(3)</t>
  </si>
  <si>
    <t>Wine at home(1)</t>
  </si>
  <si>
    <t>Alcoholic beverages away from home(1)</t>
  </si>
  <si>
    <t>Beer, ale, and other malt beverages away from home(1)(2)(3)</t>
  </si>
  <si>
    <t>Wine away from home(1)(2)(3)</t>
  </si>
  <si>
    <t>Distilled spirits away from home(1)(2)(3)</t>
  </si>
  <si>
    <t>Other goods(8)</t>
  </si>
  <si>
    <t>Cigarettes(1)(2)</t>
  </si>
  <si>
    <t>Tobacco products other than cigarettes(1)(2)</t>
  </si>
  <si>
    <t>Personal care products(1)</t>
  </si>
  <si>
    <t>Hair, dental, shaving, and miscellaneous personal care products(1)(2)</t>
  </si>
  <si>
    <t>Cosmetics, perfume, bath, nail preparations and implements(1)</t>
  </si>
  <si>
    <t>Miscellaneous personal goods(1)(2)</t>
  </si>
  <si>
    <t>Stationery, stationery supplies, gift wrap(3)</t>
  </si>
  <si>
    <t>Rent of shelter(13)</t>
  </si>
  <si>
    <t>Lodging away from home(2)</t>
  </si>
  <si>
    <t>Housing at school, excluding board(13)</t>
  </si>
  <si>
    <t>Other lodging away from home including hotels and motels</t>
  </si>
  <si>
    <t>Owners' equivalent rent of residences(13)</t>
  </si>
  <si>
    <t>Owners' equivalent rent of primary residence(13)</t>
  </si>
  <si>
    <t>Tenants' and household insurance(1)(2)</t>
  </si>
  <si>
    <t>Water and sewer and trash collection services(2)</t>
  </si>
  <si>
    <t>Water and sewerage maintenance</t>
  </si>
  <si>
    <t>Garbage and trash collection(1)(10)</t>
  </si>
  <si>
    <t>Household operations(1)(2)</t>
  </si>
  <si>
    <t>Domestic services(1)(2)</t>
  </si>
  <si>
    <t>Gardening and lawncare services(1)(2)</t>
  </si>
  <si>
    <t>Moving, storage, freight expense(1)(2)</t>
  </si>
  <si>
    <t>Repair of household items(1)(2)</t>
  </si>
  <si>
    <t>Professional services</t>
  </si>
  <si>
    <t>Dental services</t>
  </si>
  <si>
    <t>Eyeglasses and eye care(1)(6)</t>
  </si>
  <si>
    <t>Services by other medical professionals(1)(6)</t>
  </si>
  <si>
    <t>Hospital and related services</t>
  </si>
  <si>
    <t>Hospital services(14)</t>
  </si>
  <si>
    <t>Inpatient hospital services(14)(3)</t>
  </si>
  <si>
    <t>Outpatient hospital services(3)(6)</t>
  </si>
  <si>
    <t>Nursing homes and adult day services(14)</t>
  </si>
  <si>
    <t>Care of invalids and elderly at home(1)(5)</t>
  </si>
  <si>
    <t>Health insurance(1)(5)</t>
  </si>
  <si>
    <t>Leased cars and trucks(1)(11)</t>
  </si>
  <si>
    <t>Car and truck rental(2)</t>
  </si>
  <si>
    <t>Motor vehicle body work(1)</t>
  </si>
  <si>
    <t>Motor vehicle maintenance and servicing(1)</t>
  </si>
  <si>
    <t>Motor vehicle repair(1)(2)</t>
  </si>
  <si>
    <t>Motor vehicle fees(1)(2)</t>
  </si>
  <si>
    <t>State motor vehicle registration and license fees(1)(2)</t>
  </si>
  <si>
    <t>Parking and other fees(1)(2)</t>
  </si>
  <si>
    <t>Parking fees and tolls(2)(3)</t>
  </si>
  <si>
    <t>Public transportation</t>
  </si>
  <si>
    <t>Other intercity transportation</t>
  </si>
  <si>
    <t>Ship fare(1)(2)(3)</t>
  </si>
  <si>
    <t>Intracity transportation(1)</t>
  </si>
  <si>
    <t>Intracity mass transit(1)(3)(8)</t>
  </si>
  <si>
    <t>Recreation services(8)</t>
  </si>
  <si>
    <t>Video and audio services(8)</t>
  </si>
  <si>
    <t>Cable and satellite television service(10)</t>
  </si>
  <si>
    <t>Video discs and other media, including rental of video(1)(2)</t>
  </si>
  <si>
    <t>Video discs and other media(1)(2)(3)</t>
  </si>
  <si>
    <t>Rental of video discs and other media(1)(2)(3)</t>
  </si>
  <si>
    <t>Pet services including veterinary(2)</t>
  </si>
  <si>
    <t>Pet services(1)(2)(3)</t>
  </si>
  <si>
    <t>Veterinarian services(2)(3)</t>
  </si>
  <si>
    <t>Photographers and photo processing(1)(2)</t>
  </si>
  <si>
    <t>Other recreation services(2)</t>
  </si>
  <si>
    <t>Club membership for shopping clubs, fraternal, or other organizations, or participant sports fees(1)(2)</t>
  </si>
  <si>
    <t>Admissions(1)</t>
  </si>
  <si>
    <t>Admission to movies, theaters, and concerts(1)(2)(3)</t>
  </si>
  <si>
    <t>Admission to sporting events(1)(2)(3)</t>
  </si>
  <si>
    <t>Fees for lessons or instructions(1)(6)</t>
  </si>
  <si>
    <t>Education and communication services(8)</t>
  </si>
  <si>
    <t>Tuition, other school fees, and childcare</t>
  </si>
  <si>
    <t>College tuition and fees</t>
  </si>
  <si>
    <t>Elementary and high school tuition and fees</t>
  </si>
  <si>
    <t>Day care and preschool(9)</t>
  </si>
  <si>
    <t>Technical and business school tuition and fees(1)(2)</t>
  </si>
  <si>
    <t>Postage and delivery services(2)</t>
  </si>
  <si>
    <t>Postage</t>
  </si>
  <si>
    <t>Delivery services(2)</t>
  </si>
  <si>
    <t>Telephone services(1)(2)</t>
  </si>
  <si>
    <t>Wireless telephone services(1)(2)</t>
  </si>
  <si>
    <t>Residential telephone services(1)(8)</t>
  </si>
  <si>
    <t>Internet services and electronic information providers(1)(2)</t>
  </si>
  <si>
    <t>Other personal services(1)(8)</t>
  </si>
  <si>
    <t>Personal care services(1)</t>
  </si>
  <si>
    <t>Haircuts and other personal care services(1)(2)</t>
  </si>
  <si>
    <t>Miscellaneous personal services(1)</t>
  </si>
  <si>
    <t>Legal services(1)(6)</t>
  </si>
  <si>
    <t>Funeral expenses(1)(6)</t>
  </si>
  <si>
    <t>Laundry and dry cleaning services(1)(2)</t>
  </si>
  <si>
    <t>Apparel services other than laundry and dry cleaning(1)(2)</t>
  </si>
  <si>
    <t>Financial services(1)(6)</t>
  </si>
  <si>
    <t>Checking account and other bank services(1)(2)(3)</t>
  </si>
  <si>
    <t>Tax return preparation and other accounting fees(1)(2)(3)</t>
  </si>
  <si>
    <t>https://www.bls.gov/cpi/tables/supplemental-files/news-release-table3-202212.xlsx</t>
  </si>
  <si>
    <t>S-May 2020</t>
  </si>
  <si>
    <t>S-Mar. 2021</t>
  </si>
  <si>
    <t>S-Aug. 2021</t>
  </si>
  <si>
    <t>S-Nov. 2020</t>
  </si>
  <si>
    <t>S-Jul. 2020</t>
  </si>
  <si>
    <t>Breakfast cereal(4)</t>
  </si>
  <si>
    <t>L-Jul. 2022</t>
  </si>
  <si>
    <t>S-Jun. 2021</t>
  </si>
  <si>
    <t>Rice(4)(5)(6)</t>
  </si>
  <si>
    <t>S-Jun. 2022</t>
  </si>
  <si>
    <t>Bakery products(4)</t>
  </si>
  <si>
    <t>S-Dec. 2021</t>
  </si>
  <si>
    <t>Bread(4)(5)</t>
  </si>
  <si>
    <t>White bread(4)(6)</t>
  </si>
  <si>
    <t>S-Sep. 2022</t>
  </si>
  <si>
    <t>Bread other than white(4)(6)</t>
  </si>
  <si>
    <t>Fresh biscuits, rolls, muffins(5)</t>
  </si>
  <si>
    <t>Cakes, cupcakes, and cookies(4)</t>
  </si>
  <si>
    <t>S-Oct. 2022</t>
  </si>
  <si>
    <t>Cookies(4)(6)</t>
  </si>
  <si>
    <t>Fresh cakes and cupcakes(4)(6)</t>
  </si>
  <si>
    <t>Fresh sweetrolls, coffeecakes, doughnuts(4)(6)</t>
  </si>
  <si>
    <t>L-Feb. 2022</t>
  </si>
  <si>
    <t>Crackers, bread, and cracker products(6)</t>
  </si>
  <si>
    <t>S-Dec. 2020</t>
  </si>
  <si>
    <t>Frozen and refrigerated bakery products, pies, tarts, turnovers(4)(6)</t>
  </si>
  <si>
    <t>S-Nov. 2021</t>
  </si>
  <si>
    <t>L-May 2022</t>
  </si>
  <si>
    <t>L-Sep. 2022</t>
  </si>
  <si>
    <t>L-Oct. 2021</t>
  </si>
  <si>
    <t>Uncooked ground beef(4)</t>
  </si>
  <si>
    <t>L-Aug. 2022</t>
  </si>
  <si>
    <t>Uncooked beef roasts(4)(5)</t>
  </si>
  <si>
    <t>Uncooked beef steaks(5)</t>
  </si>
  <si>
    <t>Uncooked other beef and veal(4)(5)</t>
  </si>
  <si>
    <t>Bacon, breakfast sausage, and related products(5)</t>
  </si>
  <si>
    <t>Bacon and related products(6)</t>
  </si>
  <si>
    <t>S-Aug. 2019</t>
  </si>
  <si>
    <t>Breakfast sausage and related products(5)(6)</t>
  </si>
  <si>
    <t>S-Apr. 2022</t>
  </si>
  <si>
    <t>Ham, excluding canned(6)</t>
  </si>
  <si>
    <t>S-Jul. 2022</t>
  </si>
  <si>
    <t>Pork chops(4)</t>
  </si>
  <si>
    <t>Other pork including roasts, steaks, and ribs(5)</t>
  </si>
  <si>
    <t>S-Aug. 2022</t>
  </si>
  <si>
    <t>Frankfurters(6)</t>
  </si>
  <si>
    <t>Lunchmeats(4)(5)(6)</t>
  </si>
  <si>
    <t>Poultry(4)</t>
  </si>
  <si>
    <t>Chicken(4)(5)</t>
  </si>
  <si>
    <t>Fresh whole chicken(4)(6)</t>
  </si>
  <si>
    <t>Fresh and frozen chicken parts(4)(6)</t>
  </si>
  <si>
    <t>Other uncooked poultry including turkey(5)</t>
  </si>
  <si>
    <t>S-Apr. 2021</t>
  </si>
  <si>
    <t>Fresh fish and seafood(4)(5)</t>
  </si>
  <si>
    <t>L-Oct. 2022</t>
  </si>
  <si>
    <t>Processed fish and seafood(5)</t>
  </si>
  <si>
    <t>Shelf stable fish and seafood(6)</t>
  </si>
  <si>
    <t>Frozen fish and seafood(6)</t>
  </si>
  <si>
    <t>Eggs(4)</t>
  </si>
  <si>
    <t>L-Apr. 2020</t>
  </si>
  <si>
    <t>Milk(5)</t>
  </si>
  <si>
    <t>Fresh whole milk(6)</t>
  </si>
  <si>
    <t>Fresh milk other than whole(5)(6)</t>
  </si>
  <si>
    <t>Cheese and related products(4)</t>
  </si>
  <si>
    <t>Other dairy and related products(4)(5)</t>
  </si>
  <si>
    <t>Bananas(4)</t>
  </si>
  <si>
    <t>Citrus fruits(5)</t>
  </si>
  <si>
    <t>Oranges, including tangerines(6)</t>
  </si>
  <si>
    <t>Other fresh fruits(5)</t>
  </si>
  <si>
    <t>S-Sep. 2020</t>
  </si>
  <si>
    <t>Lettuce(4)</t>
  </si>
  <si>
    <t>L-Mar. 2020</t>
  </si>
  <si>
    <t>S-Jan. 2021</t>
  </si>
  <si>
    <t>Processed fruits and vegetables(5)</t>
  </si>
  <si>
    <t>Canned fruits and vegetables(5)</t>
  </si>
  <si>
    <t>Canned fruits(5)(6)</t>
  </si>
  <si>
    <t>Canned vegetables(5)(6)</t>
  </si>
  <si>
    <t>Frozen fruits and vegetables(5)</t>
  </si>
  <si>
    <t>Frozen vegetables(6)</t>
  </si>
  <si>
    <t>Other processed fruits and vegetables including dried(5)</t>
  </si>
  <si>
    <t>Dried beans, peas, and lentils(4)(5)(6)</t>
  </si>
  <si>
    <t>L-Mar. 2022</t>
  </si>
  <si>
    <t>S-Jan. 2022</t>
  </si>
  <si>
    <t>Juices and nonalcoholic drinks(5)</t>
  </si>
  <si>
    <t>Frozen noncarbonated juices and drinks(4)(5)</t>
  </si>
  <si>
    <t>Nonfrozen noncarbonated juices and drinks(5)</t>
  </si>
  <si>
    <t>S-Apr. 2019</t>
  </si>
  <si>
    <t>Beverage materials including coffee and tea(5)</t>
  </si>
  <si>
    <t>Roasted coffee(6)</t>
  </si>
  <si>
    <t>Instant coffee(4)(6)</t>
  </si>
  <si>
    <t>S-Jul. 2021</t>
  </si>
  <si>
    <t>Other beverage materials including tea(4)(5)</t>
  </si>
  <si>
    <t>Sugar and sweets(4)</t>
  </si>
  <si>
    <t>Candy and chewing gum(4)(5)</t>
  </si>
  <si>
    <t>Other sweets(5)</t>
  </si>
  <si>
    <t>Butter and margarine(5)</t>
  </si>
  <si>
    <t>Butter(6)</t>
  </si>
  <si>
    <t>L-Jun. 2022</t>
  </si>
  <si>
    <t>Margarine(4)(6)</t>
  </si>
  <si>
    <t>Salad dressing(5)</t>
  </si>
  <si>
    <t>S-Aug. 2020</t>
  </si>
  <si>
    <t>Other fats and oils including peanut butter(5)</t>
  </si>
  <si>
    <t>Peanut butter(4)(5)(6)</t>
  </si>
  <si>
    <t>Snacks(4)</t>
  </si>
  <si>
    <t>Salt and other seasonings and spices(5)(6)</t>
  </si>
  <si>
    <t>–</t>
  </si>
  <si>
    <t>Olives, pickles, relishes(4)(5)(6)</t>
  </si>
  <si>
    <t>Sauces and gravies(5)(6)</t>
  </si>
  <si>
    <t>Other condiments(6)</t>
  </si>
  <si>
    <t>L-Aug. 2014</t>
  </si>
  <si>
    <t>Baby food(4)(5)</t>
  </si>
  <si>
    <t>Other miscellaneous foods(5)</t>
  </si>
  <si>
    <t>Prepared salads(7)(6)</t>
  </si>
  <si>
    <t>Food away from home(4)</t>
  </si>
  <si>
    <t>S-Mar. 2022</t>
  </si>
  <si>
    <t>Full service meals and snacks(4)(5)</t>
  </si>
  <si>
    <t>Limited service meals and snacks(4)(5)</t>
  </si>
  <si>
    <t>Food at employee sites and schools(4)(5)</t>
  </si>
  <si>
    <t>S-May 2022</t>
  </si>
  <si>
    <t>Food at elementary and secondary schools(4)(8)(6)</t>
  </si>
  <si>
    <t>Food from vending machines and mobile vendors(4)(5)</t>
  </si>
  <si>
    <t>Other food away from home(4)(5)</t>
  </si>
  <si>
    <t>S-Feb. 1990</t>
  </si>
  <si>
    <t>Fuel oil(4)</t>
  </si>
  <si>
    <t>Propane, kerosene, and firewood(9)</t>
  </si>
  <si>
    <t>Gasoline, unleaded regular(6)</t>
  </si>
  <si>
    <t>Gasoline, unleaded midgrade(10)(6)</t>
  </si>
  <si>
    <t>Gasoline, unleaded premium(6)</t>
  </si>
  <si>
    <t>Other motor fuels(4)(5)</t>
  </si>
  <si>
    <t>S-Jan. 2016</t>
  </si>
  <si>
    <t>Household furnishings and supplies(11)</t>
  </si>
  <si>
    <t>Window and floor coverings and other linens(4)(5)</t>
  </si>
  <si>
    <t>Floor coverings(4)(5)</t>
  </si>
  <si>
    <t>Window coverings(4)(5)</t>
  </si>
  <si>
    <t>Other linens(4)(5)</t>
  </si>
  <si>
    <t>Furniture and bedding(4)</t>
  </si>
  <si>
    <t>Bedroom furniture(4)</t>
  </si>
  <si>
    <t>Living room, kitchen, and dining room furniture(4)(5)</t>
  </si>
  <si>
    <t>Other furniture(5)</t>
  </si>
  <si>
    <t>Appliances(5)</t>
  </si>
  <si>
    <t>Major appliances(5)</t>
  </si>
  <si>
    <t>Laundry equipment(4)(6)</t>
  </si>
  <si>
    <t>Other appliances(4)(5)</t>
  </si>
  <si>
    <t>Other household equipment and furnishings(5)</t>
  </si>
  <si>
    <t>Clocks, lamps, and decorator items(4)</t>
  </si>
  <si>
    <t>Indoor plants and flowers(12)</t>
  </si>
  <si>
    <t>Dishes and flatware(4)(5)</t>
  </si>
  <si>
    <t>Nonelectric cookware and tableware(4)(5)</t>
  </si>
  <si>
    <t>Tools, hardware, outdoor equipment and supplies(5)</t>
  </si>
  <si>
    <t>Tools, hardware and supplies(4)(5)</t>
  </si>
  <si>
    <t>Outdoor equipment and supplies(5)</t>
  </si>
  <si>
    <t>L-Jan. 2022</t>
  </si>
  <si>
    <t>Housekeeping supplies(4)</t>
  </si>
  <si>
    <t>Household cleaning products(4)(5)</t>
  </si>
  <si>
    <t>S-Sep. 2021</t>
  </si>
  <si>
    <t>Household paper products(4)(5)</t>
  </si>
  <si>
    <t>Miscellaneous household products(4)(5)</t>
  </si>
  <si>
    <t>L-Nov. 2021</t>
  </si>
  <si>
    <t>Men's underwear, nightwear, swimwear, and accessories(4)</t>
  </si>
  <si>
    <t>Men's shirts and sweaters(5)</t>
  </si>
  <si>
    <t>Women's suits and separates(5)</t>
  </si>
  <si>
    <t>Women's underwear, nightwear, swimwear, and accessories(5)</t>
  </si>
  <si>
    <t>Men's footwear(4)</t>
  </si>
  <si>
    <t>S-Dec. 2017</t>
  </si>
  <si>
    <t>Jewelry and watches(9)</t>
  </si>
  <si>
    <t>Watches(4)(9)</t>
  </si>
  <si>
    <t>Jewelry(9)</t>
  </si>
  <si>
    <t>Transportation commodities less motor fuel(11)</t>
  </si>
  <si>
    <t>New cars(6)</t>
  </si>
  <si>
    <t>New trucks(13)(6)</t>
  </si>
  <si>
    <t>Motor vehicle parts and equipment(4)</t>
  </si>
  <si>
    <t>Tires(4)</t>
  </si>
  <si>
    <t>Vehicle accessories other than tires(4)(5)</t>
  </si>
  <si>
    <t>S-Oct. 2020</t>
  </si>
  <si>
    <t>Vehicle parts and equipment other than tires(4)(6)</t>
  </si>
  <si>
    <t>Motor oil, coolant, and fluids(4)(6)</t>
  </si>
  <si>
    <t>Medical care commodities(4)</t>
  </si>
  <si>
    <t>Medicinal drugs(4)(11)</t>
  </si>
  <si>
    <t>Prescription drugs(4)</t>
  </si>
  <si>
    <t>Nonprescription drugs(4)(11)</t>
  </si>
  <si>
    <t>Medical equipment and supplies(4)(11)</t>
  </si>
  <si>
    <t>L-Jan. 2021</t>
  </si>
  <si>
    <t>Recreation commodities(11)</t>
  </si>
  <si>
    <t>Video and audio products(11)</t>
  </si>
  <si>
    <t>L-Aug. 2021</t>
  </si>
  <si>
    <t>Other video equipment(5)</t>
  </si>
  <si>
    <t>Audio equipment(4)</t>
  </si>
  <si>
    <t>Recorded music and music subscriptions(4)(5)</t>
  </si>
  <si>
    <t>Pets and pet products(4)</t>
  </si>
  <si>
    <t>Pet food(4)(5)(6)</t>
  </si>
  <si>
    <t>Purchase of pets, pet supplies, accessories(4)(5)(6)</t>
  </si>
  <si>
    <t>Sporting goods(4)</t>
  </si>
  <si>
    <t>Sports vehicles including bicycles(4)</t>
  </si>
  <si>
    <t>Sports equipment(4)</t>
  </si>
  <si>
    <t>Photographic equipment(5)(6)</t>
  </si>
  <si>
    <t>Recreational reading materials(4)</t>
  </si>
  <si>
    <t>Newspapers and magazines(4)(5)</t>
  </si>
  <si>
    <t>Recreational books(4)(5)</t>
  </si>
  <si>
    <t>Other recreational goods(5)</t>
  </si>
  <si>
    <t>Toys, games, hobbies and playground equipment(5)(6)</t>
  </si>
  <si>
    <t>Sewing machines, fabric and supplies(4)(5)</t>
  </si>
  <si>
    <t>L-Apr. 2022</t>
  </si>
  <si>
    <t>Music instruments and accessories(4)(5)</t>
  </si>
  <si>
    <t>Education and communication commodities(11)</t>
  </si>
  <si>
    <t>Educational books and supplies(4)</t>
  </si>
  <si>
    <t>College textbooks(4)(14)(6)</t>
  </si>
  <si>
    <t>Information technology commodities(11)</t>
  </si>
  <si>
    <t>Computers, peripherals, and smart home assistants(4)(7)</t>
  </si>
  <si>
    <t>Computer software and accessories(4)(5)</t>
  </si>
  <si>
    <t>Telephone hardware, calculators, and other consumer information items(5)</t>
  </si>
  <si>
    <t>L-Dec. 2021</t>
  </si>
  <si>
    <t>Smartphones(4)(6)(15)</t>
  </si>
  <si>
    <t>Distilled spirits at home(4)</t>
  </si>
  <si>
    <t>Whiskey at home(4)(6)</t>
  </si>
  <si>
    <t>Distilled spirits, excluding whiskey, at home(4)(6)</t>
  </si>
  <si>
    <t>Wine at home(4)</t>
  </si>
  <si>
    <t>Alcoholic beverages away from home(4)</t>
  </si>
  <si>
    <t>Beer, ale, and other malt beverages away from home(4)(5)(6)</t>
  </si>
  <si>
    <t>Wine away from home(4)(5)(6)</t>
  </si>
  <si>
    <t>Distilled spirits away from home(4)(5)(6)</t>
  </si>
  <si>
    <t>L-Jun. 2021</t>
  </si>
  <si>
    <t>Other goods(11)</t>
  </si>
  <si>
    <t>S-May 2021</t>
  </si>
  <si>
    <t>Tobacco and smoking products(4)</t>
  </si>
  <si>
    <t>Cigarettes(4)(5)</t>
  </si>
  <si>
    <t>Tobacco products other than cigarettes(4)(5)</t>
  </si>
  <si>
    <t>Personal care products(4)</t>
  </si>
  <si>
    <t>Hair, dental, shaving, and miscellaneous personal care products(4)(5)</t>
  </si>
  <si>
    <t>Cosmetics, perfume, bath, nail preparations and implements(4)</t>
  </si>
  <si>
    <t>Miscellaneous personal goods(4)(5)</t>
  </si>
  <si>
    <t>Stationery, stationery supplies, gift wrap(6)</t>
  </si>
  <si>
    <t>Rent of shelter(16)</t>
  </si>
  <si>
    <t>Lodging away from home(5)</t>
  </si>
  <si>
    <t>Housing at school, excluding board(16)</t>
  </si>
  <si>
    <t>Owners' equivalent rent of residences(16)</t>
  </si>
  <si>
    <t>Owners' equivalent rent of primary residence(16)</t>
  </si>
  <si>
    <t>Tenants' and household insurance(4)(5)</t>
  </si>
  <si>
    <t>Water and sewer and trash collection services(5)</t>
  </si>
  <si>
    <t>Garbage and trash collection(4)(13)</t>
  </si>
  <si>
    <t>Household operations(4)(5)</t>
  </si>
  <si>
    <t>Domestic services(4)(5)</t>
  </si>
  <si>
    <t>Gardening and lawncare services(4)(5)</t>
  </si>
  <si>
    <t>Moving, storage, freight expense(4)(5)</t>
  </si>
  <si>
    <t>Repair of household items(4)(5)</t>
  </si>
  <si>
    <t>Physicians' services(4)</t>
  </si>
  <si>
    <t>Eyeglasses and eye care(4)(9)</t>
  </si>
  <si>
    <t>Services by other medical professionals(4)(9)</t>
  </si>
  <si>
    <t>S-Jul. 1995</t>
  </si>
  <si>
    <t>L-Oct. 2015</t>
  </si>
  <si>
    <t>Hospital services(17)</t>
  </si>
  <si>
    <t>Inpatient hospital services(17)(6)</t>
  </si>
  <si>
    <t>Outpatient hospital services(9)(6)</t>
  </si>
  <si>
    <t>Nursing homes and adult day services(17)</t>
  </si>
  <si>
    <t>Care of invalids and elderly at home(4)(8)</t>
  </si>
  <si>
    <t>Health insurance(4)(8)</t>
  </si>
  <si>
    <t>Leased cars and trucks(4)(14)</t>
  </si>
  <si>
    <t>L-Jun. 2018</t>
  </si>
  <si>
    <t>Car and truck rental(5)</t>
  </si>
  <si>
    <t>Motor vehicle maintenance and repair(4)</t>
  </si>
  <si>
    <t>Motor vehicle body work(4)</t>
  </si>
  <si>
    <t>Motor vehicle maintenance and servicing(4)</t>
  </si>
  <si>
    <t>Motor vehicle repair(4)(5)</t>
  </si>
  <si>
    <t>Motor vehicle fees(4)(5)</t>
  </si>
  <si>
    <t>State motor vehicle registration and license fees(4)(5)</t>
  </si>
  <si>
    <t>Parking and other fees(4)(5)</t>
  </si>
  <si>
    <t>Parking fees and tolls(5)(6)</t>
  </si>
  <si>
    <t>Ship fare(4)(5)(6)</t>
  </si>
  <si>
    <t>Intracity transportation(4)</t>
  </si>
  <si>
    <t>L-Apr. 2021</t>
  </si>
  <si>
    <t>Intracity mass transit(4)(11)(6)</t>
  </si>
  <si>
    <t>Recreation services(11)</t>
  </si>
  <si>
    <t>Video and audio services(11)</t>
  </si>
  <si>
    <t>Cable and satellite television service(13)</t>
  </si>
  <si>
    <t>Video discs and other media, including rental of video(4)(5)</t>
  </si>
  <si>
    <t>Video discs and other media(4)(5)(6)</t>
  </si>
  <si>
    <t>Rental of video discs and other media(4)(5)(6)</t>
  </si>
  <si>
    <t>L-Jun. 2019</t>
  </si>
  <si>
    <t>Pet services including veterinary(5)</t>
  </si>
  <si>
    <t>Pet services(4)(5)(6)</t>
  </si>
  <si>
    <t>Veterinarian services(5)(6)</t>
  </si>
  <si>
    <t>Photographers and photo processing(4)(5)</t>
  </si>
  <si>
    <t>Other recreation services(5)</t>
  </si>
  <si>
    <t>Club membership for shopping clubs, fraternal, or other organizations, or participant sports fees(4)(5)</t>
  </si>
  <si>
    <t>Admissions(4)</t>
  </si>
  <si>
    <t>Admission to movies, theaters, and concerts(4)(5)(6)</t>
  </si>
  <si>
    <t>Admission to sporting events(4)(5)(6)</t>
  </si>
  <si>
    <t>Fees for lessons or instructions(4)(9)</t>
  </si>
  <si>
    <t>Education and communication services(11)</t>
  </si>
  <si>
    <t>Day care and preschool(12)</t>
  </si>
  <si>
    <t>Technical and business school tuition and fees(4)(5)</t>
  </si>
  <si>
    <t>Postage and delivery services(5)</t>
  </si>
  <si>
    <t>Delivery services(5)</t>
  </si>
  <si>
    <t>Telephone services(4)(5)</t>
  </si>
  <si>
    <t>Wireless telephone services(4)(5)</t>
  </si>
  <si>
    <t>Residential telephone services(4)(11)</t>
  </si>
  <si>
    <t>Internet services and electronic information providers(4)(5)</t>
  </si>
  <si>
    <t>Other personal services(4)(11)</t>
  </si>
  <si>
    <t>Personal care services(4)</t>
  </si>
  <si>
    <t>Haircuts and other personal care services(4)(5)</t>
  </si>
  <si>
    <t>Miscellaneous personal services(4)</t>
  </si>
  <si>
    <t>Legal services(4)(9)</t>
  </si>
  <si>
    <t>Funeral expenses(4)(9)</t>
  </si>
  <si>
    <t>Laundry and dry cleaning services(4)(5)</t>
  </si>
  <si>
    <t>Apparel services other than laundry and dry cleaning(4)(5)</t>
  </si>
  <si>
    <t>Financial services(4)(9)</t>
  </si>
  <si>
    <t>Checking account and other bank services(4)(5)(6)</t>
  </si>
  <si>
    <t>Tax return preparation and other accounting fees(4)(5)(6)</t>
  </si>
  <si>
    <t>S-Mar. 2019</t>
  </si>
  <si>
    <t>Special aggregate indexes</t>
  </si>
  <si>
    <t>All items less food</t>
  </si>
  <si>
    <t>All items less shelter</t>
  </si>
  <si>
    <t>S-Apr. 2020</t>
  </si>
  <si>
    <t>All items less food and shelter</t>
  </si>
  <si>
    <t>All items less food, shelter, and energy</t>
  </si>
  <si>
    <t>All items less food, shelter, energy, and used cars and trucks</t>
  </si>
  <si>
    <t>All items less medical care</t>
  </si>
  <si>
    <t>All items less energy</t>
  </si>
  <si>
    <t>Commodities</t>
  </si>
  <si>
    <t>Commodities less food, energy, and used cars and trucks</t>
  </si>
  <si>
    <t>Commodities less food</t>
  </si>
  <si>
    <t>Commodities less food and beverages</t>
  </si>
  <si>
    <t>Services</t>
  </si>
  <si>
    <t>Services less rent of shelter(16)</t>
  </si>
  <si>
    <t>Services less medical care services</t>
  </si>
  <si>
    <t>Durables</t>
  </si>
  <si>
    <t>Nondurables</t>
  </si>
  <si>
    <t>Nondurables less food</t>
  </si>
  <si>
    <t>Nondurables less food and beverages</t>
  </si>
  <si>
    <t>Nondurables less food, beverages, and apparel</t>
  </si>
  <si>
    <t>Nondurables less food and apparel</t>
  </si>
  <si>
    <t>Housing</t>
  </si>
  <si>
    <t>Education and communication(5)</t>
  </si>
  <si>
    <t>Education(5)</t>
  </si>
  <si>
    <t>Communication(5)</t>
  </si>
  <si>
    <t>Information and information processing(5)</t>
  </si>
  <si>
    <t>Information technology, hardware and services(18)</t>
  </si>
  <si>
    <t>Recreation(5)</t>
  </si>
  <si>
    <t>Video and audio(5)</t>
  </si>
  <si>
    <t>Pets, pet products and services(5)</t>
  </si>
  <si>
    <t>Photography(5)</t>
  </si>
  <si>
    <t>Food and beverages</t>
  </si>
  <si>
    <t>Domestically produced farm food(4)</t>
  </si>
  <si>
    <t>Other services</t>
  </si>
  <si>
    <t>Apparel less footwear</t>
  </si>
  <si>
    <t>Fuels and utilities</t>
  </si>
  <si>
    <t>Household energy</t>
  </si>
  <si>
    <t>Medical care</t>
  </si>
  <si>
    <t>Transportation</t>
  </si>
  <si>
    <t>Private transportation</t>
  </si>
  <si>
    <t>New and used motor vehicles(5)</t>
  </si>
  <si>
    <t>Utilities and public transportation</t>
  </si>
  <si>
    <t>Household furnishings and operations</t>
  </si>
  <si>
    <t>Other goods and services</t>
  </si>
  <si>
    <t>Personal care(4)</t>
  </si>
  <si>
    <t xml:space="preserve">series_id        </t>
  </si>
  <si>
    <t>footnote_codes</t>
  </si>
  <si>
    <t xml:space="preserve">CUSR0000SA0      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</si>
  <si>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</si>
  <si>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</si>
  <si>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</si>
  <si>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</si>
  <si>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</si>
  <si>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</si>
  <si>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</si>
  <si>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</si>
  <si>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</si>
  <si>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</si>
  <si>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</si>
  <si>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</si>
  <si>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 xml:space="preserve">CUUR0000AA0      </t>
  </si>
  <si>
    <t>M13</t>
  </si>
  <si>
    <t xml:space="preserve">CUUR0000SA0      </t>
  </si>
  <si>
    <t xml:space="preserve">CUUR0100AA0      </t>
  </si>
  <si>
    <t xml:space="preserve">CUUR0100SA0      </t>
  </si>
  <si>
    <t xml:space="preserve">CUUR0110SA0      </t>
  </si>
  <si>
    <t xml:space="preserve">CUUR0120SA0      </t>
  </si>
  <si>
    <t xml:space="preserve">CUUR0200AA0      </t>
  </si>
  <si>
    <t xml:space="preserve">CUUR0200SA0      </t>
  </si>
  <si>
    <t xml:space="preserve">CUUR0230SA0      </t>
  </si>
  <si>
    <t xml:space="preserve">CUUR0240SA0      </t>
  </si>
  <si>
    <t xml:space="preserve">CUUR0300AA0      </t>
  </si>
  <si>
    <t xml:space="preserve">CUUR0300SA0      </t>
  </si>
  <si>
    <t xml:space="preserve">CUUR0350SA0      </t>
  </si>
  <si>
    <t xml:space="preserve">CUUR0360SA0      </t>
  </si>
  <si>
    <t xml:space="preserve">CUUR0370SA0      </t>
  </si>
  <si>
    <t xml:space="preserve">CUUR0400AA0      </t>
  </si>
  <si>
    <t xml:space="preserve">CUUR0400SA0      </t>
  </si>
  <si>
    <t xml:space="preserve">CUUR0480SA0      </t>
  </si>
  <si>
    <t xml:space="preserve">CUUR0490SA0      </t>
  </si>
  <si>
    <t xml:space="preserve">CUURA104AA0      </t>
  </si>
  <si>
    <t xml:space="preserve">CUURA104SA0      </t>
  </si>
  <si>
    <t xml:space="preserve">CUURA210AA0      </t>
  </si>
  <si>
    <t xml:space="preserve">CUURA210SA0      </t>
  </si>
  <si>
    <t xml:space="preserve">CUURA212AA0      </t>
  </si>
  <si>
    <t xml:space="preserve">CUURA212SA0      </t>
  </si>
  <si>
    <t xml:space="preserve">CUURA213AA0      </t>
  </si>
  <si>
    <t xml:space="preserve">CUURA213SA0      </t>
  </si>
  <si>
    <t xml:space="preserve">CUURA214AA0      </t>
  </si>
  <si>
    <t xml:space="preserve">CUURA214SA0      </t>
  </si>
  <si>
    <t xml:space="preserve">CUURA311SA0      </t>
  </si>
  <si>
    <t xml:space="preserve">CUURA421AA0      </t>
  </si>
  <si>
    <t xml:space="preserve">CUURA421SA0      </t>
  </si>
  <si>
    <t xml:space="preserve">CUURA425AA0      </t>
  </si>
  <si>
    <t xml:space="preserve">CUURA425SA0      </t>
  </si>
  <si>
    <t xml:space="preserve">CUURD000AA0      </t>
  </si>
  <si>
    <t xml:space="preserve">CUURD000SA0      </t>
  </si>
  <si>
    <t xml:space="preserve">CUURD200AA0      </t>
  </si>
  <si>
    <t xml:space="preserve">CUURD200SA0      </t>
  </si>
  <si>
    <t xml:space="preserve">CUURD300AA0      </t>
  </si>
  <si>
    <t xml:space="preserve">CUURD300SA0      </t>
  </si>
  <si>
    <t xml:space="preserve">CUURN000SA0      </t>
  </si>
  <si>
    <t xml:space="preserve">CUURN100SA0      </t>
  </si>
  <si>
    <t xml:space="preserve">CUURN200SA0      </t>
  </si>
  <si>
    <t xml:space="preserve">CUURN300SA0      </t>
  </si>
  <si>
    <t xml:space="preserve">CUURN400SA0      </t>
  </si>
  <si>
    <t xml:space="preserve">CUURS000AA0      </t>
  </si>
  <si>
    <t xml:space="preserve">CUURS000SA0      </t>
  </si>
  <si>
    <t xml:space="preserve">CUURS100AA0      </t>
  </si>
  <si>
    <t xml:space="preserve">CUURS100SA0      </t>
  </si>
  <si>
    <t xml:space="preserve">CUURS11AAA0      </t>
  </si>
  <si>
    <t xml:space="preserve">CUURS11ASA0      </t>
  </si>
  <si>
    <t xml:space="preserve">CUURS12AAA0      </t>
  </si>
  <si>
    <t xml:space="preserve">CUURS12ASA0      </t>
  </si>
  <si>
    <t xml:space="preserve">CUURS12BAA0      </t>
  </si>
  <si>
    <t xml:space="preserve">CUURS12BSA0      </t>
  </si>
  <si>
    <t xml:space="preserve">CUURS200AA0      </t>
  </si>
  <si>
    <t xml:space="preserve">CUURS200SA0      </t>
  </si>
  <si>
    <t xml:space="preserve">CUURS23AAA0      </t>
  </si>
  <si>
    <t xml:space="preserve">CUURS23ASA0      </t>
  </si>
  <si>
    <t xml:space="preserve">CUURS23BAA0      </t>
  </si>
  <si>
    <t xml:space="preserve">CUURS23BSA0      </t>
  </si>
  <si>
    <t xml:space="preserve">CUURS24AAA0      </t>
  </si>
  <si>
    <t xml:space="preserve">CUURS24ASA0      </t>
  </si>
  <si>
    <t xml:space="preserve">CUURS24BAA0      </t>
  </si>
  <si>
    <t xml:space="preserve">CUURS24BSA0      </t>
  </si>
  <si>
    <t xml:space="preserve">CUURS300AA0      </t>
  </si>
  <si>
    <t xml:space="preserve">CUURS300SA0      </t>
  </si>
  <si>
    <t xml:space="preserve">CUURS35AAA0      </t>
  </si>
  <si>
    <t xml:space="preserve">CUURS35ASA0      </t>
  </si>
  <si>
    <t xml:space="preserve">CUURS35BAA0      </t>
  </si>
  <si>
    <t xml:space="preserve">CUURS35BSA0      </t>
  </si>
  <si>
    <t xml:space="preserve">CUURS35CAA0      </t>
  </si>
  <si>
    <t xml:space="preserve">CUURS35CSA0      </t>
  </si>
  <si>
    <t xml:space="preserve">CUURS35DAA0      </t>
  </si>
  <si>
    <t xml:space="preserve">CUURS35DSA0      </t>
  </si>
  <si>
    <t xml:space="preserve">CUURS35EAA0      </t>
  </si>
  <si>
    <t xml:space="preserve">CUURS35ESA0      </t>
  </si>
  <si>
    <t xml:space="preserve">CUURS37AAA0      </t>
  </si>
  <si>
    <t xml:space="preserve">CUURS37ASA0      </t>
  </si>
  <si>
    <t xml:space="preserve">CUURS37BAA0      </t>
  </si>
  <si>
    <t xml:space="preserve">CUURS37BSA0      </t>
  </si>
  <si>
    <t xml:space="preserve">CUURS400AA0      </t>
  </si>
  <si>
    <t xml:space="preserve">CUURS400SA0      </t>
  </si>
  <si>
    <t xml:space="preserve">CUURS48AAA0      </t>
  </si>
  <si>
    <t xml:space="preserve">CUURS48ASA0      </t>
  </si>
  <si>
    <t xml:space="preserve">CUURS48BAA0      </t>
  </si>
  <si>
    <t xml:space="preserve">CUURS48BSA0      </t>
  </si>
  <si>
    <t xml:space="preserve">CUURS49AAA0      </t>
  </si>
  <si>
    <t xml:space="preserve">CUURS49ASA0      </t>
  </si>
  <si>
    <t xml:space="preserve">CUURS49BAA0      </t>
  </si>
  <si>
    <t xml:space="preserve">CUURS49BSA0      </t>
  </si>
  <si>
    <t xml:space="preserve">CUURS49CSA0      </t>
  </si>
  <si>
    <t xml:space="preserve">CUURS49DAA0      </t>
  </si>
  <si>
    <t xml:space="preserve">CUURS49DSA0      </t>
  </si>
  <si>
    <t xml:space="preserve">CUURS49EAA0      </t>
  </si>
  <si>
    <t xml:space="preserve">CUURS49ESA0      </t>
  </si>
  <si>
    <t xml:space="preserve">CUURS49FAA0      </t>
  </si>
  <si>
    <t xml:space="preserve">CUURS49FSA0      </t>
  </si>
  <si>
    <t xml:space="preserve">CUURS49GAA0      </t>
  </si>
  <si>
    <t xml:space="preserve">CUURS49GSA0      </t>
  </si>
  <si>
    <t xml:space="preserve">CUUS0000AA0      </t>
  </si>
  <si>
    <t>S01</t>
  </si>
  <si>
    <t>S02</t>
  </si>
  <si>
    <t>S03</t>
  </si>
  <si>
    <t xml:space="preserve">CUUS0000SA0      </t>
  </si>
  <si>
    <t xml:space="preserve">CUUS0100AA0      </t>
  </si>
  <si>
    <t xml:space="preserve">CUUS0100SA0      </t>
  </si>
  <si>
    <t xml:space="preserve">CUUS0110SA0      </t>
  </si>
  <si>
    <t xml:space="preserve">CUUS0120SA0      </t>
  </si>
  <si>
    <t xml:space="preserve">CUUS0200AA0      </t>
  </si>
  <si>
    <t xml:space="preserve">CUUS0200SA0      </t>
  </si>
  <si>
    <t xml:space="preserve">CUUS0230SA0      </t>
  </si>
  <si>
    <t xml:space="preserve">CUUS0240SA0      </t>
  </si>
  <si>
    <t xml:space="preserve">CUUS0300AA0      </t>
  </si>
  <si>
    <t xml:space="preserve">CUUS0300SA0      </t>
  </si>
  <si>
    <t xml:space="preserve">CUUS0350SA0      </t>
  </si>
  <si>
    <t xml:space="preserve">CUUS0360SA0      </t>
  </si>
  <si>
    <t xml:space="preserve">CUUS0370SA0      </t>
  </si>
  <si>
    <t xml:space="preserve">CUUS0400AA0      </t>
  </si>
  <si>
    <t xml:space="preserve">CUUS0400SA0      </t>
  </si>
  <si>
    <t xml:space="preserve">CUUS0480SA0      </t>
  </si>
  <si>
    <t xml:space="preserve">CUUS0490SA0      </t>
  </si>
  <si>
    <t xml:space="preserve">CUUSA104AA0      </t>
  </si>
  <si>
    <t xml:space="preserve">CUUSA104SA0      </t>
  </si>
  <si>
    <t xml:space="preserve">CUUSA210AA0      </t>
  </si>
  <si>
    <t xml:space="preserve">CUUSA210SA0      </t>
  </si>
  <si>
    <t xml:space="preserve">CUUSA212AA0      </t>
  </si>
  <si>
    <t xml:space="preserve">CUUSA212SA0      </t>
  </si>
  <si>
    <t xml:space="preserve">CUUSA213AA0      </t>
  </si>
  <si>
    <t xml:space="preserve">CUUSA213SA0      </t>
  </si>
  <si>
    <t xml:space="preserve">CUUSA214AA0      </t>
  </si>
  <si>
    <t xml:space="preserve">CUUSA214SA0      </t>
  </si>
  <si>
    <t xml:space="preserve">CUUSA311SA0      </t>
  </si>
  <si>
    <t xml:space="preserve">CUUSA421AA0      </t>
  </si>
  <si>
    <t xml:space="preserve">CUUSA421SA0      </t>
  </si>
  <si>
    <t xml:space="preserve">CUUSA425AA0      </t>
  </si>
  <si>
    <t xml:space="preserve">CUUSA425SA0      </t>
  </si>
  <si>
    <t xml:space="preserve">CUUSD000AA0      </t>
  </si>
  <si>
    <t xml:space="preserve">CUUSD000SA0      </t>
  </si>
  <si>
    <t xml:space="preserve">CUUSD200AA0      </t>
  </si>
  <si>
    <t xml:space="preserve">CUUSD200SA0      </t>
  </si>
  <si>
    <t xml:space="preserve">CUUSD300AA0      </t>
  </si>
  <si>
    <t xml:space="preserve">CUUSD300SA0      </t>
  </si>
  <si>
    <t xml:space="preserve">CUUSN000SA0      </t>
  </si>
  <si>
    <t xml:space="preserve">CUUSN100SA0      </t>
  </si>
  <si>
    <t xml:space="preserve">CUUSN200SA0      </t>
  </si>
  <si>
    <t xml:space="preserve">CUUSN300SA0      </t>
  </si>
  <si>
    <t xml:space="preserve">CUUSN400SA0      </t>
  </si>
  <si>
    <t xml:space="preserve">CUUSS000AA0      </t>
  </si>
  <si>
    <t xml:space="preserve">CUUSS000SA0      </t>
  </si>
  <si>
    <t xml:space="preserve">CUUSS100AA0      </t>
  </si>
  <si>
    <t xml:space="preserve">CUUSS100SA0      </t>
  </si>
  <si>
    <t xml:space="preserve">CUUSS11AAA0      </t>
  </si>
  <si>
    <t xml:space="preserve">CUUSS11ASA0      </t>
  </si>
  <si>
    <t xml:space="preserve">CUUSS12AAA0      </t>
  </si>
  <si>
    <t xml:space="preserve">CUUSS12ASA0      </t>
  </si>
  <si>
    <t xml:space="preserve">CUUSS12BAA0      </t>
  </si>
  <si>
    <t xml:space="preserve">CUUSS12BSA0      </t>
  </si>
  <si>
    <t xml:space="preserve">CUUSS200AA0      </t>
  </si>
  <si>
    <t xml:space="preserve">CUUSS200SA0      </t>
  </si>
  <si>
    <t xml:space="preserve">CUUSS23AAA0      </t>
  </si>
  <si>
    <t>R</t>
  </si>
  <si>
    <t xml:space="preserve">CUUSS23ASA0      </t>
  </si>
  <si>
    <t xml:space="preserve">CUUSS23BAA0      </t>
  </si>
  <si>
    <t xml:space="preserve">CUUSS23BSA0      </t>
  </si>
  <si>
    <t xml:space="preserve">CUUSS24AAA0      </t>
  </si>
  <si>
    <t xml:space="preserve">CUUSS24ASA0      </t>
  </si>
  <si>
    <t xml:space="preserve">CUUSS24BAA0      </t>
  </si>
  <si>
    <t xml:space="preserve">CUUSS24BSA0      </t>
  </si>
  <si>
    <t xml:space="preserve">CUUSS300AA0      </t>
  </si>
  <si>
    <t xml:space="preserve">CUUSS300SA0      </t>
  </si>
  <si>
    <t xml:space="preserve">CUUSS35AAA0      </t>
  </si>
  <si>
    <t xml:space="preserve">CUUSS35ASA0      </t>
  </si>
  <si>
    <t xml:space="preserve">CUUSS35BAA0      </t>
  </si>
  <si>
    <t xml:space="preserve">CUUSS35BSA0      </t>
  </si>
  <si>
    <t xml:space="preserve">CUUSS35CAA0      </t>
  </si>
  <si>
    <t xml:space="preserve">CUUSS35CSA0      </t>
  </si>
  <si>
    <t xml:space="preserve">CUUSS35DAA0      </t>
  </si>
  <si>
    <t xml:space="preserve">CUUSS35DSA0      </t>
  </si>
  <si>
    <t xml:space="preserve">CUUSS35EAA0      </t>
  </si>
  <si>
    <t xml:space="preserve">CUUSS35ESA0      </t>
  </si>
  <si>
    <t xml:space="preserve">CUUSS37AAA0      </t>
  </si>
  <si>
    <t xml:space="preserve">CUUSS37ASA0      </t>
  </si>
  <si>
    <t xml:space="preserve">CUUSS37BAA0      </t>
  </si>
  <si>
    <t xml:space="preserve">CUUSS37BSA0      </t>
  </si>
  <si>
    <t xml:space="preserve">CUUSS400AA0      </t>
  </si>
  <si>
    <t xml:space="preserve">CUUSS400SA0      </t>
  </si>
  <si>
    <t xml:space="preserve">CUUSS48AAA0      </t>
  </si>
  <si>
    <t xml:space="preserve">CUUSS48ASA0      </t>
  </si>
  <si>
    <t xml:space="preserve">CUUSS48BAA0      </t>
  </si>
  <si>
    <t xml:space="preserve">CUUSS48BSA0      </t>
  </si>
  <si>
    <t xml:space="preserve">CUUSS49AAA0      </t>
  </si>
  <si>
    <t xml:space="preserve">CUUSS49ASA0      </t>
  </si>
  <si>
    <t xml:space="preserve">CUUSS49BAA0      </t>
  </si>
  <si>
    <t xml:space="preserve">CUUSS49BSA0      </t>
  </si>
  <si>
    <t xml:space="preserve">CUUSS49CSA0      </t>
  </si>
  <si>
    <t xml:space="preserve">CUUSS49DAA0      </t>
  </si>
  <si>
    <t xml:space="preserve">CUUSS49DSA0      </t>
  </si>
  <si>
    <t xml:space="preserve">CUUSS49EAA0      </t>
  </si>
  <si>
    <t xml:space="preserve">CUUSS49ESA0      </t>
  </si>
  <si>
    <t xml:space="preserve">CUUSS49FAA0      </t>
  </si>
  <si>
    <t xml:space="preserve">CUUSS49FSA0      </t>
  </si>
  <si>
    <t xml:space="preserve">CUUSS49GAA0      </t>
  </si>
  <si>
    <t xml:space="preserve">CUUSS49GSA0      </t>
  </si>
  <si>
    <t>All Items</t>
  </si>
  <si>
    <t>area_code</t>
  </si>
  <si>
    <t>item_code</t>
  </si>
  <si>
    <t>seasonal</t>
  </si>
  <si>
    <t>periodicity_code</t>
  </si>
  <si>
    <t>base_code</t>
  </si>
  <si>
    <t>base_period</t>
  </si>
  <si>
    <t>series_title</t>
  </si>
  <si>
    <t>begin_year</t>
  </si>
  <si>
    <t>begin_period</t>
  </si>
  <si>
    <t>end_year</t>
  </si>
  <si>
    <t>end_period</t>
  </si>
  <si>
    <t>SA0</t>
  </si>
  <si>
    <t>S</t>
  </si>
  <si>
    <t>1982-84=100</t>
  </si>
  <si>
    <t>All items in U.S. city average, all urban consumers, seasonally adjusted</t>
  </si>
  <si>
    <t xml:space="preserve">CUSR0000SA0E     </t>
  </si>
  <si>
    <t>SA0E</t>
  </si>
  <si>
    <t>Energy in U.S. city average, all urban consumers, seasonally adjusted</t>
  </si>
  <si>
    <t xml:space="preserve">CUSR0000SA0L1    </t>
  </si>
  <si>
    <t>SA0L1</t>
  </si>
  <si>
    <t>All items less food in U.S. city average, all urban consumers, seasonally adjusted</t>
  </si>
  <si>
    <t xml:space="preserve">CUSR0000SA0L12   </t>
  </si>
  <si>
    <t>SA0L12</t>
  </si>
  <si>
    <t>All items less food and shelter in U.S. city average, all urban consumers, seasonally adjusted</t>
  </si>
  <si>
    <t xml:space="preserve">CUSR0000SA0L12E  </t>
  </si>
  <si>
    <t>SA0L12E</t>
  </si>
  <si>
    <t>All items less food, shelter, and energy in U.S. city average, all urban consumers, seasonally adjusted</t>
  </si>
  <si>
    <t xml:space="preserve">CUSR0000SA0L12E4 </t>
  </si>
  <si>
    <t>SA0L12E4</t>
  </si>
  <si>
    <t>All items less food, shelter, energy, and used cars and trucks in U.S. city average, all urban consumers, seasonally adjusted</t>
  </si>
  <si>
    <t xml:space="preserve">CUSR0000SA0L1E   </t>
  </si>
  <si>
    <t>SA0L1E</t>
  </si>
  <si>
    <t>All items less food and energy in U.S. city average, all urban consumers, seasonally adjusted</t>
  </si>
  <si>
    <t xml:space="preserve">CUSR0000SA0L2    </t>
  </si>
  <si>
    <t>SA0L2</t>
  </si>
  <si>
    <t>All items less shelter in U.S. city average, all urban consumers, seasonally adjusted</t>
  </si>
  <si>
    <t xml:space="preserve">CUSR0000SA0L5    </t>
  </si>
  <si>
    <t>SA0L5</t>
  </si>
  <si>
    <t>All items  less medical care in U.S. city average, all urban consumers, seasonally adjusted</t>
  </si>
  <si>
    <t xml:space="preserve">CUSR0000SA0LE    </t>
  </si>
  <si>
    <t>SA0LE</t>
  </si>
  <si>
    <t>All items less energy in U.S. city average, all urban consumers, seasonally adjusted</t>
  </si>
  <si>
    <t xml:space="preserve">CUSR0000SA311    </t>
  </si>
  <si>
    <t>SA311</t>
  </si>
  <si>
    <t>Apparel less footwear in U.S. city average, all urban consumers, seasonally adjusted</t>
  </si>
  <si>
    <t xml:space="preserve">CUSR0000SAA      </t>
  </si>
  <si>
    <t>SAA</t>
  </si>
  <si>
    <t>Apparel in U.S. city average, all urban consumers, seasonally adjusted</t>
  </si>
  <si>
    <t xml:space="preserve">CUSR0000SAA1     </t>
  </si>
  <si>
    <t>SAA1</t>
  </si>
  <si>
    <t>Men's and boys' apparel in U.S. city average, all urban consumers, seasonally adjusted</t>
  </si>
  <si>
    <t xml:space="preserve">CUSR0000SAA2     </t>
  </si>
  <si>
    <t>SAA2</t>
  </si>
  <si>
    <t>Women's and girls' apparel in U.S. city average, all urban consumers, seasonally adjusted</t>
  </si>
  <si>
    <t xml:space="preserve">CUSR0000SAC      </t>
  </si>
  <si>
    <t>SAC</t>
  </si>
  <si>
    <t>Commodities in U.S. city average, all urban consumers, seasonally adjusted</t>
  </si>
  <si>
    <t xml:space="preserve">CUSR0000SACE     </t>
  </si>
  <si>
    <t>SACE</t>
  </si>
  <si>
    <t>Energy commodities in U.S. city average, all urban consumers, seasonally adjusted</t>
  </si>
  <si>
    <t xml:space="preserve">CUSR0000SACL1    </t>
  </si>
  <si>
    <t>SACL1</t>
  </si>
  <si>
    <t>Commodities less food in U.S. city average, all urban consumers, seasonally adjusted</t>
  </si>
  <si>
    <t xml:space="preserve">CUSR0000SACL11   </t>
  </si>
  <si>
    <t>SACL11</t>
  </si>
  <si>
    <t>Commodities less food and beverages in U.S. city average, all urban consumers, seasonally adjusted</t>
  </si>
  <si>
    <t xml:space="preserve">CUSR0000SACL1E   </t>
  </si>
  <si>
    <t>SACL1E</t>
  </si>
  <si>
    <t>Commodities less food and energy commodities in U.S. city average, all urban consumers, seasonally adjusted</t>
  </si>
  <si>
    <t xml:space="preserve">CUSR0000SACL1E4  </t>
  </si>
  <si>
    <t>SACL1E4</t>
  </si>
  <si>
    <t>Commodities less food, energy, and used cars and trucks in U.S. city average, all urban consumers, seasonally adjusted</t>
  </si>
  <si>
    <t xml:space="preserve">CUSR0000SAD      </t>
  </si>
  <si>
    <t>SAD</t>
  </si>
  <si>
    <t>Durables in U.S. city average, all urban consumers, seasonally adjusted</t>
  </si>
  <si>
    <t xml:space="preserve">CUSR0000SAE      </t>
  </si>
  <si>
    <t>SAE</t>
  </si>
  <si>
    <t>DECEMBER 1997=100</t>
  </si>
  <si>
    <t>Education and communication in U.S. city average, all urban consumers, seasonally adjusted</t>
  </si>
  <si>
    <t xml:space="preserve">CUSR0000SAE1     </t>
  </si>
  <si>
    <t>SAE1</t>
  </si>
  <si>
    <t>Education in U.S. city average, all urban consumers, seasonally adjusted</t>
  </si>
  <si>
    <t xml:space="preserve">CUSR0000SAE2     </t>
  </si>
  <si>
    <t>SAE2</t>
  </si>
  <si>
    <t>Communication in U.S. city average, all urban consumers, seasonally adjusted</t>
  </si>
  <si>
    <t xml:space="preserve">CUSR0000SAE21    </t>
  </si>
  <si>
    <t>SAE21</t>
  </si>
  <si>
    <t>Information and information processing in U.S. city average, all urban consumers, seasonally adjusted</t>
  </si>
  <si>
    <t xml:space="preserve">CUSR0000SAEC     </t>
  </si>
  <si>
    <t>SAEC</t>
  </si>
  <si>
    <t>DECEMBER 2009=100</t>
  </si>
  <si>
    <t>Education and communication commodities in U.S. city average, all urban consumers, seasonally adjusted</t>
  </si>
  <si>
    <t xml:space="preserve">CUSR0000SAES     </t>
  </si>
  <si>
    <t>SAES</t>
  </si>
  <si>
    <t>Education and communication services in U.S. city average, all urban consumers, seasonally adjusted</t>
  </si>
  <si>
    <t xml:space="preserve">CUSR0000SAF      </t>
  </si>
  <si>
    <t>SAF</t>
  </si>
  <si>
    <t>Food and beverages in U.S. city average, all urban consumers, seasonally adjusted</t>
  </si>
  <si>
    <t xml:space="preserve">CUSR0000SAF1     </t>
  </si>
  <si>
    <t>SAF1</t>
  </si>
  <si>
    <t>Food in U.S. city average, all urban consumers, seasonally adjusted</t>
  </si>
  <si>
    <t xml:space="preserve">CUSR0000SAF11    </t>
  </si>
  <si>
    <t>SAF11</t>
  </si>
  <si>
    <t>Food at home in U.S. city average, all urban consumers, seasonally adjusted</t>
  </si>
  <si>
    <t xml:space="preserve">CUSR0000SAF111   </t>
  </si>
  <si>
    <t>SAF111</t>
  </si>
  <si>
    <t>Cereals and bakery products in U.S. city average, all urban consumers, seasonally adjusted</t>
  </si>
  <si>
    <t xml:space="preserve">CUSR0000SAF112   </t>
  </si>
  <si>
    <t>SAF112</t>
  </si>
  <si>
    <t>Meats, poultry, fish, and eggs in U.S. city average, all urban consumers, seasonally adjusted</t>
  </si>
  <si>
    <t xml:space="preserve">CUSR0000SAF1121  </t>
  </si>
  <si>
    <t>SAF1121</t>
  </si>
  <si>
    <t>Meats, poultry, and fish in U.S. city average, all urban consumers, seasonally adjusted</t>
  </si>
  <si>
    <t xml:space="preserve">CUSR0000SAF11211 </t>
  </si>
  <si>
    <t>SAF11211</t>
  </si>
  <si>
    <t>Meats in U.S. city average, all urban consumers, seasonally adjusted</t>
  </si>
  <si>
    <t xml:space="preserve">CUSR0000SAF113   </t>
  </si>
  <si>
    <t>SAF113</t>
  </si>
  <si>
    <t>Fruits and vegetables in U.S. city average, all urban consumers, seasonally adjusted</t>
  </si>
  <si>
    <t xml:space="preserve">CUSR0000SAF1131  </t>
  </si>
  <si>
    <t>SAF1131</t>
  </si>
  <si>
    <t>Fresh fruits and vegetables in U.S. city average, all urban consumers, seasonally adjusted</t>
  </si>
  <si>
    <t xml:space="preserve">CUSR0000SAF114   </t>
  </si>
  <si>
    <t>SAF114</t>
  </si>
  <si>
    <t>Nonalcoholic beverages and beverage materials in U.S. city average, all urban consumers, seasonally adjusted</t>
  </si>
  <si>
    <t xml:space="preserve">CUSR0000SAF115   </t>
  </si>
  <si>
    <t>SAF115</t>
  </si>
  <si>
    <t>Other food at home in U.S. city average, all urban consumers, seasonally adjusted</t>
  </si>
  <si>
    <t xml:space="preserve">CUSR0000SAF116   </t>
  </si>
  <si>
    <t>SAF116</t>
  </si>
  <si>
    <t>Alcoholic beverages in U.S. city average, all urban consumers, seasonally adjusted</t>
  </si>
  <si>
    <t xml:space="preserve">CUSR0000SAG      </t>
  </si>
  <si>
    <t>SAG</t>
  </si>
  <si>
    <t>Other goods and services in U.S. city average, all urban consumers, seasonally adjusted</t>
  </si>
  <si>
    <t xml:space="preserve">CUSR0000SAG1     </t>
  </si>
  <si>
    <t>SAG1</t>
  </si>
  <si>
    <t>Personal care in U.S. city average, all urban consumers, seasonally adjusted</t>
  </si>
  <si>
    <t xml:space="preserve">CUSR0000SAGC     </t>
  </si>
  <si>
    <t>SAGC</t>
  </si>
  <si>
    <t>Other goods in U.S. city average, all urban consumers, seasonally adjusted</t>
  </si>
  <si>
    <t xml:space="preserve">CUSR0000SAH      </t>
  </si>
  <si>
    <t>SAH</t>
  </si>
  <si>
    <t>Housing in U.S. city average, all urban consumers, seasonally adjusted</t>
  </si>
  <si>
    <t xml:space="preserve">CUSR0000SAH1     </t>
  </si>
  <si>
    <t>SAH1</t>
  </si>
  <si>
    <t>Shelter in U.S. city average, all urban consumers, seasonally adjusted</t>
  </si>
  <si>
    <t xml:space="preserve">CUSR0000SAH2     </t>
  </si>
  <si>
    <t>SAH2</t>
  </si>
  <si>
    <t>Fuels and utilities in U.S. city average, all urban consumers, seasonally adjusted</t>
  </si>
  <si>
    <t xml:space="preserve">CUSR0000SAH21    </t>
  </si>
  <si>
    <t>SAH21</t>
  </si>
  <si>
    <t>Household energy in U.S. city average, all urban consumers, seasonally adjusted</t>
  </si>
  <si>
    <t xml:space="preserve">CUSR0000SAH3     </t>
  </si>
  <si>
    <t>SAH3</t>
  </si>
  <si>
    <t>Household furnishings and operations in U.S. city average, all urban consumers, seasonally adjusted</t>
  </si>
  <si>
    <t xml:space="preserve">CUSR0000SAH31    </t>
  </si>
  <si>
    <t>SAH31</t>
  </si>
  <si>
    <t>Household furnishings and supplies in U.S. city average, all urban consumers, seasonally adjusted</t>
  </si>
  <si>
    <t xml:space="preserve">CUSR0000SAM      </t>
  </si>
  <si>
    <t>SAM</t>
  </si>
  <si>
    <t>Medical care in U.S. city average, all urban consumers, seasonally adjusted</t>
  </si>
  <si>
    <t xml:space="preserve">CUSR0000SAM1     </t>
  </si>
  <si>
    <t>SAM1</t>
  </si>
  <si>
    <t>Medical care commodities in U.S. city average, all urban consumers, seasonally adjusted</t>
  </si>
  <si>
    <t xml:space="preserve">CUSR0000SAM2     </t>
  </si>
  <si>
    <t>SAM2</t>
  </si>
  <si>
    <t>Medical care services in U.S. city average, all urban consumers, seasonally adjusted</t>
  </si>
  <si>
    <t xml:space="preserve">CUSR0000SAN      </t>
  </si>
  <si>
    <t>SAN</t>
  </si>
  <si>
    <t>Nondurables in U.S. city average, all urban consumers, seasonally adjusted</t>
  </si>
  <si>
    <t xml:space="preserve">CUSR0000SAN1D    </t>
  </si>
  <si>
    <t>SAN1D</t>
  </si>
  <si>
    <t>Domestically produced farm food in U.S. city average, all urban consumers, seasonally adjusted</t>
  </si>
  <si>
    <t xml:space="preserve">CUSR0000SANL1    </t>
  </si>
  <si>
    <t>SANL1</t>
  </si>
  <si>
    <t>Nondurables less food in U.S. city average, all urban consumers, seasonally adjusted</t>
  </si>
  <si>
    <t xml:space="preserve">CUSR0000SANL11   </t>
  </si>
  <si>
    <t>SANL11</t>
  </si>
  <si>
    <t>Nondurables less food and beverages in U.S. city average, all urban consumers, seasonally adjusted</t>
  </si>
  <si>
    <t xml:space="preserve">CUSR0000SANL113  </t>
  </si>
  <si>
    <t>SANL113</t>
  </si>
  <si>
    <t>Nondurables less food, beverages, and apparel in U.S. city average, all urban consumers, seasonally adjusted</t>
  </si>
  <si>
    <t xml:space="preserve">CUSR0000SANL13   </t>
  </si>
  <si>
    <t>SANL13</t>
  </si>
  <si>
    <t>Nondurables less food and apparel in U.S. city average, all urban consumers, seasonally adjusted</t>
  </si>
  <si>
    <t xml:space="preserve">CUSR0000SAR      </t>
  </si>
  <si>
    <t>SAR</t>
  </si>
  <si>
    <t>Recreation in U.S. city average, all urban consumers, seasonally adjusted</t>
  </si>
  <si>
    <t xml:space="preserve">CUSR0000SARC     </t>
  </si>
  <si>
    <t>SARC</t>
  </si>
  <si>
    <t>Recreation commodities in U.S. city average, all urban consumers, seasonally adjusted</t>
  </si>
  <si>
    <t xml:space="preserve">CUSR0000SARS     </t>
  </si>
  <si>
    <t>SARS</t>
  </si>
  <si>
    <t>Recreation services in U.S. city average, all urban consumers, seasonally adjusted</t>
  </si>
  <si>
    <t xml:space="preserve">CUSR0000SAS      </t>
  </si>
  <si>
    <t>SAS</t>
  </si>
  <si>
    <t>Services in U.S. city average, all urban consumers, seasonally adjusted</t>
  </si>
  <si>
    <t xml:space="preserve">CUSR0000SAS24    </t>
  </si>
  <si>
    <t>SAS24</t>
  </si>
  <si>
    <t>Utilities and public transportation in U.S. city average, all urban consumers, seasonally adjusted</t>
  </si>
  <si>
    <t xml:space="preserve">CUSR0000SAS2RS   </t>
  </si>
  <si>
    <t>SAS2RS</t>
  </si>
  <si>
    <t>DECEMBER 1982=100</t>
  </si>
  <si>
    <t>Rent of shelter in U.S. city average, all urban consumers, seasonally adjusted</t>
  </si>
  <si>
    <t xml:space="preserve">CUSR0000SAS367   </t>
  </si>
  <si>
    <t>SAS367</t>
  </si>
  <si>
    <t>Other services in U.S. city average, all urban consumers, seasonally adjusted</t>
  </si>
  <si>
    <t xml:space="preserve">CUSR0000SAS4     </t>
  </si>
  <si>
    <t>SAS4</t>
  </si>
  <si>
    <t>Transportation services in U.S. city average, all urban consumers, seasonally adjusted</t>
  </si>
  <si>
    <t xml:space="preserve">CUSR0000SASL2RS  </t>
  </si>
  <si>
    <t>SASL2RS</t>
  </si>
  <si>
    <t>Services less rent of shelter in U.S. city average, all urban consumers, seasonally adjusted</t>
  </si>
  <si>
    <t xml:space="preserve">CUSR0000SASL5    </t>
  </si>
  <si>
    <t>SASL5</t>
  </si>
  <si>
    <t>Services less medical care services in U.S. city average, all urban consumers, seasonally adjusted</t>
  </si>
  <si>
    <t xml:space="preserve">CUSR0000SASLE    </t>
  </si>
  <si>
    <t>SASLE</t>
  </si>
  <si>
    <t>Services less energy services in U.S. city average, all urban consumers, seasonally adjusted</t>
  </si>
  <si>
    <t xml:space="preserve">CUSR0000SAT      </t>
  </si>
  <si>
    <t>SAT</t>
  </si>
  <si>
    <t>Transportation in U.S. city average, all urban consumers, seasonally adjusted</t>
  </si>
  <si>
    <t xml:space="preserve">CUSR0000SAT1     </t>
  </si>
  <si>
    <t>SAT1</t>
  </si>
  <si>
    <t>Private transportation in U.S. city average, all urban consumers, seasonally adjusted</t>
  </si>
  <si>
    <t xml:space="preserve">CUSR0000SATCLTB  </t>
  </si>
  <si>
    <t>SATCLTB</t>
  </si>
  <si>
    <t>Transportation commodities less motor fuel in U.S. city average, all urban consumers, seasonally adjusted</t>
  </si>
  <si>
    <t xml:space="preserve">CUSR0000SEAA     </t>
  </si>
  <si>
    <t>SEAA</t>
  </si>
  <si>
    <t>Men's apparel in U.S. city average, all urban consumers, seasonally adjusted</t>
  </si>
  <si>
    <t xml:space="preserve">CUSR0000SEAA01   </t>
  </si>
  <si>
    <t>SEAA01</t>
  </si>
  <si>
    <t>Men's suits, sport coats, and outerwear in U.S. city average, all urban consumers, seasonally adjusted</t>
  </si>
  <si>
    <t xml:space="preserve">CUSR0000SEAA02   </t>
  </si>
  <si>
    <t>SEAA02</t>
  </si>
  <si>
    <t>Men's underwear, nightwear, swimwear, and accessories in U.S. city average, all urban consumers, seasonally adjusted</t>
  </si>
  <si>
    <t xml:space="preserve">CUSR0000SEAA03   </t>
  </si>
  <si>
    <t>SEAA03</t>
  </si>
  <si>
    <t>Men's shirts and sweaters in U.S. city average, all urban consumers, seasonally adjusted</t>
  </si>
  <si>
    <t xml:space="preserve">CUSR0000SEAA04   </t>
  </si>
  <si>
    <t>SEAA04</t>
  </si>
  <si>
    <t>Men's pants and shorts in U.S. city average, all urban consumers, seasonally adjusted</t>
  </si>
  <si>
    <t xml:space="preserve">CUSR0000SEAB     </t>
  </si>
  <si>
    <t>SEAB</t>
  </si>
  <si>
    <t>Boys' apparel in U.S. city average, all urban consumers, seasonally adjusted</t>
  </si>
  <si>
    <t xml:space="preserve">CUSR0000SEAC     </t>
  </si>
  <si>
    <t>SEAC</t>
  </si>
  <si>
    <t>Women's apparel in U.S. city average, all urban consumers, seasonally adjusted</t>
  </si>
  <si>
    <t xml:space="preserve">CUSR0000SEAC01   </t>
  </si>
  <si>
    <t>SEAC01</t>
  </si>
  <si>
    <t>Women's outerwear in U.S. city average, all urban consumers, seasonally adjusted</t>
  </si>
  <si>
    <t xml:space="preserve">CUSR0000SEAC02   </t>
  </si>
  <si>
    <t>SEAC02</t>
  </si>
  <si>
    <t>Women's dresses in U.S. city average, all urban consumers, seasonally adjusted</t>
  </si>
  <si>
    <t xml:space="preserve">CUSR0000SEAC03   </t>
  </si>
  <si>
    <t>SEAC03</t>
  </si>
  <si>
    <t>Women's suits and separates in U.S. city average, all urban consumers, seasonally adjusted</t>
  </si>
  <si>
    <t xml:space="preserve">CUSR0000SEAC04   </t>
  </si>
  <si>
    <t>SEAC04</t>
  </si>
  <si>
    <t>Women's underwear, nightwear, swimwear, and accessories in U.S. city average, all urban consumers, seasonally adjusted</t>
  </si>
  <si>
    <t xml:space="preserve">CUSR0000SEAD     </t>
  </si>
  <si>
    <t>SEAD</t>
  </si>
  <si>
    <t>Girls' apparel in U.S. city average, all urban consumers, seasonally adjusted</t>
  </si>
  <si>
    <t xml:space="preserve">CUSR0000SEAE     </t>
  </si>
  <si>
    <t>SEAE</t>
  </si>
  <si>
    <t>Footwear in U.S. city average, all urban consumers, seasonally adjusted</t>
  </si>
  <si>
    <t xml:space="preserve">CUSR0000SEAE01   </t>
  </si>
  <si>
    <t>SEAE01</t>
  </si>
  <si>
    <t>Men's footwear in U.S. city average, all urban consumers, seasonally adjusted</t>
  </si>
  <si>
    <t xml:space="preserve">CUSR0000SEAE02   </t>
  </si>
  <si>
    <t>SEAE02</t>
  </si>
  <si>
    <t>Boys' and girls' footwear in U.S. city average, all urban consumers, seasonally adjusted</t>
  </si>
  <si>
    <t xml:space="preserve">CUSR0000SEAE03   </t>
  </si>
  <si>
    <t>SEAE03</t>
  </si>
  <si>
    <t>Women's footwear in U.S. city average, all urban consumers, seasonally adjusted</t>
  </si>
  <si>
    <t xml:space="preserve">CUSR0000SEAF     </t>
  </si>
  <si>
    <t>SEAF</t>
  </si>
  <si>
    <t>Infants' and toddlers' apparel in U.S. city average, all urban consumers, seasonally adjusted</t>
  </si>
  <si>
    <t xml:space="preserve">CUSR0000SEAG     </t>
  </si>
  <si>
    <t>SEAG</t>
  </si>
  <si>
    <t>DECEMBER 1986=100</t>
  </si>
  <si>
    <t>Jewelry and watches in U.S. city average, all urban consumers, seasonally adjusted</t>
  </si>
  <si>
    <t xml:space="preserve">CUSR0000SEAG01   </t>
  </si>
  <si>
    <t>SEAG01</t>
  </si>
  <si>
    <t>Watches in U.S. city average, all urban consumers, seasonally adjusted</t>
  </si>
  <si>
    <t xml:space="preserve">CUSR0000SEAG02   </t>
  </si>
  <si>
    <t>SEAG02</t>
  </si>
  <si>
    <t>Jewelry in U.S. city average, all urban consumers, seasonally adjusted</t>
  </si>
  <si>
    <t xml:space="preserve">CUSR0000SEEA     </t>
  </si>
  <si>
    <t>SEEA</t>
  </si>
  <si>
    <t>Educational books and supplies in U.S. city average, all urban consumers, seasonally adjusted</t>
  </si>
  <si>
    <t xml:space="preserve">CUSR0000SEEB     </t>
  </si>
  <si>
    <t>SEEB</t>
  </si>
  <si>
    <t>Tuition, other school fees, and childcare in U.S. city average, all urban consumers, seasonally adjusted</t>
  </si>
  <si>
    <t xml:space="preserve">CUSR0000SEEB01   </t>
  </si>
  <si>
    <t>SEEB01</t>
  </si>
  <si>
    <t>College tuition and fees in U.S. city average, all urban consumers, seasonally adjusted</t>
  </si>
  <si>
    <t xml:space="preserve">CUSR0000SEEB02   </t>
  </si>
  <si>
    <t>SEEB02</t>
  </si>
  <si>
    <t>Elementary and high school tuition and fees in U.S. city average, all urban consumers, seasonally adjusted</t>
  </si>
  <si>
    <t xml:space="preserve">CUSR0000SEEB03   </t>
  </si>
  <si>
    <t>SEEB03</t>
  </si>
  <si>
    <t>DECEMBER 1990=100</t>
  </si>
  <si>
    <t>Day care and preschool in U.S. city average, all urban consumers, seasonally adjusted</t>
  </si>
  <si>
    <t xml:space="preserve">CUSR0000SEEB04   </t>
  </si>
  <si>
    <t>SEEB04</t>
  </si>
  <si>
    <t>Technical and business school tuition and fees in U.S. city average, all urban consumers, seasonally adjusted</t>
  </si>
  <si>
    <t xml:space="preserve">CUSR0000SEEC     </t>
  </si>
  <si>
    <t>SEEC</t>
  </si>
  <si>
    <t>Postage and delivery services in U.S. city average, all urban consumers, seasonally adjusted</t>
  </si>
  <si>
    <t xml:space="preserve">CUSR0000SEEC01   </t>
  </si>
  <si>
    <t>SEEC01</t>
  </si>
  <si>
    <t>Postage in U.S. city average, all urban consumers, seasonally adjusted</t>
  </si>
  <si>
    <t xml:space="preserve">CUSR0000SEEC02   </t>
  </si>
  <si>
    <t>SEEC02</t>
  </si>
  <si>
    <t>Delivery services in U.S. city average, all urban consumers, seasonally adjusted</t>
  </si>
  <si>
    <t xml:space="preserve">CUSR0000SEEE     </t>
  </si>
  <si>
    <t>SEEE</t>
  </si>
  <si>
    <t>DECEMBER 1988=100</t>
  </si>
  <si>
    <t>Information technology, hardware and services in U.S. city average, all urban consumers, seasonally adjusted</t>
  </si>
  <si>
    <t xml:space="preserve">CUSR0000SEEE01   </t>
  </si>
  <si>
    <t>SEEE01</t>
  </si>
  <si>
    <t>DECEMBER 2007=100</t>
  </si>
  <si>
    <t>Computers, peripherals, and smart home assistants in U.S. city average, all urban consumers, seasonally adjusted</t>
  </si>
  <si>
    <t xml:space="preserve">CUSR0000SEEE03   </t>
  </si>
  <si>
    <t>SEEE03</t>
  </si>
  <si>
    <t>Internet services and electronic information providers in U.S. city average, all urban consumers, seasonally adjusted</t>
  </si>
  <si>
    <t xml:space="preserve">CUSR0000SEEE04   </t>
  </si>
  <si>
    <t>SEEE04</t>
  </si>
  <si>
    <t>Telephone hardware, calculators, and other consumer information items in U.S. city average, all urban consumers, seasonally adjusted</t>
  </si>
  <si>
    <t xml:space="preserve">CUSR0000SEEEC    </t>
  </si>
  <si>
    <t>SEEEC</t>
  </si>
  <si>
    <t>Information technology commodities in U.S. city average, all urban consumers, seasonally adjusted</t>
  </si>
  <si>
    <t xml:space="preserve">CUSR0000SEFA     </t>
  </si>
  <si>
    <t>SEFA</t>
  </si>
  <si>
    <t>Cereals and cereal products in U.S. city average, all urban consumers, seasonally adjusted</t>
  </si>
  <si>
    <t xml:space="preserve">CUSR0000SEFA01   </t>
  </si>
  <si>
    <t>SEFA01</t>
  </si>
  <si>
    <t>Flour and prepared flour mixes in U.S. city average, all urban consumers, seasonally adjusted</t>
  </si>
  <si>
    <t xml:space="preserve">CUSR0000SEFA02   </t>
  </si>
  <si>
    <t>SEFA02</t>
  </si>
  <si>
    <t>Breakfast cereal in U.S. city average, all urban consumers, seasonally adjusted</t>
  </si>
  <si>
    <t xml:space="preserve">CUSR0000SEFA03   </t>
  </si>
  <si>
    <t>SEFA03</t>
  </si>
  <si>
    <t>Rice, pasta, cornmeal in U.S. city average, all urban consumers, seasonally adjusted</t>
  </si>
  <si>
    <t xml:space="preserve">CUSR0000SEFB     </t>
  </si>
  <si>
    <t>SEFB</t>
  </si>
  <si>
    <t>Bakery products in U.S. city average, all urban consumers, seasonally adjusted</t>
  </si>
  <si>
    <t xml:space="preserve">CUSR0000SEFB01   </t>
  </si>
  <si>
    <t>SEFB01</t>
  </si>
  <si>
    <t>Bread in U.S. city average, all urban consumers, seasonally adjusted</t>
  </si>
  <si>
    <t xml:space="preserve">CUSR0000SEFB02   </t>
  </si>
  <si>
    <t>SEFB02</t>
  </si>
  <si>
    <t>Fresh biscuits, rolls, muffins in U.S. city average, all urban consumers, seasonally adjusted</t>
  </si>
  <si>
    <t xml:space="preserve">CUSR0000SEFB03   </t>
  </si>
  <si>
    <t>SEFB03</t>
  </si>
  <si>
    <t>Cakes, cupcakes, and cookies in U.S. city average, all urban consumers, seasonally adjusted</t>
  </si>
  <si>
    <t xml:space="preserve">CUSR0000SEFB04   </t>
  </si>
  <si>
    <t>SEFB04</t>
  </si>
  <si>
    <t>Other bakery products in U.S. city average, all urban consumers, seasonally adjusted</t>
  </si>
  <si>
    <t xml:space="preserve">CUSR0000SEFC     </t>
  </si>
  <si>
    <t>SEFC</t>
  </si>
  <si>
    <t>Beef and veal in U.S. city average, all urban consumers, seasonally adjusted</t>
  </si>
  <si>
    <t xml:space="preserve">CUSR0000SEFC01   </t>
  </si>
  <si>
    <t>SEFC01</t>
  </si>
  <si>
    <t>Uncooked ground beef in U.S. city average, all urban consumers, seasonally adjusted</t>
  </si>
  <si>
    <t xml:space="preserve">CUSR0000SEFC03   </t>
  </si>
  <si>
    <t>SEFC03</t>
  </si>
  <si>
    <t>Uncooked beef steaks in U.S. city average, all urban consumers, seasonally adjusted</t>
  </si>
  <si>
    <t xml:space="preserve">CUSR0000SEFD     </t>
  </si>
  <si>
    <t>SEFD</t>
  </si>
  <si>
    <t>Pork in U.S. city average, all urban consumers, seasonally adjusted</t>
  </si>
  <si>
    <t xml:space="preserve">CUSR0000SEFD01   </t>
  </si>
  <si>
    <t>SEFD01</t>
  </si>
  <si>
    <t>Bacon, breakfast sausage, and related products in U.S. city average, all urban consumers, seasonally adjusted</t>
  </si>
  <si>
    <t xml:space="preserve">CUSR0000SEFD02   </t>
  </si>
  <si>
    <t>SEFD02</t>
  </si>
  <si>
    <t>Ham in U.S. city average, all urban consumers, seasonally adjusted</t>
  </si>
  <si>
    <t xml:space="preserve">CUSR0000SEFD03   </t>
  </si>
  <si>
    <t>SEFD03</t>
  </si>
  <si>
    <t>Pork chops in U.S. city average, all urban consumers, seasonally adjusted</t>
  </si>
  <si>
    <t xml:space="preserve">CUSR0000SEFD04   </t>
  </si>
  <si>
    <t>SEFD04</t>
  </si>
  <si>
    <t>Other pork including roasts, steaks, and ribs in U.S. city average, all urban consumers, seasonally adjusted</t>
  </si>
  <si>
    <t xml:space="preserve">CUSR0000SEFE     </t>
  </si>
  <si>
    <t>SEFE</t>
  </si>
  <si>
    <t>Other meats in U.S. city average, all urban consumers, seasonally adjusted</t>
  </si>
  <si>
    <t xml:space="preserve">CUSR0000SEFF     </t>
  </si>
  <si>
    <t>SEFF</t>
  </si>
  <si>
    <t>Poultry in U.S. city average, all urban consumers, seasonally adjusted</t>
  </si>
  <si>
    <t xml:space="preserve">CUSR0000SEFF01   </t>
  </si>
  <si>
    <t>SEFF01</t>
  </si>
  <si>
    <t>Chicken in U.S. city average, all urban consumers, seasonally adjusted</t>
  </si>
  <si>
    <t xml:space="preserve">CUSR0000SEFF02   </t>
  </si>
  <si>
    <t>SEFF02</t>
  </si>
  <si>
    <t>Other uncooked poultry including turkey in U.S. city average, all urban consumers, seasonally adjusted</t>
  </si>
  <si>
    <t xml:space="preserve">CUSR0000SEFG     </t>
  </si>
  <si>
    <t>SEFG</t>
  </si>
  <si>
    <t>Fish and seafood in U.S. city average, all urban consumers, seasonally adjusted</t>
  </si>
  <si>
    <t xml:space="preserve">CUSR0000SEFG01   </t>
  </si>
  <si>
    <t>SEFG01</t>
  </si>
  <si>
    <t>Fresh fish and seafood in U.S. city average, all urban consumers, seasonally adjusted</t>
  </si>
  <si>
    <t xml:space="preserve">CUSR0000SEFG02   </t>
  </si>
  <si>
    <t>SEFG02</t>
  </si>
  <si>
    <t>Processed fish and seafood in U.S. city average, all urban consumers, seasonally adjusted</t>
  </si>
  <si>
    <t xml:space="preserve">CUSR0000SEFH     </t>
  </si>
  <si>
    <t>SEFH</t>
  </si>
  <si>
    <t>Eggs in U.S. city average, all urban consumers, seasonally adjusted</t>
  </si>
  <si>
    <t xml:space="preserve">CUSR0000SEFJ     </t>
  </si>
  <si>
    <t>SEFJ</t>
  </si>
  <si>
    <t>Dairy and related products in U.S. city average, all urban consumers, seasonally adjusted</t>
  </si>
  <si>
    <t xml:space="preserve">CUSR0000SEFJ01   </t>
  </si>
  <si>
    <t>SEFJ01</t>
  </si>
  <si>
    <t>Milk in U.S. city average, all urban consumers, seasonally adjusted</t>
  </si>
  <si>
    <t xml:space="preserve">CUSR0000SEFJ02   </t>
  </si>
  <si>
    <t>SEFJ02</t>
  </si>
  <si>
    <t>Cheese and related products in U.S. city average, all urban consumers, seasonally adjusted</t>
  </si>
  <si>
    <t xml:space="preserve">CUSR0000SEFJ03   </t>
  </si>
  <si>
    <t>SEFJ03</t>
  </si>
  <si>
    <t>Ice cream and related products in U.S. city average, all urban consumers, seasonally adjusted</t>
  </si>
  <si>
    <t xml:space="preserve">CUSR0000SEFJ04   </t>
  </si>
  <si>
    <t>SEFJ04</t>
  </si>
  <si>
    <t>Other dairy and related products in U.S. city average, all urban consumers, seasonally adjusted</t>
  </si>
  <si>
    <t xml:space="preserve">CUSR0000SEFK     </t>
  </si>
  <si>
    <t>SEFK</t>
  </si>
  <si>
    <t>Fresh fruits in U.S. city average, all urban consumers, seasonally adjusted</t>
  </si>
  <si>
    <t xml:space="preserve">CUSR0000SEFK01   </t>
  </si>
  <si>
    <t>SEFK01</t>
  </si>
  <si>
    <t>Apples in U.S. city average, all urban consumers, seasonally adjusted</t>
  </si>
  <si>
    <t xml:space="preserve">CUSR0000SEFK02   </t>
  </si>
  <si>
    <t>SEFK02</t>
  </si>
  <si>
    <t>Bananas in U.S. city average, all urban consumers, seasonally adjusted</t>
  </si>
  <si>
    <t xml:space="preserve">CUSR0000SEFK03   </t>
  </si>
  <si>
    <t>SEFK03</t>
  </si>
  <si>
    <t>Citrus fruits in U.S. city average, all urban consumers, seasonally adjusted</t>
  </si>
  <si>
    <t xml:space="preserve">CUSR0000SEFK04   </t>
  </si>
  <si>
    <t>SEFK04</t>
  </si>
  <si>
    <t>Other fresh fruits in U.S. city average, all urban consumers, seasonally adjusted</t>
  </si>
  <si>
    <t xml:space="preserve">CUSR0000SEFL     </t>
  </si>
  <si>
    <t>SEFL</t>
  </si>
  <si>
    <t>Fresh vegetables in U.S. city average, all urban consumers, seasonally adjusted</t>
  </si>
  <si>
    <t xml:space="preserve">CUSR0000SEFL01   </t>
  </si>
  <si>
    <t>SEFL01</t>
  </si>
  <si>
    <t>Potatoes in U.S. city average, all urban consumers, seasonally adjusted</t>
  </si>
  <si>
    <t xml:space="preserve">CUSR0000SEFL02   </t>
  </si>
  <si>
    <t>SEFL02</t>
  </si>
  <si>
    <t>Lettuce in U.S. city average, all urban consumers, seasonally adjusted</t>
  </si>
  <si>
    <t xml:space="preserve">CUSR0000SEFL03   </t>
  </si>
  <si>
    <t>SEFL03</t>
  </si>
  <si>
    <t>Tomatoes in U.S. city average, all urban consumers, seasonally adjusted</t>
  </si>
  <si>
    <t xml:space="preserve">CUSR0000SEFL04   </t>
  </si>
  <si>
    <t>SEFL04</t>
  </si>
  <si>
    <t>Other fresh vegetables in U.S. city average, all urban consumers, seasonally adjusted</t>
  </si>
  <si>
    <t xml:space="preserve">CUSR0000SEFM     </t>
  </si>
  <si>
    <t>SEFM</t>
  </si>
  <si>
    <t>Processed fruits and vegetables in U.S. city average, all urban consumers, seasonally adjusted</t>
  </si>
  <si>
    <t xml:space="preserve">CUSR0000SEFM01   </t>
  </si>
  <si>
    <t>SEFM01</t>
  </si>
  <si>
    <t>Canned fruits and vegetables in U.S. city average, all urban consumers, seasonally adjusted</t>
  </si>
  <si>
    <t xml:space="preserve">CUSR0000SEFM02   </t>
  </si>
  <si>
    <t>SEFM02</t>
  </si>
  <si>
    <t>Frozen fruits and vegetables in U.S. city average, all urban consumers, seasonally adjusted</t>
  </si>
  <si>
    <t xml:space="preserve">CUSR0000SEFM03   </t>
  </si>
  <si>
    <t>SEFM03</t>
  </si>
  <si>
    <t>Other processed fruits and vegetables including dried in U.S. city average, all urban consumers, seasonally adjusted</t>
  </si>
  <si>
    <t xml:space="preserve">CUSR0000SEFN     </t>
  </si>
  <si>
    <t>SEFN</t>
  </si>
  <si>
    <t>Juices and nonalcoholic drinks in U.S. city average, all urban consumers, seasonally adjusted</t>
  </si>
  <si>
    <t xml:space="preserve">CUSR0000SEFN01   </t>
  </si>
  <si>
    <t>SEFN01</t>
  </si>
  <si>
    <t>Carbonated drinks in U.S. city average, all urban consumers, seasonally adjusted</t>
  </si>
  <si>
    <t xml:space="preserve">CUSR0000SEFN03   </t>
  </si>
  <si>
    <t>SEFN03</t>
  </si>
  <si>
    <t>Nonfrozen noncarbonated juices and drinks in U.S. city average, all urban consumers, seasonally adjusted</t>
  </si>
  <si>
    <t xml:space="preserve">CUSR0000SEFP     </t>
  </si>
  <si>
    <t>SEFP</t>
  </si>
  <si>
    <t>Beverage materials including coffee and tea in U.S. city average, all urban consumers, seasonally adjusted</t>
  </si>
  <si>
    <t xml:space="preserve">CUSR0000SEFP01   </t>
  </si>
  <si>
    <t>SEFP01</t>
  </si>
  <si>
    <t>Coffee in U.S. city average, all urban consumers, seasonally adjusted</t>
  </si>
  <si>
    <t xml:space="preserve">CUSR0000SEFP02   </t>
  </si>
  <si>
    <t>SEFP02</t>
  </si>
  <si>
    <t>Other beverage materials including tea in U.S. city average, all urban consumers, seasonally adjusted</t>
  </si>
  <si>
    <t xml:space="preserve">CUSR0000SEFR     </t>
  </si>
  <si>
    <t>SEFR</t>
  </si>
  <si>
    <t>Sugar and sweets in U.S. city average, all urban consumers, seasonally adjusted</t>
  </si>
  <si>
    <t xml:space="preserve">CUSR0000SEFR01   </t>
  </si>
  <si>
    <t>SEFR01</t>
  </si>
  <si>
    <t>Sugar and sugar substitutes in U.S. city average, all urban consumers, seasonally adjusted</t>
  </si>
  <si>
    <t xml:space="preserve">CUSR0000SEFR03   </t>
  </si>
  <si>
    <t>SEFR03</t>
  </si>
  <si>
    <t>Other sweets in U.S. city average, all urban consumers, seasonally adjusted</t>
  </si>
  <si>
    <t xml:space="preserve">CUSR0000SEFS     </t>
  </si>
  <si>
    <t>SEFS</t>
  </si>
  <si>
    <t>Fats and oils in U.S. city average, all urban consumers, seasonally adjusted</t>
  </si>
  <si>
    <t xml:space="preserve">CUSR0000SEFS01   </t>
  </si>
  <si>
    <t>SEFS01</t>
  </si>
  <si>
    <t>Butter and margarine in U.S. city average, all urban consumers, seasonally adjusted</t>
  </si>
  <si>
    <t xml:space="preserve">CUSR0000SEFS02   </t>
  </si>
  <si>
    <t>SEFS02</t>
  </si>
  <si>
    <t>Salad dressing in U.S. city average, all urban consumers, seasonally adjusted</t>
  </si>
  <si>
    <t xml:space="preserve">CUSR0000SEFS03   </t>
  </si>
  <si>
    <t>SEFS03</t>
  </si>
  <si>
    <t>Other fats and oils including peanut butter in U.S. city average, all urban consumers, seasonally adjusted</t>
  </si>
  <si>
    <t xml:space="preserve">CUSR0000SEFT     </t>
  </si>
  <si>
    <t>SEFT</t>
  </si>
  <si>
    <t>Other foods in U.S. city average, all urban consumers, seasonally adjusted</t>
  </si>
  <si>
    <t xml:space="preserve">CUSR0000SEFT01   </t>
  </si>
  <si>
    <t>SEFT01</t>
  </si>
  <si>
    <t>Soups in U.S. city average, all urban consumers, seasonally adjusted</t>
  </si>
  <si>
    <t xml:space="preserve">CUSR0000SEFT02   </t>
  </si>
  <si>
    <t>SEFT02</t>
  </si>
  <si>
    <t>Frozen and freeze dried prepared foods in U.S. city average, all urban consumers, seasonally adjusted</t>
  </si>
  <si>
    <t xml:space="preserve">CUSR0000SEFT03   </t>
  </si>
  <si>
    <t>SEFT03</t>
  </si>
  <si>
    <t>Snacks in U.S. city average, all urban consumers, seasonally adjusted</t>
  </si>
  <si>
    <t xml:space="preserve">CUSR0000SEFT04   </t>
  </si>
  <si>
    <t>SEFT04</t>
  </si>
  <si>
    <t>Spices, seasonings, condiments, sauces in U.S. city average, all urban consumers, seasonally adjusted</t>
  </si>
  <si>
    <t xml:space="preserve">CUSR0000SEFT06   </t>
  </si>
  <si>
    <t>SEFT06</t>
  </si>
  <si>
    <t>Other miscellaneous foods in U.S. city average, all urban consumers, seasonally adjusted</t>
  </si>
  <si>
    <t xml:space="preserve">CUSR0000SEFV     </t>
  </si>
  <si>
    <t>SEFV</t>
  </si>
  <si>
    <t>Food away from home in U.S. city average, all urban consumers, seasonally adjusted</t>
  </si>
  <si>
    <t xml:space="preserve">CUSR0000SEFV01   </t>
  </si>
  <si>
    <t>SEFV01</t>
  </si>
  <si>
    <t>Full service meals and snacks in U.S. city average, all urban consumers, seasonally adjusted</t>
  </si>
  <si>
    <t xml:space="preserve">CUSR0000SEFV03   </t>
  </si>
  <si>
    <t>SEFV03</t>
  </si>
  <si>
    <t>Food at employee sites and schools in U.S. city average, all urban consumers, seasonally adjusted</t>
  </si>
  <si>
    <t xml:space="preserve">CUSR0000SEFV05   </t>
  </si>
  <si>
    <t>SEFV05</t>
  </si>
  <si>
    <t>Other food away from home in U.S. city average, all urban consumers, seasonally adjusted</t>
  </si>
  <si>
    <t xml:space="preserve">CUSR0000SEFW     </t>
  </si>
  <si>
    <t>SEFW</t>
  </si>
  <si>
    <t>Alcoholic beverages at home in U.S. city average, all urban consumers, seasonally adjusted</t>
  </si>
  <si>
    <t xml:space="preserve">CUSR0000SEFW01   </t>
  </si>
  <si>
    <t>SEFW01</t>
  </si>
  <si>
    <t>Beer, ale, and other malt beverages at home in U.S. city average, all urban consumers, seasonally adjusted</t>
  </si>
  <si>
    <t xml:space="preserve">CUSR0000SEFW02   </t>
  </si>
  <si>
    <t>SEFW02</t>
  </si>
  <si>
    <t>Distilled spirits at home in U.S. city average, all urban consumers, seasonally adjusted</t>
  </si>
  <si>
    <t xml:space="preserve">CUSR0000SEFW03   </t>
  </si>
  <si>
    <t>SEFW03</t>
  </si>
  <si>
    <t>Wine at home in U.S. city average, all urban consumers, seasonally adjusted</t>
  </si>
  <si>
    <t xml:space="preserve">CUSR0000SEFX     </t>
  </si>
  <si>
    <t>SEFX</t>
  </si>
  <si>
    <t>Alcoholic beverages away from home in U.S. city average, all urban consumers, seasonally adjusted</t>
  </si>
  <si>
    <t xml:space="preserve">CUSR0000SEGA     </t>
  </si>
  <si>
    <t>SEGA</t>
  </si>
  <si>
    <t>Tobacco and smoking products in U.S. city average, all urban consumers, seasonally adjusted</t>
  </si>
  <si>
    <t xml:space="preserve">CUSR0000SEGA01   </t>
  </si>
  <si>
    <t>SEGA01</t>
  </si>
  <si>
    <t>Cigarettes in U.S. city average, all urban consumers, seasonally adjusted</t>
  </si>
  <si>
    <t xml:space="preserve">CUSR0000SEGD     </t>
  </si>
  <si>
    <t>SEGD</t>
  </si>
  <si>
    <t>Miscellaneous personal services in U.S. city average, all urban consumers, seasonally adjusted</t>
  </si>
  <si>
    <t xml:space="preserve">CUSR0000SEGD01   </t>
  </si>
  <si>
    <t>SEGD01</t>
  </si>
  <si>
    <t>Legal services in U.S. city average, all urban consumers, seasonally adjusted</t>
  </si>
  <si>
    <t xml:space="preserve">CUSR0000SEGD02   </t>
  </si>
  <si>
    <t>SEGD02</t>
  </si>
  <si>
    <t>Funeral expenses in U.S. city average, all urban consumers, seasonally adjusted</t>
  </si>
  <si>
    <t xml:space="preserve">CUSR0000SEGD03   </t>
  </si>
  <si>
    <t>SEGD03</t>
  </si>
  <si>
    <t>Laundry and dry cleaning services in U.S. city average, all urban consumers, seasonally adjusted</t>
  </si>
  <si>
    <t xml:space="preserve">CUSR0000SEGD05   </t>
  </si>
  <si>
    <t>SEGD05</t>
  </si>
  <si>
    <t>Financial services in U.S. city average, all urban consumers, seasonally adjusted</t>
  </si>
  <si>
    <t xml:space="preserve">CUSR0000SEGE     </t>
  </si>
  <si>
    <t>SEGE</t>
  </si>
  <si>
    <t>Miscellaneous personal goods in U.S. city average, all urban consumers, seasonally adjusted</t>
  </si>
  <si>
    <t xml:space="preserve">CUSR0000SEHA     </t>
  </si>
  <si>
    <t>SEHA</t>
  </si>
  <si>
    <t>Rent of primary residence in U.S. city average, all urban consumers, seasonally adjusted</t>
  </si>
  <si>
    <t xml:space="preserve">CUSR0000SEHB     </t>
  </si>
  <si>
    <t>SEHB</t>
  </si>
  <si>
    <t>Lodging away from home in U.S. city average, all urban consumers, seasonally adjusted</t>
  </si>
  <si>
    <t xml:space="preserve">CUSR0000SEHB01   </t>
  </si>
  <si>
    <t>SEHB01</t>
  </si>
  <si>
    <t>Housing at school, excluding board in U.S. city average, all urban consumers, seasonally adjusted</t>
  </si>
  <si>
    <t xml:space="preserve">CUSR0000SEHB02   </t>
  </si>
  <si>
    <t>SEHB02</t>
  </si>
  <si>
    <t>Other lodging away from home including hotels and motels in U.S. city average, all urban consumers, seasonally adjusted</t>
  </si>
  <si>
    <t xml:space="preserve">CUSR0000SEHC     </t>
  </si>
  <si>
    <t>SEHC</t>
  </si>
  <si>
    <t>Owners' equivalent rent of residences in U.S. city average, all urban consumers, seasonally adjusted</t>
  </si>
  <si>
    <t xml:space="preserve">CUSR0000SEHC01   </t>
  </si>
  <si>
    <t>SEHC01</t>
  </si>
  <si>
    <t>Owners' equivalent rent of primary residence in U.S. city average, all urban consumers, seasonally adjusted</t>
  </si>
  <si>
    <t xml:space="preserve">CUSR0000SEHE     </t>
  </si>
  <si>
    <t>SEHE</t>
  </si>
  <si>
    <t>Fuel oil and other fuels in U.S. city average, all urban consumers, seasonally adjusted</t>
  </si>
  <si>
    <t xml:space="preserve">CUSR0000SEHE01   </t>
  </si>
  <si>
    <t>SEHE01</t>
  </si>
  <si>
    <t>Fuel oil in U.S. city average, all urban consumers, seasonally adjusted</t>
  </si>
  <si>
    <t xml:space="preserve">CUSR0000SEHE02   </t>
  </si>
  <si>
    <t>SEHE02</t>
  </si>
  <si>
    <t>Propane, kerosene, and firewood in U.S. city average, all urban consumers, seasonally adjusted</t>
  </si>
  <si>
    <t xml:space="preserve">CUSR0000SEHF     </t>
  </si>
  <si>
    <t>SEHF</t>
  </si>
  <si>
    <t>Energy services in U.S. city average, all urban consumers, seasonally adjusted</t>
  </si>
  <si>
    <t xml:space="preserve">CUSR0000SEHF01   </t>
  </si>
  <si>
    <t>SEHF01</t>
  </si>
  <si>
    <t>Electricity in U.S. city average, all urban consumers, seasonally adjusted</t>
  </si>
  <si>
    <t xml:space="preserve">CUSR0000SEHF02   </t>
  </si>
  <si>
    <t>SEHF02</t>
  </si>
  <si>
    <t>Utility (piped) gas service in U.S. city average, all urban consumers, seasonally adjusted</t>
  </si>
  <si>
    <t xml:space="preserve">CUSR0000SEHG     </t>
  </si>
  <si>
    <t>SEHG</t>
  </si>
  <si>
    <t>Water and sewer and trash collection services in U.S. city average, all urban consumers, seasonally adjusted</t>
  </si>
  <si>
    <t xml:space="preserve">CUSR0000SEHG01   </t>
  </si>
  <si>
    <t>SEHG01</t>
  </si>
  <si>
    <t>Water and sewerage maintenance in U.S. city average, all urban consumers, seasonally adjusted</t>
  </si>
  <si>
    <t xml:space="preserve">CUSR0000SEHG02   </t>
  </si>
  <si>
    <t>SEHG02</t>
  </si>
  <si>
    <t>DECEMBER 1983=100</t>
  </si>
  <si>
    <t>Garbage and trash collection in U.S. city average, all urban consumers, seasonally adjusted</t>
  </si>
  <si>
    <t xml:space="preserve">CUSR0000SEHH     </t>
  </si>
  <si>
    <t>SEHH</t>
  </si>
  <si>
    <t>Window and floor coverings and other linens in U.S. city average, all urban consumers, seasonally adjusted</t>
  </si>
  <si>
    <t xml:space="preserve">CUSR0000SEHH02   </t>
  </si>
  <si>
    <t>SEHH02</t>
  </si>
  <si>
    <t>Window coverings in U.S. city average, all urban consumers, seasonally adjusted</t>
  </si>
  <si>
    <t xml:space="preserve">CUSR0000SEHJ     </t>
  </si>
  <si>
    <t>SEHJ</t>
  </si>
  <si>
    <t>Furniture and bedding in U.S. city average, all urban consumers, seasonally adjusted</t>
  </si>
  <si>
    <t xml:space="preserve">CUSR0000SEHJ03   </t>
  </si>
  <si>
    <t>SEHJ03</t>
  </si>
  <si>
    <t>Other furniture in U.S. city average, all urban consumers, seasonally adjusted</t>
  </si>
  <si>
    <t xml:space="preserve">CUSR0000SEHK     </t>
  </si>
  <si>
    <t>SEHK</t>
  </si>
  <si>
    <t>Appliances in U.S. city average, all urban consumers, seasonally adjusted</t>
  </si>
  <si>
    <t xml:space="preserve">CUSR0000SEHK01   </t>
  </si>
  <si>
    <t>SEHK01</t>
  </si>
  <si>
    <t>Major appliances in U.S. city average, all urban consumers, seasonally adjusted</t>
  </si>
  <si>
    <t xml:space="preserve">CUSR0000SEHK02   </t>
  </si>
  <si>
    <t>SEHK02</t>
  </si>
  <si>
    <t>Other appliances in U.S. city average, all urban consumers, seasonally adjusted</t>
  </si>
  <si>
    <t xml:space="preserve">CUSR0000SEHL     </t>
  </si>
  <si>
    <t>SEHL</t>
  </si>
  <si>
    <t>Other household equipment and furnishings in U.S. city average, all urban consumers, seasonally adjusted</t>
  </si>
  <si>
    <t xml:space="preserve">CUSR0000SEHL02   </t>
  </si>
  <si>
    <t>SEHL02</t>
  </si>
  <si>
    <t>Indoor plants and flowers in U.S. city average, all urban consumers, seasonally adjusted</t>
  </si>
  <si>
    <t xml:space="preserve">CUSR0000SEHL04   </t>
  </si>
  <si>
    <t>SEHL04</t>
  </si>
  <si>
    <t>Nonelectric cookware and tableware in U.S. city average, all urban consumers, seasonally adjusted</t>
  </si>
  <si>
    <t xml:space="preserve">CUSR0000SEHM     </t>
  </si>
  <si>
    <t>SEHM</t>
  </si>
  <si>
    <t>Tools, hardware, outdoor equipment and supplies in U.S. city average, all urban consumers, seasonally adjusted</t>
  </si>
  <si>
    <t xml:space="preserve">CUSR0000SEHM02   </t>
  </si>
  <si>
    <t>SEHM02</t>
  </si>
  <si>
    <t>Outdoor equipment and supplies in U.S. city average, all urban consumers, seasonally adjusted</t>
  </si>
  <si>
    <t xml:space="preserve">CUSR0000SEHN     </t>
  </si>
  <si>
    <t>SEHN</t>
  </si>
  <si>
    <t>Housekeeping supplies in U.S. city average, all urban consumers, seasonally adjusted</t>
  </si>
  <si>
    <t xml:space="preserve">CUSR0000SEHN01   </t>
  </si>
  <si>
    <t>SEHN01</t>
  </si>
  <si>
    <t>Household cleaning products in U.S. city average, all urban consumers, seasonally adjusted</t>
  </si>
  <si>
    <t xml:space="preserve">CUSR0000SEHN03   </t>
  </si>
  <si>
    <t>SEHN03</t>
  </si>
  <si>
    <t>Miscellaneous household products in U.S. city average, all urban consumers, seasonally adjusted</t>
  </si>
  <si>
    <t xml:space="preserve">CUSR0000SEHP03   </t>
  </si>
  <si>
    <t>SEHP03</t>
  </si>
  <si>
    <t>Moving, storage, freight expense in U.S. city average, all urban consumers, seasonally adjusted</t>
  </si>
  <si>
    <t xml:space="preserve">CUSR0000SEMC     </t>
  </si>
  <si>
    <t>SEMC</t>
  </si>
  <si>
    <t>Professional services in U.S. city average, all urban consumers, seasonally adjusted</t>
  </si>
  <si>
    <t xml:space="preserve">CUSR0000SEMC01   </t>
  </si>
  <si>
    <t>SEMC01</t>
  </si>
  <si>
    <t>Physicians' services in U.S. city average, all urban consumers, seasonally adjusted</t>
  </si>
  <si>
    <t xml:space="preserve">CUSR0000SEMC02   </t>
  </si>
  <si>
    <t>SEMC02</t>
  </si>
  <si>
    <t>Dental services in U.S. city average, all urban consumers, seasonally adjusted</t>
  </si>
  <si>
    <t xml:space="preserve">CUSR0000SEMC03   </t>
  </si>
  <si>
    <t>SEMC03</t>
  </si>
  <si>
    <t>Eyeglasses and eye care in U.S. city average, all urban consumers, seasonally adjusted</t>
  </si>
  <si>
    <t xml:space="preserve">CUSR0000SEMC04   </t>
  </si>
  <si>
    <t>SEMC04</t>
  </si>
  <si>
    <t>Services by other medical professionals in U.S. city average, all urban consumers, seasonally adjusted</t>
  </si>
  <si>
    <t xml:space="preserve">CUSR0000SEMD     </t>
  </si>
  <si>
    <t>SEMD</t>
  </si>
  <si>
    <t>Hospital and related services in U.S. city average, all urban consumers, seasonally adjusted</t>
  </si>
  <si>
    <t xml:space="preserve">CUSR0000SEMD01   </t>
  </si>
  <si>
    <t>SEMD01</t>
  </si>
  <si>
    <t>DECEMBER 1996=100</t>
  </si>
  <si>
    <t>Hospital services in U.S. city average, all urban consumers, seasonally adjusted</t>
  </si>
  <si>
    <t xml:space="preserve">CUSR0000SEMD02   </t>
  </si>
  <si>
    <t>SEMD02</t>
  </si>
  <si>
    <t>Nursing homes and adult day services in U.S. city average, all urban consumers, seasonally adjusted</t>
  </si>
  <si>
    <t xml:space="preserve">CUSR0000SEMF     </t>
  </si>
  <si>
    <t>SEMF</t>
  </si>
  <si>
    <t>Medicinal drugs in U.S. city average, all urban consumers, seasonally adjusted</t>
  </si>
  <si>
    <t xml:space="preserve">CUSR0000SEMF01   </t>
  </si>
  <si>
    <t>SEMF01</t>
  </si>
  <si>
    <t>Prescription drugs in U.S. city average, all urban consumers, seasonally adjusted</t>
  </si>
  <si>
    <t xml:space="preserve">CUSR0000SERA     </t>
  </si>
  <si>
    <t>SERA</t>
  </si>
  <si>
    <t>Video and audio in U.S. city average, all urban consumers, seasonally adjusted</t>
  </si>
  <si>
    <t xml:space="preserve">CUSR0000SERA01   </t>
  </si>
  <si>
    <t>SERA01</t>
  </si>
  <si>
    <t>Televisions in U.S. city average, all urban consumers, seasonally adjusted</t>
  </si>
  <si>
    <t xml:space="preserve">CUSR0000SERA02   </t>
  </si>
  <si>
    <t>SERA02</t>
  </si>
  <si>
    <t>Cable and satellite television service in U.S. city average, all urban consumers, seasonally adjusted</t>
  </si>
  <si>
    <t xml:space="preserve">CUSR0000SERA03   </t>
  </si>
  <si>
    <t>SERA03</t>
  </si>
  <si>
    <t>Other video equipment in U.S. city average, all urban consumers, seasonally adjusted</t>
  </si>
  <si>
    <t xml:space="preserve">CUSR0000SERA05   </t>
  </si>
  <si>
    <t>SERA05</t>
  </si>
  <si>
    <t>Audio equipment in U.S. city average, all urban consumers, seasonally adjusted</t>
  </si>
  <si>
    <t xml:space="preserve">CUSR0000SERAC    </t>
  </si>
  <si>
    <t>SERAC</t>
  </si>
  <si>
    <t>Video and audio products in U.S. city average, all urban consumers, seasonally adjusted</t>
  </si>
  <si>
    <t xml:space="preserve">CUSR0000SERAS    </t>
  </si>
  <si>
    <t>SERAS</t>
  </si>
  <si>
    <t>Video and audio services in U.S. city average, all urban consumers, seasonally adjusted</t>
  </si>
  <si>
    <t xml:space="preserve">CUSR0000SERB     </t>
  </si>
  <si>
    <t>SERB</t>
  </si>
  <si>
    <t>Pets, pet products and services in U.S. city average, all urban consumers, seasonally adjusted</t>
  </si>
  <si>
    <t xml:space="preserve">CUSR0000SERB01   </t>
  </si>
  <si>
    <t>SERB01</t>
  </si>
  <si>
    <t>Pets and pet products in U.S. city average, all urban consumers, seasonally adjusted</t>
  </si>
  <si>
    <t xml:space="preserve">CUSR0000SERB02   </t>
  </si>
  <si>
    <t>SERB02</t>
  </si>
  <si>
    <t>Pet services including veterinary in U.S. city average, all urban consumers, seasonally adjusted</t>
  </si>
  <si>
    <t xml:space="preserve">CUSR0000SERC     </t>
  </si>
  <si>
    <t>SERC</t>
  </si>
  <si>
    <t>Sporting goods in U.S. city average, all urban consumers, seasonally adjusted</t>
  </si>
  <si>
    <t xml:space="preserve">CUSR0000SERC01   </t>
  </si>
  <si>
    <t>SERC01</t>
  </si>
  <si>
    <t>Sports vehicles including bicycles in U.S. city average, all urban consumers, seasonally adjusted</t>
  </si>
  <si>
    <t xml:space="preserve">CUSR0000SERC02   </t>
  </si>
  <si>
    <t>SERC02</t>
  </si>
  <si>
    <t>Sports equipment in U.S. city average, all urban consumers, seasonally adjusted</t>
  </si>
  <si>
    <t xml:space="preserve">CUSR0000SERD     </t>
  </si>
  <si>
    <t>SERD</t>
  </si>
  <si>
    <t>Photography in U.S. city average, all urban consumers, seasonally adjusted</t>
  </si>
  <si>
    <t xml:space="preserve">CUSR0000SERD01   </t>
  </si>
  <si>
    <t>SERD01</t>
  </si>
  <si>
    <t>Photographic equipment and supplies in U.S. city average, all urban consumers, seasonally adjusted</t>
  </si>
  <si>
    <t xml:space="preserve">CUSR0000SERE     </t>
  </si>
  <si>
    <t>SERE</t>
  </si>
  <si>
    <t>Other recreational goods in U.S. city average, all urban consumers, seasonally adjusted</t>
  </si>
  <si>
    <t xml:space="preserve">CUSR0000SERE01   </t>
  </si>
  <si>
    <t>SERE01</t>
  </si>
  <si>
    <t>Toys in U.S. city average, all urban consumers, seasonally adjusted</t>
  </si>
  <si>
    <t xml:space="preserve">CUSR0000SERE02   </t>
  </si>
  <si>
    <t>SERE02</t>
  </si>
  <si>
    <t>Sewing machines, fabric and supplies in U.S. city average, all urban consumers, seasonally adjusted</t>
  </si>
  <si>
    <t xml:space="preserve">CUSR0000SERE03   </t>
  </si>
  <si>
    <t>SERE03</t>
  </si>
  <si>
    <t>Music instruments and accessories in U.S. city average, all urban consumers, seasonally adjusted</t>
  </si>
  <si>
    <t xml:space="preserve">CUSR0000SERF     </t>
  </si>
  <si>
    <t>SERF</t>
  </si>
  <si>
    <t>Other recreation services in U.S. city average, all urban consumers, seasonally adjusted</t>
  </si>
  <si>
    <t xml:space="preserve">CUSR0000SERF01   </t>
  </si>
  <si>
    <t>SERF01</t>
  </si>
  <si>
    <t>Club membership for shopping clubs, fraternal, or other organizations, or participant sports fees in U.S. city average, all urban consumers, seasonally adjusted</t>
  </si>
  <si>
    <t xml:space="preserve">CUSR0000SERF02   </t>
  </si>
  <si>
    <t>SERF02</t>
  </si>
  <si>
    <t>Admissions in U.S. city average, all urban consumers, seasonally adjusted</t>
  </si>
  <si>
    <t xml:space="preserve">CUSR0000SERF03   </t>
  </si>
  <si>
    <t>SERF03</t>
  </si>
  <si>
    <t>Fees for lessons or instructions in U.S. city average, all urban consumers, seasonally adjusted</t>
  </si>
  <si>
    <t xml:space="preserve">CUSR0000SERG     </t>
  </si>
  <si>
    <t>SERG</t>
  </si>
  <si>
    <t>Recreational reading materials in U.S. city average, all urban consumers, seasonally adjusted</t>
  </si>
  <si>
    <t xml:space="preserve">CUSR0000SETA     </t>
  </si>
  <si>
    <t>SETA</t>
  </si>
  <si>
    <t>New and used motor vehicles in U.S. city average, all urban consumers, seasonally adjusted</t>
  </si>
  <si>
    <t xml:space="preserve">CUSR0000SETA01   </t>
  </si>
  <si>
    <t>SETA01</t>
  </si>
  <si>
    <t>New vehicles in U.S. city average, all urban consumers, seasonally adjusted</t>
  </si>
  <si>
    <t xml:space="preserve">CUSR0000SETA02   </t>
  </si>
  <si>
    <t>SETA02</t>
  </si>
  <si>
    <t>Used cars and trucks in U.S. city average, all urban consumers, seasonally adjusted</t>
  </si>
  <si>
    <t xml:space="preserve">CUSR0000SETA03   </t>
  </si>
  <si>
    <t>SETA03</t>
  </si>
  <si>
    <t>DECEMBER 2001=100</t>
  </si>
  <si>
    <t>Leased cars and trucks in U.S. city average, all urban consumers, seasonally adjusted</t>
  </si>
  <si>
    <t xml:space="preserve">CUSR0000SETA04   </t>
  </si>
  <si>
    <t>SETA04</t>
  </si>
  <si>
    <t>Car and truck rental in U.S. city average, all urban consumers, seasonally adjusted</t>
  </si>
  <si>
    <t xml:space="preserve">CUSR0000SETB     </t>
  </si>
  <si>
    <t>SETB</t>
  </si>
  <si>
    <t>Motor fuel in U.S. city average, all urban consumers, seasonally adjusted</t>
  </si>
  <si>
    <t xml:space="preserve">CUSR0000SETB01   </t>
  </si>
  <si>
    <t>SETB01</t>
  </si>
  <si>
    <t>Gasoline (all types) in U.S. city average, all urban consumers, seasonally adjusted</t>
  </si>
  <si>
    <t xml:space="preserve">CUSR0000SETB02   </t>
  </si>
  <si>
    <t>SETB02</t>
  </si>
  <si>
    <t>Other motor fuels in U.S. city average, all urban consumers, seasonally adjusted</t>
  </si>
  <si>
    <t xml:space="preserve">CUSR0000SETC     </t>
  </si>
  <si>
    <t>SETC</t>
  </si>
  <si>
    <t>Motor vehicle parts and equipment in U.S. city average, all urban consumers, seasonally adjusted</t>
  </si>
  <si>
    <t xml:space="preserve">CUSR0000SETC01   </t>
  </si>
  <si>
    <t>SETC01</t>
  </si>
  <si>
    <t>Tires in U.S. city average, all urban consumers, seasonally adjusted</t>
  </si>
  <si>
    <t xml:space="preserve">CUSR0000SETD     </t>
  </si>
  <si>
    <t>SETD</t>
  </si>
  <si>
    <t>Motor vehicle maintenance and repair in U.S. city average, all urban consumers, seasonally adjusted</t>
  </si>
  <si>
    <t xml:space="preserve">CUSR0000SETD03   </t>
  </si>
  <si>
    <t>SETD03</t>
  </si>
  <si>
    <t>Motor vehicle repair in U.S. city average, all urban consumers, seasonally adjusted</t>
  </si>
  <si>
    <t xml:space="preserve">CUSR0000SETE     </t>
  </si>
  <si>
    <t>SETE</t>
  </si>
  <si>
    <t>Motor vehicle insurance in U.S. city average, all urban consumers, seasonally adjusted</t>
  </si>
  <si>
    <t xml:space="preserve">CUSR0000SETF03   </t>
  </si>
  <si>
    <t>SETF03</t>
  </si>
  <si>
    <t>Parking and other fees in U.S. city average, all urban consumers, seasonally adjusted</t>
  </si>
  <si>
    <t xml:space="preserve">CUSR0000SETG     </t>
  </si>
  <si>
    <t>SETG</t>
  </si>
  <si>
    <t>Public transportation in U.S. city average, all urban consumers, seasonally adjusted</t>
  </si>
  <si>
    <t xml:space="preserve">CUSR0000SETG01   </t>
  </si>
  <si>
    <t>SETG01</t>
  </si>
  <si>
    <t>Airline fares in U.S. city average, all urban consumers, seasonally adjusted</t>
  </si>
  <si>
    <t xml:space="preserve">CUSR0000SETG02   </t>
  </si>
  <si>
    <t>SETG02</t>
  </si>
  <si>
    <t>Other intercity transportation in U.S. city average, all urban consumers, seasonally adjusted</t>
  </si>
  <si>
    <t xml:space="preserve">CUSR0000SS02042  </t>
  </si>
  <si>
    <t>SS02042</t>
  </si>
  <si>
    <t>Cookies in U.S. city average, all urban consumers, seasonally adjusted</t>
  </si>
  <si>
    <t xml:space="preserve">CUSR0000SS0206A  </t>
  </si>
  <si>
    <t>SS0206A</t>
  </si>
  <si>
    <t>Crackers, bread, and cracker products in U.S. city average, all urban consumers, seasonally adjusted</t>
  </si>
  <si>
    <t xml:space="preserve">CUSR0000SS0206B  </t>
  </si>
  <si>
    <t>SS0206B</t>
  </si>
  <si>
    <t>Frozen and refrigerated bakery products, pies, tarts, turnovers in U.S. city average, all urban consumers, seasonally adjusted</t>
  </si>
  <si>
    <t xml:space="preserve">CUSR0000SS04011  </t>
  </si>
  <si>
    <t>SS04011</t>
  </si>
  <si>
    <t>Bacon and related products in U.S. city average, all urban consumers, seasonally adjusted</t>
  </si>
  <si>
    <t xml:space="preserve">CUSR0000SS04012  </t>
  </si>
  <si>
    <t>SS04012</t>
  </si>
  <si>
    <t>Breakfast sausage and related products in U.S. city average, all urban consumers, seasonally adjusted</t>
  </si>
  <si>
    <t xml:space="preserve">CUSR0000SS04031  </t>
  </si>
  <si>
    <t>SS04031</t>
  </si>
  <si>
    <t>Ham, excluding canned in U.S. city average, all urban consumers, seasonally adjusted</t>
  </si>
  <si>
    <t xml:space="preserve">CUSR0000SS05011  </t>
  </si>
  <si>
    <t>SS05011</t>
  </si>
  <si>
    <t>Frankfurters in U.S. city average, all urban consumers, seasonally adjusted</t>
  </si>
  <si>
    <t xml:space="preserve">CUSR0000SS0501A  </t>
  </si>
  <si>
    <t>SS0501A</t>
  </si>
  <si>
    <t>Lunchmeats in U.S. city average, all urban consumers, seasonally adjusted</t>
  </si>
  <si>
    <t xml:space="preserve">CUSR0000SS06011  </t>
  </si>
  <si>
    <t>SS06011</t>
  </si>
  <si>
    <t>Fresh whole chicken in U.S. city average, all urban consumers, seasonally adjusted</t>
  </si>
  <si>
    <t xml:space="preserve">CUSR0000SS07011  </t>
  </si>
  <si>
    <t>SS07011</t>
  </si>
  <si>
    <t>Shelf stable fish and seafood in U.S. city average, all urban consumers, seasonally adjusted</t>
  </si>
  <si>
    <t xml:space="preserve">CUSR0000SS07021  </t>
  </si>
  <si>
    <t>SS07021</t>
  </si>
  <si>
    <t>Frozen fish and seafood in U.S. city average, all urban consumers, seasonally adjusted</t>
  </si>
  <si>
    <t xml:space="preserve">CUSR0000SS09011  </t>
  </si>
  <si>
    <t>SS09011</t>
  </si>
  <si>
    <t>Fresh whole milk in U.S. city average, all urban consumers, seasonally adjusted</t>
  </si>
  <si>
    <t xml:space="preserve">CUSR0000SS09021  </t>
  </si>
  <si>
    <t>SS09021</t>
  </si>
  <si>
    <t>Fresh milk other than whole in U.S. city average, all urban consumers, seasonally adjusted</t>
  </si>
  <si>
    <t xml:space="preserve">CUSR0000SS10011  </t>
  </si>
  <si>
    <t>SS10011</t>
  </si>
  <si>
    <t>Butter in U.S. city average, all urban consumers, seasonally adjusted</t>
  </si>
  <si>
    <t xml:space="preserve">CUSR0000SS11031  </t>
  </si>
  <si>
    <t>SS11031</t>
  </si>
  <si>
    <t>Oranges, including tangerines in U.S. city average, all urban consumers, seasonally adjusted</t>
  </si>
  <si>
    <t xml:space="preserve">CUSR0000SS13031  </t>
  </si>
  <si>
    <t>SS13031</t>
  </si>
  <si>
    <t>Canned fruits in U.S. city average, all urban consumers, seasonally adjusted</t>
  </si>
  <si>
    <t xml:space="preserve">CUSR0000SS14011  </t>
  </si>
  <si>
    <t>SS14011</t>
  </si>
  <si>
    <t>Frozen vegetables in U.S. city average, all urban consumers, seasonally adjusted</t>
  </si>
  <si>
    <t xml:space="preserve">CUSR0000SS14021  </t>
  </si>
  <si>
    <t>SS14021</t>
  </si>
  <si>
    <t>Canned vegetables in U.S. city average, all urban consumers, seasonally adjusted</t>
  </si>
  <si>
    <t xml:space="preserve">CUSR0000SS16011  </t>
  </si>
  <si>
    <t>SS16011</t>
  </si>
  <si>
    <t>Margarine in U.S. city average, all urban consumers, seasonally adjusted</t>
  </si>
  <si>
    <t xml:space="preserve">CUSR0000SS17031  </t>
  </si>
  <si>
    <t>SS17031</t>
  </si>
  <si>
    <t>Roasted coffee in U.S. city average, all urban consumers, seasonally adjusted</t>
  </si>
  <si>
    <t xml:space="preserve">CUSR0000SS18041  </t>
  </si>
  <si>
    <t>SS18041</t>
  </si>
  <si>
    <t>Salt and other seasonings and spices in U.S. city average, all urban consumers, seasonally adjusted</t>
  </si>
  <si>
    <t xml:space="preserve">CUSR0000SS18043  </t>
  </si>
  <si>
    <t>SS18043</t>
  </si>
  <si>
    <t>Sauces and gravies in U.S. city average, all urban consumers, seasonally adjusted</t>
  </si>
  <si>
    <t xml:space="preserve">CUSR0000SS1804B  </t>
  </si>
  <si>
    <t>SS1804B</t>
  </si>
  <si>
    <t>Other condiments in U.S. city average, all urban consumers, seasonally adjusted</t>
  </si>
  <si>
    <t xml:space="preserve">CUSR0000SS18064  </t>
  </si>
  <si>
    <t>SS18064</t>
  </si>
  <si>
    <t>Prepared salads in U.S. city average, all urban consumers, seasonally adjusted</t>
  </si>
  <si>
    <t xml:space="preserve">CUSR0000SS20021  </t>
  </si>
  <si>
    <t>SS20021</t>
  </si>
  <si>
    <t>Whiskey at home in U.S. city average, all urban consumers, seasonally adjusted</t>
  </si>
  <si>
    <t xml:space="preserve">CUSR0000SS20022  </t>
  </si>
  <si>
    <t>SS20022</t>
  </si>
  <si>
    <t>Distilled spirits, excluding whiskey, at home in U.S. city average, all urban consumers, seasonally adjusted</t>
  </si>
  <si>
    <t xml:space="preserve">CUSR0000SS20053  </t>
  </si>
  <si>
    <t>SS20053</t>
  </si>
  <si>
    <t>Distilled spirits away from home in U.S. city average, all urban consumers, seasonally adjusted</t>
  </si>
  <si>
    <t xml:space="preserve">CUSR0000SS30021  </t>
  </si>
  <si>
    <t>SS30021</t>
  </si>
  <si>
    <t>Laundry equipment in U.S. city average, all urban consumers, seasonally adjusted</t>
  </si>
  <si>
    <t xml:space="preserve">CUSR0000SS33032  </t>
  </si>
  <si>
    <t>SS33032</t>
  </si>
  <si>
    <t>Stationery, stationery supplies, gift wrap in U.S. city average, all urban consumers, seasonally adjusted</t>
  </si>
  <si>
    <t xml:space="preserve">CUSR0000SS45011  </t>
  </si>
  <si>
    <t>SS45011</t>
  </si>
  <si>
    <t>New cars in U.S. city average, all urban consumers, seasonally adjusted</t>
  </si>
  <si>
    <t xml:space="preserve">CUSR0000SS4501A  </t>
  </si>
  <si>
    <t>SS4501A</t>
  </si>
  <si>
    <t>New cars and trucks in U.S. city average, all urban consumers, seasonally adjusted</t>
  </si>
  <si>
    <t xml:space="preserve">CUSR0000SS45021  </t>
  </si>
  <si>
    <t>SS45021</t>
  </si>
  <si>
    <t>New trucks in U.S. city average, all urban consumers, seasonally adjusted</t>
  </si>
  <si>
    <t xml:space="preserve">CUSR0000SS45031  </t>
  </si>
  <si>
    <t>SS45031</t>
  </si>
  <si>
    <t>New motorcycles in U.S. city average, all urban consumers, seasonally adjusted</t>
  </si>
  <si>
    <t xml:space="preserve">CUSR0000SS47014  </t>
  </si>
  <si>
    <t>SS47014</t>
  </si>
  <si>
    <t>Gasoline, unleaded regular in U.S. city average, all urban consumers, seasonally adjusted</t>
  </si>
  <si>
    <t xml:space="preserve">CUSR0000SS47015  </t>
  </si>
  <si>
    <t>SS47015</t>
  </si>
  <si>
    <t>DECEMBER 1993=100</t>
  </si>
  <si>
    <t>Gasoline, unleaded midgrade in U.S. city average, all urban consumers, seasonally adjusted</t>
  </si>
  <si>
    <t xml:space="preserve">CUSR0000SS47016  </t>
  </si>
  <si>
    <t>SS47016</t>
  </si>
  <si>
    <t>Gasoline, unleaded premium in U.S. city average, all urban consumers, seasonally adjusted</t>
  </si>
  <si>
    <t xml:space="preserve">CUSR0000SS52051  </t>
  </si>
  <si>
    <t>SS52051</t>
  </si>
  <si>
    <t>Parking fees and tolls in U.S. city average, all urban consumers, seasonally adjusted</t>
  </si>
  <si>
    <t xml:space="preserve">CUSR0000SS53022  </t>
  </si>
  <si>
    <t>SS53022</t>
  </si>
  <si>
    <t>Intercity train fare in U.S. city average, all urban consumers, seasonally adjusted</t>
  </si>
  <si>
    <t xml:space="preserve">CUSR0000SS53023  </t>
  </si>
  <si>
    <t>SS53023</t>
  </si>
  <si>
    <t>Ship fare in U.S. city average, all urban consumers, seasonally adjusted</t>
  </si>
  <si>
    <t xml:space="preserve">CUSR0000SS5702   </t>
  </si>
  <si>
    <t>SS5702</t>
  </si>
  <si>
    <t>Inpatient hospital services in U.S. city average, all urban consumers, seasonally adjusted</t>
  </si>
  <si>
    <t xml:space="preserve">CUSR0000SS5703   </t>
  </si>
  <si>
    <t>SS5703</t>
  </si>
  <si>
    <t>Outpatient hospital services in U.S. city average, all urban consumers, seasonally adjusted</t>
  </si>
  <si>
    <t xml:space="preserve">CUSR0000SS61011  </t>
  </si>
  <si>
    <t>SS61011</t>
  </si>
  <si>
    <t>Toys, games, hobbies and playground equipment in U.S. city average, all urban consumers, seasonally adjusted</t>
  </si>
  <si>
    <t xml:space="preserve">CUSR0000SS61023  </t>
  </si>
  <si>
    <t>SS61023</t>
  </si>
  <si>
    <t>Photographic equipment in U.S. city average, all urban consumers, seasonally adjusted</t>
  </si>
  <si>
    <t xml:space="preserve">CUSR0000SS61031  </t>
  </si>
  <si>
    <t>SS61031</t>
  </si>
  <si>
    <t>Pet food in U.S. city average, all urban consumers, seasonally adjusted</t>
  </si>
  <si>
    <t xml:space="preserve">CUSR0000SS61032  </t>
  </si>
  <si>
    <t>SS61032</t>
  </si>
  <si>
    <t>Purchase of pets, pet supplies, accessories in U.S. city average, all urban consumers, seasonally adjusted</t>
  </si>
  <si>
    <t xml:space="preserve">CUSR0000SS62031  </t>
  </si>
  <si>
    <t>SS62031</t>
  </si>
  <si>
    <t>Admission to movies, theaters, and concerts in U.S. city average, all urban consumers, seasonally adjusted</t>
  </si>
  <si>
    <t xml:space="preserve">CUSR0000SS62032  </t>
  </si>
  <si>
    <t>SS62032</t>
  </si>
  <si>
    <t>Admission to sporting events in U.S. city average, all urban consumers, seasonally adjusted</t>
  </si>
  <si>
    <t xml:space="preserve">CUSR0000SS62053  </t>
  </si>
  <si>
    <t>SS62053</t>
  </si>
  <si>
    <t>Pet services in U.S. city average, all urban consumers, seasonally adjusted</t>
  </si>
  <si>
    <t xml:space="preserve">CUSR0000SS62054  </t>
  </si>
  <si>
    <t>SS62054</t>
  </si>
  <si>
    <t>Veterinarian services in U.S. city average, all urban consumers, seasonally adjusted</t>
  </si>
  <si>
    <t xml:space="preserve">CUSR0000SS68023  </t>
  </si>
  <si>
    <t>SS68023</t>
  </si>
  <si>
    <t>Tax return preparation and other accounting fees in U.S. city average, all urban consumers, seasonally adjusted</t>
  </si>
  <si>
    <t xml:space="preserve">CUSR0000SSFV031A </t>
  </si>
  <si>
    <t>SSFV031A</t>
  </si>
  <si>
    <t>DECEMBER 2005=100</t>
  </si>
  <si>
    <t>Food at elementary and secondary schools in U.S. city average, all urban consumers, seasonally adjusted</t>
  </si>
  <si>
    <t>AA0</t>
  </si>
  <si>
    <t>U</t>
  </si>
  <si>
    <t>A</t>
  </si>
  <si>
    <t>1967=100</t>
  </si>
  <si>
    <t>All items - old base in U.S. city average, all urban consumers, not seasonally adjusted</t>
  </si>
  <si>
    <t xml:space="preserve">CUUR0000AA0R     </t>
  </si>
  <si>
    <t>AA0R</t>
  </si>
  <si>
    <t>Purchasing power of the consumer dollar - old base in U.S. city average, all urban consumers, not seasonally adjusted</t>
  </si>
  <si>
    <t>All items in U.S. city average, all urban consumers, not seasonally adjusted</t>
  </si>
  <si>
    <t xml:space="preserve">CUUR0000SA0E     </t>
  </si>
  <si>
    <t>Energy in U.S. city average, all urban consumers, not seasonally adjusted</t>
  </si>
  <si>
    <t xml:space="preserve">CUUR0000SA0L1    </t>
  </si>
  <si>
    <t>All items less food in U.S. city average, all urban consumers, not seasonally adjusted</t>
  </si>
  <si>
    <t xml:space="preserve">CUUR0000SA0L12   </t>
  </si>
  <si>
    <t>All items less food and shelter in U.S. city average, all urban consumers, not seasonally adjusted</t>
  </si>
  <si>
    <t xml:space="preserve">CUUR0000SA0L12E  </t>
  </si>
  <si>
    <t>All items less food, shelter, and energy in U.S. city average, all urban consumers, not seasonally adjusted</t>
  </si>
  <si>
    <t xml:space="preserve">CUUR0000SA0L12E4 </t>
  </si>
  <si>
    <t>All items less food, shelter, energy, and used cars and trucks in U.S. city average, all urban consumers, not seasonally adjusted</t>
  </si>
  <si>
    <t xml:space="preserve">CUUR0000SA0L1E   </t>
  </si>
  <si>
    <t>All items less food and energy in U.S. city average, all urban consumers, not seasonally adjusted</t>
  </si>
  <si>
    <t xml:space="preserve">CUUR0000SA0L2    </t>
  </si>
  <si>
    <t>All items less shelter in U.S. city average, all urban consumers, not seasonally adjusted</t>
  </si>
  <si>
    <t xml:space="preserve">CUUR0000SA0L5    </t>
  </si>
  <si>
    <t>All items  less medical care in U.S. city average, all urban consumers, not seasonally adjusted</t>
  </si>
  <si>
    <t xml:space="preserve">CUUR0000SA0LE    </t>
  </si>
  <si>
    <t>All items less energy in U.S. city average, all urban consumers, not seasonally adjusted</t>
  </si>
  <si>
    <t xml:space="preserve">CUUR0000SA0R     </t>
  </si>
  <si>
    <t>SA0R</t>
  </si>
  <si>
    <t>Purchasing power of the consumer dollar in U.S. city average, all urban consumers, not seasonally adjusted</t>
  </si>
  <si>
    <t xml:space="preserve">CUUR0000SA311    </t>
  </si>
  <si>
    <t>Apparel less footwear in U.S. city average, all urban consumers, not seasonally adjusted</t>
  </si>
  <si>
    <t xml:space="preserve">CUUR0000SAA      </t>
  </si>
  <si>
    <t>Apparel in U.S. city average, all urban consumers, not seasonally adjusted</t>
  </si>
  <si>
    <t xml:space="preserve">CUUR0000SAA1     </t>
  </si>
  <si>
    <t>Men's and boys' apparel in U.S. city average, all urban consumers, not seasonally adjusted</t>
  </si>
  <si>
    <t xml:space="preserve">CUUR0000SAA2     </t>
  </si>
  <si>
    <t>Women's and girls' apparel in U.S. city average, all urban consumers, not seasonally adjusted</t>
  </si>
  <si>
    <t xml:space="preserve">CUUR0000SAC      </t>
  </si>
  <si>
    <t>Commodities in U.S. city average, all urban consumers, not seasonally adjusted</t>
  </si>
  <si>
    <t xml:space="preserve">CUUR0000SACE     </t>
  </si>
  <si>
    <t>Energy commodities in U.S. city average, all urban consumers, not seasonally adjusted</t>
  </si>
  <si>
    <t xml:space="preserve">CUUR0000SACL1    </t>
  </si>
  <si>
    <t>Commodities less food in U.S. city average, all urban consumers, not seasonally adjusted</t>
  </si>
  <si>
    <t xml:space="preserve">CUUR0000SACL11   </t>
  </si>
  <si>
    <t>Commodities less food and beverages in U.S. city average, all urban consumers, not seasonally adjusted</t>
  </si>
  <si>
    <t xml:space="preserve">CUUR0000SACL1E   </t>
  </si>
  <si>
    <t>Commodities less food and energy commodities in U.S. city average, all urban consumers, not seasonally adjusted</t>
  </si>
  <si>
    <t xml:space="preserve">CUUR0000SACL1E4  </t>
  </si>
  <si>
    <t>Commodities less food, energy, and used cars and trucks in U.S. city average, all urban consumers, not seasonally adjusted</t>
  </si>
  <si>
    <t xml:space="preserve">CUUR0000SAD      </t>
  </si>
  <si>
    <t>Durables in U.S. city average, all urban consumers, not seasonally adjusted</t>
  </si>
  <si>
    <t xml:space="preserve">CUUR0000SAE      </t>
  </si>
  <si>
    <t>Education and communication in U.S. city average, all urban consumers, not seasonally adjusted</t>
  </si>
  <si>
    <t xml:space="preserve">CUUR0000SAE1     </t>
  </si>
  <si>
    <t>Education in U.S. city average, all urban consumers, not seasonally adjusted</t>
  </si>
  <si>
    <t xml:space="preserve">CUUR0000SAE2     </t>
  </si>
  <si>
    <t>Communication in U.S. city average, all urban consumers, not seasonally adjusted</t>
  </si>
  <si>
    <t xml:space="preserve">CUUR0000SAE21    </t>
  </si>
  <si>
    <t>Information and information processing in U.S. city average, all urban consumers, not seasonally adjusted</t>
  </si>
  <si>
    <t xml:space="preserve">CUUR0000SAEC     </t>
  </si>
  <si>
    <t>Education and communication commodities in U.S. city average, all urban consumers, not seasonally adjusted</t>
  </si>
  <si>
    <t xml:space="preserve">CUUR0000SAES     </t>
  </si>
  <si>
    <t>Education and communication services in U.S. city average, all urban consumers, not seasonally adjusted</t>
  </si>
  <si>
    <t xml:space="preserve">CUUR0000SAF      </t>
  </si>
  <si>
    <t>Food and beverages in U.S. city average, all urban consumers, not seasonally adjusted</t>
  </si>
  <si>
    <t xml:space="preserve">CUUR0000SAF1     </t>
  </si>
  <si>
    <t>Food in U.S. city average, all urban consumers, not seasonally adjusted</t>
  </si>
  <si>
    <t xml:space="preserve">CUUR0000SAF11    </t>
  </si>
  <si>
    <t>Food at home in U.S. city average, all urban consumers, not seasonally adjusted</t>
  </si>
  <si>
    <t xml:space="preserve">CUUR0000SAF111   </t>
  </si>
  <si>
    <t>Cereals and bakery products in U.S. city average, all urban consumers, not seasonally adjusted</t>
  </si>
  <si>
    <t xml:space="preserve">CUUR0000SAF112   </t>
  </si>
  <si>
    <t>Meats, poultry, fish, and eggs in U.S. city average, all urban consumers, not seasonally adjusted</t>
  </si>
  <si>
    <t xml:space="preserve">CUUR0000SAF1121  </t>
  </si>
  <si>
    <t>Meats, poultry, and fish in U.S. city average, all urban consumers, not seasonally adjusted</t>
  </si>
  <si>
    <t xml:space="preserve">CUUR0000SAF11211 </t>
  </si>
  <si>
    <t>Meats in U.S. city average, all urban consumers, not seasonally adjusted</t>
  </si>
  <si>
    <t xml:space="preserve">CUUR0000SAF113   </t>
  </si>
  <si>
    <t>Fruits and vegetables in U.S. city average, all urban consumers, not seasonally adjusted</t>
  </si>
  <si>
    <t xml:space="preserve">CUUR0000SAF1131  </t>
  </si>
  <si>
    <t>Fresh fruits and vegetables in U.S. city average, all urban consumers, not seasonally adjusted</t>
  </si>
  <si>
    <t xml:space="preserve">CUUR0000SAF114   </t>
  </si>
  <si>
    <t>Nonalcoholic beverages and beverage materials in U.S. city average, all urban consumers, not seasonally adjusted</t>
  </si>
  <si>
    <t xml:space="preserve">CUUR0000SAF115   </t>
  </si>
  <si>
    <t>Other food at home in U.S. city average, all urban consumers, not seasonally adjusted</t>
  </si>
  <si>
    <t xml:space="preserve">CUUR0000SAF116   </t>
  </si>
  <si>
    <t>Alcoholic beverages in U.S. city average, all urban consumers, not seasonally adjusted</t>
  </si>
  <si>
    <t xml:space="preserve">CUUR0000SAG      </t>
  </si>
  <si>
    <t>Other goods and services in U.S. city average, all urban consumers, not seasonally adjusted</t>
  </si>
  <si>
    <t xml:space="preserve">CUUR0000SAG1     </t>
  </si>
  <si>
    <t>Personal care in U.S. city average, all urban consumers, not seasonally adjusted</t>
  </si>
  <si>
    <t xml:space="preserve">CUUR0000SAGC     </t>
  </si>
  <si>
    <t>Other goods in U.S. city average, all urban consumers, not seasonally adjusted</t>
  </si>
  <si>
    <t xml:space="preserve">CUUR0000SAGS     </t>
  </si>
  <si>
    <t>SAGS</t>
  </si>
  <si>
    <t>Other personal services in U.S. city average, all urban consumers, not seasonally adjusted</t>
  </si>
  <si>
    <t xml:space="preserve">CUUR0000SAH      </t>
  </si>
  <si>
    <t>Housing in U.S. city average, all urban consumers, not seasonally adjusted</t>
  </si>
  <si>
    <t xml:space="preserve">CUUR0000SAH1     </t>
  </si>
  <si>
    <t>Shelter in U.S. city average, all urban consumers, not seasonally adjusted</t>
  </si>
  <si>
    <t xml:space="preserve">CUUR0000SAH2     </t>
  </si>
  <si>
    <t>Fuels and utilities in U.S. city average, all urban consumers, not seasonally adjusted</t>
  </si>
  <si>
    <t xml:space="preserve">CUUR0000SAH21    </t>
  </si>
  <si>
    <t>Household energy in U.S. city average, all urban consumers, not seasonally adjusted</t>
  </si>
  <si>
    <t xml:space="preserve">CUUR0000SAH3     </t>
  </si>
  <si>
    <t>Household furnishings and operations in U.S. city average, all urban consumers, not seasonally adjusted</t>
  </si>
  <si>
    <t xml:space="preserve">CUUR0000SAH31    </t>
  </si>
  <si>
    <t>Household furnishings and supplies in U.S. city average, all urban consumers, not seasonally adjusted</t>
  </si>
  <si>
    <t xml:space="preserve">CUUR0000SAM      </t>
  </si>
  <si>
    <t>Medical care in U.S. city average, all urban consumers, not seasonally adjusted</t>
  </si>
  <si>
    <t xml:space="preserve">CUUR0000SAM1     </t>
  </si>
  <si>
    <t>Medical care commodities in U.S. city average, all urban consumers, not seasonally adjusted</t>
  </si>
  <si>
    <t xml:space="preserve">CUUR0000SAM2     </t>
  </si>
  <si>
    <t>Medical care services in U.S. city average, all urban consumers, not seasonally adjusted</t>
  </si>
  <si>
    <t xml:space="preserve">CUUR0000SAN      </t>
  </si>
  <si>
    <t>Nondurables in U.S. city average, all urban consumers, not seasonally adjusted</t>
  </si>
  <si>
    <t xml:space="preserve">CUUR0000SAN1D    </t>
  </si>
  <si>
    <t>Domestically produced farm food in U.S. city average, all urban consumers, not seasonally adjusted</t>
  </si>
  <si>
    <t xml:space="preserve">CUUR0000SANL1    </t>
  </si>
  <si>
    <t>Nondurables less food in U.S. city average, all urban consumers, not seasonally adjusted</t>
  </si>
  <si>
    <t xml:space="preserve">CUUR0000SANL11   </t>
  </si>
  <si>
    <t>Nondurables less food and beverages in U.S. city average, all urban consumers, not seasonally adjusted</t>
  </si>
  <si>
    <t xml:space="preserve">CUUR0000SANL113  </t>
  </si>
  <si>
    <t>Nondurables less food, beverages, and apparel in U.S. city average, all urban consumers, not seasonally adjusted</t>
  </si>
  <si>
    <t xml:space="preserve">CUUR0000SANL13   </t>
  </si>
  <si>
    <t>Nondurables less food and apparel in U.S. city average, all urban consumers, not seasonally adjusted</t>
  </si>
  <si>
    <t xml:space="preserve">CUUR0000SAR      </t>
  </si>
  <si>
    <t>Recreation in U.S. city average, all urban consumers, not seasonally adjusted</t>
  </si>
  <si>
    <t xml:space="preserve">CUUR0000SARC     </t>
  </si>
  <si>
    <t>Recreation commodities in U.S. city average, all urban consumers, not seasonally adjusted</t>
  </si>
  <si>
    <t xml:space="preserve">CUUR0000SARS     </t>
  </si>
  <si>
    <t>Recreation services in U.S. city average, all urban consumers, not seasonally adjusted</t>
  </si>
  <si>
    <t xml:space="preserve">CUUR0000SAS      </t>
  </si>
  <si>
    <t>Services in U.S. city average, all urban consumers, not seasonally adjusted</t>
  </si>
  <si>
    <t xml:space="preserve">CUUR0000SAS24    </t>
  </si>
  <si>
    <t>Utilities and public transportation in U.S. city average, all urban consumers, not seasonally adjusted</t>
  </si>
  <si>
    <t xml:space="preserve">CUUR0000SAS2RS   </t>
  </si>
  <si>
    <t>Rent of shelter in U.S. city average, all urban consumers, not seasonally adjusted</t>
  </si>
  <si>
    <t xml:space="preserve">CUUR0000SAS367   </t>
  </si>
  <si>
    <t>Other services in U.S. city average, all urban consumers, not seasonally adjusted</t>
  </si>
  <si>
    <t xml:space="preserve">CUUR0000SAS4     </t>
  </si>
  <si>
    <t>Transportation services in U.S. city average, all urban consumers, not seasonally adjusted</t>
  </si>
  <si>
    <t xml:space="preserve">CUUR0000SASL2RS  </t>
  </si>
  <si>
    <t>Services less rent of shelter in U.S. city average, all urban consumers, not seasonally adjusted</t>
  </si>
  <si>
    <t xml:space="preserve">CUUR0000SASL5    </t>
  </si>
  <si>
    <t>Services less medical care services in U.S. city average, all urban consumers, not seasonally adjusted</t>
  </si>
  <si>
    <t xml:space="preserve">CUUR0000SASLE    </t>
  </si>
  <si>
    <t>Services less energy services in U.S. city average, all urban consumers, not seasonally adjusted</t>
  </si>
  <si>
    <t xml:space="preserve">CUUR0000SAT      </t>
  </si>
  <si>
    <t>Transportation in U.S. city average, all urban consumers, not seasonally adjusted</t>
  </si>
  <si>
    <t xml:space="preserve">CUUR0000SAT1     </t>
  </si>
  <si>
    <t>Private transportation in U.S. city average, all urban consumers, not seasonally adjusted</t>
  </si>
  <si>
    <t xml:space="preserve">CUUR0000SATCLTB  </t>
  </si>
  <si>
    <t>Transportation commodities less motor fuel in U.S. city average, all urban consumers, not seasonally adjusted</t>
  </si>
  <si>
    <t xml:space="preserve">CUUR0000SEAA     </t>
  </si>
  <si>
    <t>Men's apparel in U.S. city average, all urban consumers, not seasonally adjusted</t>
  </si>
  <si>
    <t xml:space="preserve">CUUR0000SEAA01   </t>
  </si>
  <si>
    <t>Men's suits, sport coats, and outerwear in U.S. city average, all urban consumers, not seasonally adjusted</t>
  </si>
  <si>
    <t xml:space="preserve">CUUR0000SEAA02   </t>
  </si>
  <si>
    <t>Men's underwear, nightwear, swimwear, and accessories in U.S. city average, all urban consumers, not seasonally adjusted</t>
  </si>
  <si>
    <t xml:space="preserve">CUUR0000SEAA03   </t>
  </si>
  <si>
    <t>Men's shirts and sweaters in U.S. city average, all urban consumers, not seasonally adjusted</t>
  </si>
  <si>
    <t xml:space="preserve">CUUR0000SEAA04   </t>
  </si>
  <si>
    <t>Men's pants and shorts in U.S. city average, all urban consumers, not seasonally adjusted</t>
  </si>
  <si>
    <t xml:space="preserve">CUUR0000SEAB     </t>
  </si>
  <si>
    <t>Boys' apparel in U.S. city average, all urban consumers, not seasonally adjusted</t>
  </si>
  <si>
    <t xml:space="preserve">CUUR0000SEAC     </t>
  </si>
  <si>
    <t>Women's apparel in U.S. city average, all urban consumers, not seasonally adjusted</t>
  </si>
  <si>
    <t xml:space="preserve">CUUR0000SEAC01   </t>
  </si>
  <si>
    <t>Women's outerwear in U.S. city average, all urban consumers, not seasonally adjusted</t>
  </si>
  <si>
    <t xml:space="preserve">CUUR0000SEAC02   </t>
  </si>
  <si>
    <t>Women's dresses in U.S. city average, all urban consumers, not seasonally adjusted</t>
  </si>
  <si>
    <t xml:space="preserve">CUUR0000SEAC03   </t>
  </si>
  <si>
    <t>Women's suits and separates in U.S. city average, all urban consumers, not seasonally adjusted</t>
  </si>
  <si>
    <t xml:space="preserve">CUUR0000SEAC04   </t>
  </si>
  <si>
    <t>Women's underwear, nightwear, swimwear, and accessories in U.S. city average, all urban consumers, not seasonally adjusted</t>
  </si>
  <si>
    <t xml:space="preserve">CUUR0000SEAD     </t>
  </si>
  <si>
    <t>Girls' apparel in U.S. city average, all urban consumers, not seasonally adjusted</t>
  </si>
  <si>
    <t xml:space="preserve">CUUR0000SEAE     </t>
  </si>
  <si>
    <t>Footwear in U.S. city average, all urban consumers, not seasonally adjusted</t>
  </si>
  <si>
    <t xml:space="preserve">CUUR0000SEAE01   </t>
  </si>
  <si>
    <t>Men's footwear in U.S. city average, all urban consumers, not seasonally adjusted</t>
  </si>
  <si>
    <t xml:space="preserve">CUUR0000SEAE02   </t>
  </si>
  <si>
    <t>Boys' and girls' footwear in U.S. city average, all urban consumers, not seasonally adjusted</t>
  </si>
  <si>
    <t xml:space="preserve">CUUR0000SEAE03   </t>
  </si>
  <si>
    <t>Women's footwear in U.S. city average, all urban consumers, not seasonally adjusted</t>
  </si>
  <si>
    <t xml:space="preserve">CUUR0000SEAF     </t>
  </si>
  <si>
    <t>Infants' and toddlers' apparel in U.S. city average, all urban consumers, not seasonally adjusted</t>
  </si>
  <si>
    <t xml:space="preserve">CUUR0000SEAG     </t>
  </si>
  <si>
    <t>Jewelry and watches in U.S. city average, all urban consumers, not seasonally adjusted</t>
  </si>
  <si>
    <t xml:space="preserve">CUUR0000SEAG01   </t>
  </si>
  <si>
    <t>Watches in U.S. city average, all urban consumers, not seasonally adjusted</t>
  </si>
  <si>
    <t xml:space="preserve">CUUR0000SEAG02   </t>
  </si>
  <si>
    <t>Jewelry in U.S. city average, all urban consumers, not seasonally adjusted</t>
  </si>
  <si>
    <t xml:space="preserve">CUUR0000SEEA     </t>
  </si>
  <si>
    <t>Educational books and supplies in U.S. city average, all urban consumers, not seasonally adjusted</t>
  </si>
  <si>
    <t xml:space="preserve">CUUR0000SEEB     </t>
  </si>
  <si>
    <t>Tuition, other school fees, and childcare in U.S. city average, all urban consumers, not seasonally adjusted</t>
  </si>
  <si>
    <t xml:space="preserve">CUUR0000SEEB01   </t>
  </si>
  <si>
    <t>College tuition and fees in U.S. city average, all urban consumers, not seasonally adjusted</t>
  </si>
  <si>
    <t xml:space="preserve">CUUR0000SEEB02   </t>
  </si>
  <si>
    <t>Elementary and high school tuition and fees in U.S. city average, all urban consumers, not seasonally adjusted</t>
  </si>
  <si>
    <t xml:space="preserve">CUUR0000SEEB03   </t>
  </si>
  <si>
    <t>Day care and preschool in U.S. city average, all urban consumers, not seasonally adjusted</t>
  </si>
  <si>
    <t xml:space="preserve">CUUR0000SEEB04   </t>
  </si>
  <si>
    <t>Technical and business school tuition and fees in U.S. city average, all urban consumers, not seasonally adjusted</t>
  </si>
  <si>
    <t xml:space="preserve">CUUR0000SEEC     </t>
  </si>
  <si>
    <t>Postage and delivery services in U.S. city average, all urban consumers, not seasonally adjusted</t>
  </si>
  <si>
    <t xml:space="preserve">CUUR0000SEEC01   </t>
  </si>
  <si>
    <t>Postage in U.S. city average, all urban consumers, not seasonally adjusted</t>
  </si>
  <si>
    <t xml:space="preserve">CUUR0000SEEC02   </t>
  </si>
  <si>
    <t>Delivery services in U.S. city average, all urban consumers, not seasonally adjusted</t>
  </si>
  <si>
    <t xml:space="preserve">CUUR0000SEED     </t>
  </si>
  <si>
    <t>SEED</t>
  </si>
  <si>
    <t>Telephone services in U.S. city average, all urban consumers, not seasonally adjusted</t>
  </si>
  <si>
    <t xml:space="preserve">CUUR0000SEED03   </t>
  </si>
  <si>
    <t>SEED03</t>
  </si>
  <si>
    <t>Wireless telephone services in U.S. city average, all urban consumers, not seasonally adjusted</t>
  </si>
  <si>
    <t xml:space="preserve">CUUR0000SEED04   </t>
  </si>
  <si>
    <t>SEED04</t>
  </si>
  <si>
    <t>Residential telephone services in U.S. city average, all urban consumers, not seasonally adjusted</t>
  </si>
  <si>
    <t xml:space="preserve">CUUR0000SEEE     </t>
  </si>
  <si>
    <t>Information technology, hardware and services in U.S. city average, all urban consumers, not seasonally adjusted</t>
  </si>
  <si>
    <t xml:space="preserve">CUUR0000SEEE01   </t>
  </si>
  <si>
    <t>Computers, peripherals, and smart home assistants in U.S. city average, all urban consumers, not seasonally adjusted</t>
  </si>
  <si>
    <t xml:space="preserve">CUUR0000SEEE02   </t>
  </si>
  <si>
    <t>SEEE02</t>
  </si>
  <si>
    <t>Computer software and accessories in U.S. city average, all urban consumers, not seasonally adjusted</t>
  </si>
  <si>
    <t xml:space="preserve">CUUR0000SEEE03   </t>
  </si>
  <si>
    <t>Internet services and electronic information providers in U.S. city average, all urban consumers, not seasonally adjusted</t>
  </si>
  <si>
    <t xml:space="preserve">CUUR0000SEEE04   </t>
  </si>
  <si>
    <t>Telephone hardware, calculators, and other consumer information items in U.S. city average, all urban consumers, not seasonally adjusted</t>
  </si>
  <si>
    <t xml:space="preserve">CUUR0000SEEEC    </t>
  </si>
  <si>
    <t>Information technology commodities in U.S. city average, all urban consumers, not seasonally adjusted</t>
  </si>
  <si>
    <t xml:space="preserve">CUUR0000SEFA     </t>
  </si>
  <si>
    <t>Cereals and cereal products in U.S. city average, all urban consumers, not seasonally adjusted</t>
  </si>
  <si>
    <t xml:space="preserve">CUUR0000SEFA01   </t>
  </si>
  <si>
    <t>Flour and prepared flour mixes in U.S. city average, all urban consumers, not seasonally adjusted</t>
  </si>
  <si>
    <t xml:space="preserve">CUUR0000SEFA02   </t>
  </si>
  <si>
    <t>Breakfast cereal in U.S. city average, all urban consumers, not seasonally adjusted</t>
  </si>
  <si>
    <t xml:space="preserve">CUUR0000SEFA03   </t>
  </si>
  <si>
    <t>Rice, pasta, cornmeal in U.S. city average, all urban consumers, not seasonally adjusted</t>
  </si>
  <si>
    <t xml:space="preserve">CUUR0000SEFB     </t>
  </si>
  <si>
    <t>Bakery products in U.S. city average, all urban consumers, not seasonally adjusted</t>
  </si>
  <si>
    <t xml:space="preserve">CUUR0000SEFB01   </t>
  </si>
  <si>
    <t>Bread in U.S. city average, all urban consumers, not seasonally adjusted</t>
  </si>
  <si>
    <t xml:space="preserve">CUUR0000SEFB02   </t>
  </si>
  <si>
    <t>Fresh biscuits, rolls, muffins in U.S. city average, all urban consumers, not seasonally adjusted</t>
  </si>
  <si>
    <t xml:space="preserve">CUUR0000SEFB03   </t>
  </si>
  <si>
    <t>Cakes, cupcakes, and cookies in U.S. city average, all urban consumers, not seasonally adjusted</t>
  </si>
  <si>
    <t xml:space="preserve">CUUR0000SEFB04   </t>
  </si>
  <si>
    <t>Other bakery products in U.S. city average, all urban consumers, not seasonally adjusted</t>
  </si>
  <si>
    <t xml:space="preserve">CUUR0000SEFC     </t>
  </si>
  <si>
    <t>Beef and veal in U.S. city average, all urban consumers, not seasonally adjusted</t>
  </si>
  <si>
    <t xml:space="preserve">CUUR0000SEFC01   </t>
  </si>
  <si>
    <t>Uncooked ground beef in U.S. city average, all urban consumers, not seasonally adjusted</t>
  </si>
  <si>
    <t xml:space="preserve">CUUR0000SEFC02   </t>
  </si>
  <si>
    <t>SEFC02</t>
  </si>
  <si>
    <t>Uncooked beef roasts in U.S. city average, all urban consumers, not seasonally adjusted</t>
  </si>
  <si>
    <t xml:space="preserve">CUUR0000SEFC03   </t>
  </si>
  <si>
    <t>Uncooked beef steaks in U.S. city average, all urban consumers, not seasonally adjusted</t>
  </si>
  <si>
    <t xml:space="preserve">CUUR0000SEFC04   </t>
  </si>
  <si>
    <t>SEFC04</t>
  </si>
  <si>
    <t>Uncooked other beef and veal in U.S. city average, all urban consumers, not seasonally adjusted</t>
  </si>
  <si>
    <t xml:space="preserve">CUUR0000SEFD     </t>
  </si>
  <si>
    <t>Pork in U.S. city average, all urban consumers, not seasonally adjusted</t>
  </si>
  <si>
    <t xml:space="preserve">CUUR0000SEFD01   </t>
  </si>
  <si>
    <t>Bacon, breakfast sausage, and related products in U.S. city average, all urban consumers, not seasonally adjusted</t>
  </si>
  <si>
    <t xml:space="preserve">CUUR0000SEFD02   </t>
  </si>
  <si>
    <t>Ham in U.S. city average, all urban consumers, not seasonally adjusted</t>
  </si>
  <si>
    <t xml:space="preserve">CUUR0000SEFD03   </t>
  </si>
  <si>
    <t>Pork chops in U.S. city average, all urban consumers, not seasonally adjusted</t>
  </si>
  <si>
    <t xml:space="preserve">CUUR0000SEFD04   </t>
  </si>
  <si>
    <t>Other pork including roasts, steaks, and ribs in U.S. city average, all urban consumers, not seasonally adjusted</t>
  </si>
  <si>
    <t xml:space="preserve">CUUR0000SEFE     </t>
  </si>
  <si>
    <t>Other meats in U.S. city average, all urban consumers, not seasonally adjusted</t>
  </si>
  <si>
    <t xml:space="preserve">CUUR0000SEFF     </t>
  </si>
  <si>
    <t>Poultry in U.S. city average, all urban consumers, not seasonally adjusted</t>
  </si>
  <si>
    <t xml:space="preserve">CUUR0000SEFF01   </t>
  </si>
  <si>
    <t>Chicken in U.S. city average, all urban consumers, not seasonally adjusted</t>
  </si>
  <si>
    <t xml:space="preserve">CUUR0000SEFF02   </t>
  </si>
  <si>
    <t>Other uncooked poultry including turkey in U.S. city average, all urban consumers, not seasonally adjusted</t>
  </si>
  <si>
    <t xml:space="preserve">CUUR0000SEFG     </t>
  </si>
  <si>
    <t>Fish and seafood in U.S. city average, all urban consumers, not seasonally adjusted</t>
  </si>
  <si>
    <t xml:space="preserve">CUUR0000SEFG01   </t>
  </si>
  <si>
    <t>Fresh fish and seafood in U.S. city average, all urban consumers, not seasonally adjusted</t>
  </si>
  <si>
    <t xml:space="preserve">CUUR0000SEFG02   </t>
  </si>
  <si>
    <t>Processed fish and seafood in U.S. city average, all urban consumers, not seasonally adjusted</t>
  </si>
  <si>
    <t xml:space="preserve">CUUR0000SEFH     </t>
  </si>
  <si>
    <t>Eggs in U.S. city average, all urban consumers, not seasonally adjusted</t>
  </si>
  <si>
    <t xml:space="preserve">CUUR0000SEFJ     </t>
  </si>
  <si>
    <t>Dairy and related products in U.S. city average, all urban consumers, not seasonally adjusted</t>
  </si>
  <si>
    <t xml:space="preserve">CUUR0000SEFJ01   </t>
  </si>
  <si>
    <t>Milk in U.S. city average, all urban consumers, not seasonally adjusted</t>
  </si>
  <si>
    <t xml:space="preserve">CUUR0000SEFJ02   </t>
  </si>
  <si>
    <t>Cheese and related products in U.S. city average, all urban consumers, not seasonally adjusted</t>
  </si>
  <si>
    <t xml:space="preserve">CUUR0000SEFJ03   </t>
  </si>
  <si>
    <t>Ice cream and related products in U.S. city average, all urban consumers, not seasonally adjusted</t>
  </si>
  <si>
    <t xml:space="preserve">CUUR0000SEFJ04   </t>
  </si>
  <si>
    <t>Other dairy and related products in U.S. city average, all urban consumers, not seasonally adjusted</t>
  </si>
  <si>
    <t xml:space="preserve">CUUR0000SEFK     </t>
  </si>
  <si>
    <t>Fresh fruits in U.S. city average, all urban consumers, not seasonally adjusted</t>
  </si>
  <si>
    <t xml:space="preserve">CUUR0000SEFK01   </t>
  </si>
  <si>
    <t>Apples in U.S. city average, all urban consumers, not seasonally adjusted</t>
  </si>
  <si>
    <t xml:space="preserve">CUUR0000SEFK02   </t>
  </si>
  <si>
    <t>Bananas in U.S. city average, all urban consumers, not seasonally adjusted</t>
  </si>
  <si>
    <t xml:space="preserve">CUUR0000SEFK03   </t>
  </si>
  <si>
    <t>Citrus fruits in U.S. city average, all urban consumers, not seasonally adjusted</t>
  </si>
  <si>
    <t xml:space="preserve">CUUR0000SEFK04   </t>
  </si>
  <si>
    <t>Other fresh fruits in U.S. city average, all urban consumers, not seasonally adjusted</t>
  </si>
  <si>
    <t xml:space="preserve">CUUR0000SEFL     </t>
  </si>
  <si>
    <t>Fresh vegetables in U.S. city average, all urban consumers, not seasonally adjusted</t>
  </si>
  <si>
    <t xml:space="preserve">CUUR0000SEFL01   </t>
  </si>
  <si>
    <t>Potatoes in U.S. city average, all urban consumers, not seasonally adjusted</t>
  </si>
  <si>
    <t xml:space="preserve">CUUR0000SEFL02   </t>
  </si>
  <si>
    <t>Lettuce in U.S. city average, all urban consumers, not seasonally adjusted</t>
  </si>
  <si>
    <t xml:space="preserve">CUUR0000SEFL03   </t>
  </si>
  <si>
    <t>Tomatoes in U.S. city average, all urban consumers, not seasonally adjusted</t>
  </si>
  <si>
    <t xml:space="preserve">CUUR0000SEFL04   </t>
  </si>
  <si>
    <t>Other fresh vegetables in U.S. city average, all urban consumers, not seasonally adjusted</t>
  </si>
  <si>
    <t xml:space="preserve">CUUR0000SEFM     </t>
  </si>
  <si>
    <t>Processed fruits and vegetables in U.S. city average, all urban consumers, not seasonally adjusted</t>
  </si>
  <si>
    <t xml:space="preserve">CUUR0000SEFM01   </t>
  </si>
  <si>
    <t>Canned fruits and vegetables in U.S. city average, all urban consumers, not seasonally adjusted</t>
  </si>
  <si>
    <t xml:space="preserve">CUUR0000SEFM02   </t>
  </si>
  <si>
    <t>Frozen fruits and vegetables in U.S. city average, all urban consumers, not seasonally adjusted</t>
  </si>
  <si>
    <t xml:space="preserve">CUUR0000SEFM03   </t>
  </si>
  <si>
    <t>Other processed fruits and vegetables including dried in U.S. city average, all urban consumers, not seasonally adjusted</t>
  </si>
  <si>
    <t xml:space="preserve">CUUR0000SEFN     </t>
  </si>
  <si>
    <t>Juices and nonalcoholic drinks in U.S. city average, all urban consumers, not seasonally adjusted</t>
  </si>
  <si>
    <t xml:space="preserve">CUUR0000SEFN01   </t>
  </si>
  <si>
    <t>Carbonated drinks in U.S. city average, all urban consumers, not seasonally adjusted</t>
  </si>
  <si>
    <t xml:space="preserve">CUUR0000SEFN02   </t>
  </si>
  <si>
    <t>SEFN02</t>
  </si>
  <si>
    <t>Frozen noncarbonated juices and drinks in U.S. city average, all urban consumers, not seasonally adjusted</t>
  </si>
  <si>
    <t xml:space="preserve">CUUR0000SEFN03   </t>
  </si>
  <si>
    <t>Nonfrozen noncarbonated juices and drinks in U.S. city average, all urban consumers, not seasonally adjusted</t>
  </si>
  <si>
    <t xml:space="preserve">CUUR0000SEFP     </t>
  </si>
  <si>
    <t>Beverage materials including coffee and tea in U.S. city average, all urban consumers, not seasonally adjusted</t>
  </si>
  <si>
    <t xml:space="preserve">CUUR0000SEFP01   </t>
  </si>
  <si>
    <t>Coffee in U.S. city average, all urban consumers, not seasonally adjusted</t>
  </si>
  <si>
    <t xml:space="preserve">CUUR0000SEFP02   </t>
  </si>
  <si>
    <t>Other beverage materials including tea in U.S. city average, all urban consumers, not seasonally adjusted</t>
  </si>
  <si>
    <t xml:space="preserve">CUUR0000SEFR     </t>
  </si>
  <si>
    <t>Sugar and sweets in U.S. city average, all urban consumers, not seasonally adjusted</t>
  </si>
  <si>
    <t xml:space="preserve">CUUR0000SEFR01   </t>
  </si>
  <si>
    <t>Sugar and sugar substitutes in U.S. city average, all urban consumers, not seasonally adjusted</t>
  </si>
  <si>
    <t xml:space="preserve">CUUR0000SEFR02   </t>
  </si>
  <si>
    <t>SEFR02</t>
  </si>
  <si>
    <t>Candy and chewing gum in U.S. city average, all urban consumers, not seasonally adjusted</t>
  </si>
  <si>
    <t xml:space="preserve">CUUR0000SEFR03   </t>
  </si>
  <si>
    <t>Other sweets in U.S. city average, all urban consumers, not seasonally adjusted</t>
  </si>
  <si>
    <t xml:space="preserve">CUUR0000SEFS     </t>
  </si>
  <si>
    <t>Fats and oils in U.S. city average, all urban consumers, not seasonally adjusted</t>
  </si>
  <si>
    <t xml:space="preserve">CUUR0000SEFS01   </t>
  </si>
  <si>
    <t>Butter and margarine in U.S. city average, all urban consumers, not seasonally adjusted</t>
  </si>
  <si>
    <t xml:space="preserve">CUUR0000SEFS02   </t>
  </si>
  <si>
    <t>Salad dressing in U.S. city average, all urban consumers, not seasonally adjusted</t>
  </si>
  <si>
    <t xml:space="preserve">CUUR0000SEFS03   </t>
  </si>
  <si>
    <t>Other fats and oils including peanut butter in U.S. city average, all urban consumers, not seasonally adjusted</t>
  </si>
  <si>
    <t xml:space="preserve">CUUR0000SEFT     </t>
  </si>
  <si>
    <t>Other foods in U.S. city average, all urban consumers, not seasonally adjusted</t>
  </si>
  <si>
    <t xml:space="preserve">CUUR0000SEFT01   </t>
  </si>
  <si>
    <t>Soups in U.S. city average, all urban consumers, not seasonally adjusted</t>
  </si>
  <si>
    <t xml:space="preserve">CUUR0000SEFT02   </t>
  </si>
  <si>
    <t>Frozen and freeze dried prepared foods in U.S. city average, all urban consumers, not seasonally adjusted</t>
  </si>
  <si>
    <t xml:space="preserve">CUUR0000SEFT03   </t>
  </si>
  <si>
    <t>Snacks in U.S. city average, all urban consumers, not seasonally adjusted</t>
  </si>
  <si>
    <t xml:space="preserve">CUUR0000SEFT04   </t>
  </si>
  <si>
    <t>Spices, seasonings, condiments, sauces in U.S. city average, all urban consumers, not seasonally adjusted</t>
  </si>
  <si>
    <t xml:space="preserve">CUUR0000SEFT05   </t>
  </si>
  <si>
    <t>SEFT05</t>
  </si>
  <si>
    <t>Baby food in U.S. city average, all urban consumers, not seasonally adjusted</t>
  </si>
  <si>
    <t xml:space="preserve">CUUR0000SEFT06   </t>
  </si>
  <si>
    <t>Other miscellaneous foods in U.S. city average, all urban consumers, not seasonally adjusted</t>
  </si>
  <si>
    <t xml:space="preserve">CUUR0000SEFV     </t>
  </si>
  <si>
    <t>Food away from home in U.S. city average, all urban consumers, not seasonally adjusted</t>
  </si>
  <si>
    <t xml:space="preserve">CUUR0000SEFV01   </t>
  </si>
  <si>
    <t>Full service meals and snacks in U.S. city average, all urban consumers, not seasonally adjusted</t>
  </si>
  <si>
    <t xml:space="preserve">CUUR0000SEFV02   </t>
  </si>
  <si>
    <t>SEFV02</t>
  </si>
  <si>
    <t>Limited service meals and snacks in U.S. city average, all urban consumers, not seasonally adjusted</t>
  </si>
  <si>
    <t xml:space="preserve">CUUR0000SEFV03   </t>
  </si>
  <si>
    <t>Food at employee sites and schools in U.S. city average, all urban consumers, not seasonally adjusted</t>
  </si>
  <si>
    <t xml:space="preserve">CUUR0000SEFV04   </t>
  </si>
  <si>
    <t>SEFV04</t>
  </si>
  <si>
    <t>Food from vending machines and mobile vendors in U.S. city average, all urban consumers, not seasonally adjusted</t>
  </si>
  <si>
    <t xml:space="preserve">CUUR0000SEFV05   </t>
  </si>
  <si>
    <t>Other food away from home in U.S. city average, all urban consumers, not seasonally adjusted</t>
  </si>
  <si>
    <t xml:space="preserve">CUUR0000SEFW     </t>
  </si>
  <si>
    <t>Alcoholic beverages at home in U.S. city average, all urban consumers, not seasonally adjusted</t>
  </si>
  <si>
    <t xml:space="preserve">CUUR0000SEFW01   </t>
  </si>
  <si>
    <t>Beer, ale, and other malt beverages at home in U.S. city average, all urban consumers, not seasonally adjusted</t>
  </si>
  <si>
    <t xml:space="preserve">CUUR0000SEFW02   </t>
  </si>
  <si>
    <t>Distilled spirits at home in U.S. city average, all urban consumers, not seasonally adjusted</t>
  </si>
  <si>
    <t xml:space="preserve">CUUR0000SEFW03   </t>
  </si>
  <si>
    <t>Wine at home in U.S. city average, all urban consumers, not seasonally adjusted</t>
  </si>
  <si>
    <t xml:space="preserve">CUUR0000SEFX     </t>
  </si>
  <si>
    <t>Alcoholic beverages away from home in U.S. city average, all urban consumers, not seasonally adjusted</t>
  </si>
  <si>
    <t xml:space="preserve">CUUR0000SEGA     </t>
  </si>
  <si>
    <t>Tobacco and smoking products in U.S. city average, all urban consumers, not seasonally adjusted</t>
  </si>
  <si>
    <t xml:space="preserve">CUUR0000SEGA01   </t>
  </si>
  <si>
    <t>Cigarettes in U.S. city average, all urban consumers, not seasonally adjusted</t>
  </si>
  <si>
    <t xml:space="preserve">CUUR0000SEGA02   </t>
  </si>
  <si>
    <t>SEGA02</t>
  </si>
  <si>
    <t>Tobacco products other than cigarettes in U.S. city average, all urban consumers, not seasonally adjusted</t>
  </si>
  <si>
    <t xml:space="preserve">CUUR0000SEGB     </t>
  </si>
  <si>
    <t>SEGB</t>
  </si>
  <si>
    <t>Personal care products in U.S. city average, all urban consumers, not seasonally adjusted</t>
  </si>
  <si>
    <t xml:space="preserve">CUUR0000SEGB01   </t>
  </si>
  <si>
    <t>SEGB01</t>
  </si>
  <si>
    <t>Hair, dental, shaving, and miscellaneous personal care products in U.S. city average, all urban consumers, not seasonally adjusted</t>
  </si>
  <si>
    <t xml:space="preserve">CUUR0000SEGB02   </t>
  </si>
  <si>
    <t>SEGB02</t>
  </si>
  <si>
    <t>Cosmetics, perfume, bath, nail preparations and implements in U.S. city average, all urban consumers, not seasonally adjusted</t>
  </si>
  <si>
    <t xml:space="preserve">CUUR0000SEGC     </t>
  </si>
  <si>
    <t>SEGC</t>
  </si>
  <si>
    <t>Personal care services in U.S. city average, all urban consumers, not seasonally adjusted</t>
  </si>
  <si>
    <t xml:space="preserve">CUUR0000SEGC01   </t>
  </si>
  <si>
    <t>SEGC01</t>
  </si>
  <si>
    <t>Haircuts and other personal care services in U.S. city average, all urban consumers, not seasonally adjusted</t>
  </si>
  <si>
    <t xml:space="preserve">CUUR0000SEGD     </t>
  </si>
  <si>
    <t>Miscellaneous personal services in U.S. city average, all urban consumers, not seasonally adjusted</t>
  </si>
  <si>
    <t xml:space="preserve">CUUR0000SEGD01   </t>
  </si>
  <si>
    <t>Legal services in U.S. city average, all urban consumers, not seasonally adjusted</t>
  </si>
  <si>
    <t xml:space="preserve">CUUR0000SEGD02   </t>
  </si>
  <si>
    <t>Funeral expenses in U.S. city average, all urban consumers, not seasonally adjusted</t>
  </si>
  <si>
    <t xml:space="preserve">CUUR0000SEGD03   </t>
  </si>
  <si>
    <t>Laundry and dry cleaning services in U.S. city average, all urban consumers, not seasonally adjusted</t>
  </si>
  <si>
    <t xml:space="preserve">CUUR0000SEGD04   </t>
  </si>
  <si>
    <t>SEGD04</t>
  </si>
  <si>
    <t>Apparel services other than laundry and dry cleaning in U.S. city average, all urban consumers, not seasonally adjusted</t>
  </si>
  <si>
    <t xml:space="preserve">CUUR0000SEGD05   </t>
  </si>
  <si>
    <t>Financial services in U.S. city average, all urban consumers, not seasonally adjusted</t>
  </si>
  <si>
    <t xml:space="preserve">CUUR0000SEGE     </t>
  </si>
  <si>
    <t>Miscellaneous personal goods in U.S. city average, all urban consumers, not seasonally adjusted</t>
  </si>
  <si>
    <t xml:space="preserve">CUUR0000SEHA     </t>
  </si>
  <si>
    <t>Rent of primary residence in U.S. city average, all urban consumers, not seasonally adjusted</t>
  </si>
  <si>
    <t xml:space="preserve">CUUR0000SEHB     </t>
  </si>
  <si>
    <t>Lodging away from home in U.S. city average, all urban consumers, not seasonally adjusted</t>
  </si>
  <si>
    <t xml:space="preserve">CUUR0000SEHB01   </t>
  </si>
  <si>
    <t>Housing at school, excluding board in U.S. city average, all urban consumers, not seasonally adjusted</t>
  </si>
  <si>
    <t xml:space="preserve">CUUR0000SEHB02   </t>
  </si>
  <si>
    <t>Other lodging away from home including hotels and motels in U.S. city average, all urban consumers, not seasonally adjusted</t>
  </si>
  <si>
    <t xml:space="preserve">CUUR0000SEHC     </t>
  </si>
  <si>
    <t>Owners' equivalent rent of residences in U.S. city average, all urban consumers, not seasonally adjusted</t>
  </si>
  <si>
    <t xml:space="preserve">CUUR0000SEHC01   </t>
  </si>
  <si>
    <t>Owners' equivalent rent of primary residence in U.S. city average, all urban consumers, not seasonally adjusted</t>
  </si>
  <si>
    <t xml:space="preserve">CUUR0000SEHD     </t>
  </si>
  <si>
    <t>SEHD</t>
  </si>
  <si>
    <t>Tenants' and household insurance in U.S. city average, all urban consumers, not seasonally adjusted</t>
  </si>
  <si>
    <t xml:space="preserve">CUUR0000SEHE     </t>
  </si>
  <si>
    <t>Fuel oil and other fuels in U.S. city average, all urban consumers, not seasonally adjusted</t>
  </si>
  <si>
    <t xml:space="preserve">CUUR0000SEHE01   </t>
  </si>
  <si>
    <t>Fuel oil in U.S. city average, all urban consumers, not seasonally adjusted</t>
  </si>
  <si>
    <t xml:space="preserve">CUUR0000SEHE02   </t>
  </si>
  <si>
    <t>Propane, kerosene, and firewood in U.S. city average, all urban consumers, not seasonally adjusted</t>
  </si>
  <si>
    <t xml:space="preserve">CUUR0000SEHF     </t>
  </si>
  <si>
    <t>Energy services in U.S. city average, all urban consumers, not seasonally adjusted</t>
  </si>
  <si>
    <t xml:space="preserve">CUUR0000SEHF01   </t>
  </si>
  <si>
    <t>Electricity in U.S. city average, all urban consumers, not seasonally adjusted</t>
  </si>
  <si>
    <t xml:space="preserve">CUUR0000SEHF02   </t>
  </si>
  <si>
    <t>Utility (piped) gas service in U.S. city average, all urban consumers, not seasonally adjusted</t>
  </si>
  <si>
    <t xml:space="preserve">CUUR0000SEHG     </t>
  </si>
  <si>
    <t>Water and sewer and trash collection services in U.S. city average, all urban consumers, not seasonally adjusted</t>
  </si>
  <si>
    <t xml:space="preserve">CUUR0000SEHG01   </t>
  </si>
  <si>
    <t>Water and sewerage maintenance in U.S. city average, all urban consumers, not seasonally adjusted</t>
  </si>
  <si>
    <t xml:space="preserve">CUUR0000SEHG02   </t>
  </si>
  <si>
    <t>Garbage and trash collection in U.S. city average, all urban consumers, not seasonally adjusted</t>
  </si>
  <si>
    <t xml:space="preserve">CUUR0000SEHH     </t>
  </si>
  <si>
    <t>Window and floor coverings and other linens in U.S. city average, all urban consumers, not seasonally adjusted</t>
  </si>
  <si>
    <t xml:space="preserve">CUUR0000SEHH01   </t>
  </si>
  <si>
    <t>SEHH01</t>
  </si>
  <si>
    <t>Floor coverings in U.S. city average, all urban consumers, not seasonally adjusted</t>
  </si>
  <si>
    <t xml:space="preserve">CUUR0000SEHH02   </t>
  </si>
  <si>
    <t>Window coverings in U.S. city average, all urban consumers, not seasonally adjusted</t>
  </si>
  <si>
    <t xml:space="preserve">CUUR0000SEHH03   </t>
  </si>
  <si>
    <t>SEHH03</t>
  </si>
  <si>
    <t>Other linens in U.S. city average, all urban consumers, not seasonally adjusted</t>
  </si>
  <si>
    <t xml:space="preserve">CUUR0000SEHJ     </t>
  </si>
  <si>
    <t>Furniture and bedding in U.S. city average, all urban consumers, not seasonally adjusted</t>
  </si>
  <si>
    <t xml:space="preserve">CUUR0000SEHJ01   </t>
  </si>
  <si>
    <t>SEHJ01</t>
  </si>
  <si>
    <t>Bedroom furniture in U.S. city average, all urban consumers, not seasonally adjusted</t>
  </si>
  <si>
    <t xml:space="preserve">CUUR0000SEHJ02   </t>
  </si>
  <si>
    <t>SEHJ02</t>
  </si>
  <si>
    <t>Living room, kitchen, and dining room furniture in U.S. city average, all urban consumers, not seasonally adjusted</t>
  </si>
  <si>
    <t xml:space="preserve">CUUR0000SEHJ03   </t>
  </si>
  <si>
    <t>Other furniture in U.S. city average, all urban consumers, not seasonally adjusted</t>
  </si>
  <si>
    <t xml:space="preserve">CUUR0000SEHK     </t>
  </si>
  <si>
    <t>Appliances in U.S. city average, all urban consumers, not seasonally adjusted</t>
  </si>
  <si>
    <t xml:space="preserve">CUUR0000SEHK01   </t>
  </si>
  <si>
    <t>Major appliances in U.S. city average, all urban consumers, not seasonally adjusted</t>
  </si>
  <si>
    <t xml:space="preserve">CUUR0000SEHK02   </t>
  </si>
  <si>
    <t>Other appliances in U.S. city average, all urban consumers, not seasonally adjusted</t>
  </si>
  <si>
    <t xml:space="preserve">CUUR0000SEHL     </t>
  </si>
  <si>
    <t>Other household equipment and furnishings in U.S. city average, all urban consumers, not seasonally adjusted</t>
  </si>
  <si>
    <t xml:space="preserve">CUUR0000SEHL01   </t>
  </si>
  <si>
    <t>SEHL01</t>
  </si>
  <si>
    <t>Clocks, lamps, and decorator items in U.S. city average, all urban consumers, not seasonally adjusted</t>
  </si>
  <si>
    <t xml:space="preserve">CUUR0000SEHL02   </t>
  </si>
  <si>
    <t>Indoor plants and flowers in U.S. city average, all urban consumers, not seasonally adjusted</t>
  </si>
  <si>
    <t xml:space="preserve">CUUR0000SEHL03   </t>
  </si>
  <si>
    <t>SEHL03</t>
  </si>
  <si>
    <t>Dishes and flatware in U.S. city average, all urban consumers, not seasonally adjusted</t>
  </si>
  <si>
    <t xml:space="preserve">CUUR0000SEHL04   </t>
  </si>
  <si>
    <t>Nonelectric cookware and tableware in U.S. city average, all urban consumers, not seasonally adjusted</t>
  </si>
  <si>
    <t xml:space="preserve">CUUR0000SEHM     </t>
  </si>
  <si>
    <t>Tools, hardware, outdoor equipment and supplies in U.S. city average, all urban consumers, not seasonally adjusted</t>
  </si>
  <si>
    <t xml:space="preserve">CUUR0000SEHM01   </t>
  </si>
  <si>
    <t>SEHM01</t>
  </si>
  <si>
    <t>Tools, hardware and supplies in U.S. city average, all urban consumers, not seasonally adjusted</t>
  </si>
  <si>
    <t xml:space="preserve">CUUR0000SEHM02   </t>
  </si>
  <si>
    <t>Outdoor equipment and supplies in U.S. city average, all urban consumers, not seasonally adjusted</t>
  </si>
  <si>
    <t xml:space="preserve">CUUR0000SEHN     </t>
  </si>
  <si>
    <t>Housekeeping supplies in U.S. city average, all urban consumers, not seasonally adjusted</t>
  </si>
  <si>
    <t xml:space="preserve">CUUR0000SEHN01   </t>
  </si>
  <si>
    <t>Household cleaning products in U.S. city average, all urban consumers, not seasonally adjusted</t>
  </si>
  <si>
    <t xml:space="preserve">CUUR0000SEHN02   </t>
  </si>
  <si>
    <t>SEHN02</t>
  </si>
  <si>
    <t>Household paper products in U.S. city average, all urban consumers, not seasonally adjusted</t>
  </si>
  <si>
    <t xml:space="preserve">CUUR0000SEHN03   </t>
  </si>
  <si>
    <t>Miscellaneous household products in U.S. city average, all urban consumers, not seasonally adjusted</t>
  </si>
  <si>
    <t xml:space="preserve">CUUR0000SEHP     </t>
  </si>
  <si>
    <t>SEHP</t>
  </si>
  <si>
    <t>Household operations in U.S. city average, all urban consumers, not seasonally adjusted</t>
  </si>
  <si>
    <t xml:space="preserve">CUUR0000SEHP01   </t>
  </si>
  <si>
    <t>SEHP01</t>
  </si>
  <si>
    <t>Domestic services in U.S. city average, all urban consumers, not seasonally adjusted</t>
  </si>
  <si>
    <t xml:space="preserve">CUUR0000SEHP02   </t>
  </si>
  <si>
    <t>SEHP02</t>
  </si>
  <si>
    <t>Gardening and lawncare services in U.S. city average, all urban consumers, not seasonally adjusted</t>
  </si>
  <si>
    <t xml:space="preserve">CUUR0000SEHP03   </t>
  </si>
  <si>
    <t>Moving, storage, freight expense in U.S. city average, all urban consumers, not seasonally adjusted</t>
  </si>
  <si>
    <t xml:space="preserve">CUUR0000SEHP04   </t>
  </si>
  <si>
    <t>SEHP04</t>
  </si>
  <si>
    <t>Repair of household items in U.S. city average, all urban consumers, not seasonally adjusted</t>
  </si>
  <si>
    <t xml:space="preserve">CUUR0000SEMC     </t>
  </si>
  <si>
    <t>Professional services in U.S. city average, all urban consumers, not seasonally adjusted</t>
  </si>
  <si>
    <t xml:space="preserve">CUUR0000SEMC01   </t>
  </si>
  <si>
    <t>Physicians' services in U.S. city average, all urban consumers, not seasonally adjusted</t>
  </si>
  <si>
    <t xml:space="preserve">CUUR0000SEMC02   </t>
  </si>
  <si>
    <t>Dental services in U.S. city average, all urban consumers, not seasonally adjusted</t>
  </si>
  <si>
    <t xml:space="preserve">CUUR0000SEMC03   </t>
  </si>
  <si>
    <t>Eyeglasses and eye care in U.S. city average, all urban consumers, not seasonally adjusted</t>
  </si>
  <si>
    <t xml:space="preserve">CUUR0000SEMC04   </t>
  </si>
  <si>
    <t>Services by other medical professionals in U.S. city average, all urban consumers, not seasonally adjusted</t>
  </si>
  <si>
    <t xml:space="preserve">CUUR0000SEMD     </t>
  </si>
  <si>
    <t>Hospital and related services in U.S. city average, all urban consumers, not seasonally adjusted</t>
  </si>
  <si>
    <t xml:space="preserve">CUUR0000SEMD01   </t>
  </si>
  <si>
    <t>Hospital services in U.S. city average, all urban consumers, not seasonally adjusted</t>
  </si>
  <si>
    <t xml:space="preserve">CUUR0000SEMD02   </t>
  </si>
  <si>
    <t>Nursing homes and adult day services in U.S. city average, all urban consumers, not seasonally adjusted</t>
  </si>
  <si>
    <t xml:space="preserve">CUUR0000SEMD03   </t>
  </si>
  <si>
    <t>SEMD03</t>
  </si>
  <si>
    <t>Care of invalids and elderly at home in U.S. city average, all urban consumers, not seasonally adjusted</t>
  </si>
  <si>
    <t xml:space="preserve">CUUR0000SEME     </t>
  </si>
  <si>
    <t>SEME</t>
  </si>
  <si>
    <t>Health insurance in U.S. city average, all urban consumers, not seasonally adjusted</t>
  </si>
  <si>
    <t xml:space="preserve">CUUR0000SEMF     </t>
  </si>
  <si>
    <t>Medicinal drugs in U.S. city average, all urban consumers, not seasonally adjusted</t>
  </si>
  <si>
    <t xml:space="preserve">CUUR0000SEMF01   </t>
  </si>
  <si>
    <t>Prescription drugs in U.S. city average, all urban consumers, not seasonally adjusted</t>
  </si>
  <si>
    <t xml:space="preserve">CUUR0000SEMF02   </t>
  </si>
  <si>
    <t>SEMF02</t>
  </si>
  <si>
    <t>Nonprescription drugs in U.S. city average, all urban consumers, not seasonally adjusted</t>
  </si>
  <si>
    <t xml:space="preserve">CUUR0000SEMG     </t>
  </si>
  <si>
    <t>SEMG</t>
  </si>
  <si>
    <t>Medical equipment and supplies in U.S. city average, all urban consumers, not seasonally adjusted</t>
  </si>
  <si>
    <t xml:space="preserve">CUUR0000SERA     </t>
  </si>
  <si>
    <t>Video and audio in U.S. city average, all urban consumers, not seasonally adjusted</t>
  </si>
  <si>
    <t xml:space="preserve">CUUR0000SERA01   </t>
  </si>
  <si>
    <t>Televisions in U.S. city average, all urban consumers, not seasonally adjusted</t>
  </si>
  <si>
    <t xml:space="preserve">CUUR0000SERA02   </t>
  </si>
  <si>
    <t>Cable and satellite television service in U.S. city average, all urban consumers, not seasonally adjusted</t>
  </si>
  <si>
    <t xml:space="preserve">CUUR0000SERA03   </t>
  </si>
  <si>
    <t>Other video equipment in U.S. city average, all urban consumers, not seasonally adjusted</t>
  </si>
  <si>
    <t xml:space="preserve">CUUR0000SERA04   </t>
  </si>
  <si>
    <t>SERA04</t>
  </si>
  <si>
    <t>Video discs and other media, including rental of video in U.S. city average, all urban consumers, not seasonally adjusted</t>
  </si>
  <si>
    <t xml:space="preserve">CUUR0000SERA05   </t>
  </si>
  <si>
    <t>Audio equipment in U.S. city average, all urban consumers, not seasonally adjusted</t>
  </si>
  <si>
    <t xml:space="preserve">CUUR0000SERA06   </t>
  </si>
  <si>
    <t>SERA06</t>
  </si>
  <si>
    <t>Recorded music and music subscriptions in U.S. city average, all urban consumers, not seasonally adjusted</t>
  </si>
  <si>
    <t xml:space="preserve">CUUR0000SERAC    </t>
  </si>
  <si>
    <t>Video and audio products in U.S. city average, all urban consumers, not seasonally adjusted</t>
  </si>
  <si>
    <t xml:space="preserve">CUUR0000SERAS    </t>
  </si>
  <si>
    <t>Video and audio services in U.S. city average, all urban consumers, not seasonally adjusted</t>
  </si>
  <si>
    <t xml:space="preserve">CUUR0000SERB     </t>
  </si>
  <si>
    <t>Pets, pet products and services in U.S. city average, all urban consumers, not seasonally adjusted</t>
  </si>
  <si>
    <t xml:space="preserve">CUUR0000SERB01   </t>
  </si>
  <si>
    <t>Pets and pet products in U.S. city average, all urban consumers, not seasonally adjusted</t>
  </si>
  <si>
    <t xml:space="preserve">CUUR0000SERB02   </t>
  </si>
  <si>
    <t>Pet services including veterinary in U.S. city average, all urban consumers, not seasonally adjusted</t>
  </si>
  <si>
    <t xml:space="preserve">CUUR0000SERC     </t>
  </si>
  <si>
    <t>Sporting goods in U.S. city average, all urban consumers, not seasonally adjusted</t>
  </si>
  <si>
    <t xml:space="preserve">CUUR0000SERC01   </t>
  </si>
  <si>
    <t>Sports vehicles including bicycles in U.S. city average, all urban consumers, not seasonally adjusted</t>
  </si>
  <si>
    <t xml:space="preserve">CUUR0000SERC02   </t>
  </si>
  <si>
    <t>Sports equipment in U.S. city average, all urban consumers, not seasonally adjusted</t>
  </si>
  <si>
    <t xml:space="preserve">CUUR0000SERD     </t>
  </si>
  <si>
    <t>Photography in U.S. city average, all urban consumers, not seasonally adjusted</t>
  </si>
  <si>
    <t xml:space="preserve">CUUR0000SERD01   </t>
  </si>
  <si>
    <t>Photographic equipment and supplies in U.S. city average, all urban consumers, not seasonally adjusted</t>
  </si>
  <si>
    <t xml:space="preserve">CUUR0000SERD02   </t>
  </si>
  <si>
    <t>SERD02</t>
  </si>
  <si>
    <t>Photographers and photo processing in U.S. city average, all urban consumers, not seasonally adjusted</t>
  </si>
  <si>
    <t xml:space="preserve">CUUR0000SERE     </t>
  </si>
  <si>
    <t>Other recreational goods in U.S. city average, all urban consumers, not seasonally adjusted</t>
  </si>
  <si>
    <t xml:space="preserve">CUUR0000SERE01   </t>
  </si>
  <si>
    <t>Toys in U.S. city average, all urban consumers, not seasonally adjusted</t>
  </si>
  <si>
    <t xml:space="preserve">CUUR0000SERE02   </t>
  </si>
  <si>
    <t>Sewing machines, fabric and supplies in U.S. city average, all urban consumers, not seasonally adjusted</t>
  </si>
  <si>
    <t xml:space="preserve">CUUR0000SERE03   </t>
  </si>
  <si>
    <t>Music instruments and accessories in U.S. city average, all urban consumers, not seasonally adjusted</t>
  </si>
  <si>
    <t xml:space="preserve">CUUR0000SERF     </t>
  </si>
  <si>
    <t>Other recreation services in U.S. city average, all urban consumers, not seasonally adjusted</t>
  </si>
  <si>
    <t xml:space="preserve">CUUR0000SERF01   </t>
  </si>
  <si>
    <t>Club membership for shopping clubs, fraternal, or other organizations, or participant sports fees in U.S. city average, all urban consumers, not seasonally adjusted</t>
  </si>
  <si>
    <t xml:space="preserve">CUUR0000SERF02   </t>
  </si>
  <si>
    <t>Admissions in U.S. city average, all urban consumers, not seasonally adjusted</t>
  </si>
  <si>
    <t xml:space="preserve">CUUR0000SERF03   </t>
  </si>
  <si>
    <t>Fees for lessons or instructions in U.S. city average, all urban consumers, not seasonally adjusted</t>
  </si>
  <si>
    <t xml:space="preserve">CUUR0000SERG     </t>
  </si>
  <si>
    <t>Recreational reading materials in U.S. city average, all urban consumers, not seasonally adjusted</t>
  </si>
  <si>
    <t xml:space="preserve">CUUR0000SERG01   </t>
  </si>
  <si>
    <t>SERG01</t>
  </si>
  <si>
    <t>Newspapers and magazines in U.S. city average, all urban consumers, not seasonally adjusted</t>
  </si>
  <si>
    <t xml:space="preserve">CUUR0000SERG02   </t>
  </si>
  <si>
    <t>SERG02</t>
  </si>
  <si>
    <t>Recreational books in U.S. city average, all urban consumers, not seasonally adjusted</t>
  </si>
  <si>
    <t xml:space="preserve">CUUR0000SETA     </t>
  </si>
  <si>
    <t>New and used motor vehicles in U.S. city average, all urban consumers, not seasonally adjusted</t>
  </si>
  <si>
    <t xml:space="preserve">CUUR0000SETA01   </t>
  </si>
  <si>
    <t>New vehicles in U.S. city average, all urban consumers, not seasonally adjusted</t>
  </si>
  <si>
    <t xml:space="preserve">CUUR0000SETA02   </t>
  </si>
  <si>
    <t>Used cars and trucks in U.S. city average, all urban consumers, not seasonally adjusted</t>
  </si>
  <si>
    <t xml:space="preserve">CUUR0000SETA03   </t>
  </si>
  <si>
    <t>Leased cars and trucks in U.S. city average, all urban consumers, not seasonally adjusted</t>
  </si>
  <si>
    <t xml:space="preserve">CUUR0000SETA04   </t>
  </si>
  <si>
    <t>Car and truck rental in U.S. city average, all urban consumers, not seasonally adjusted</t>
  </si>
  <si>
    <t xml:space="preserve">CUUR0000SETB     </t>
  </si>
  <si>
    <t>Motor fuel in U.S. city average, all urban consumers, not seasonally adjusted</t>
  </si>
  <si>
    <t xml:space="preserve">CUUR0000SETB01   </t>
  </si>
  <si>
    <t>Gasoline (all types) in U.S. city average, all urban consumers, not seasonally adjusted</t>
  </si>
  <si>
    <t xml:space="preserve">CUUR0000SETB02   </t>
  </si>
  <si>
    <t>Other motor fuels in U.S. city average, all urban consumers, not seasonally adjusted</t>
  </si>
  <si>
    <t xml:space="preserve">CUUR0000SETC     </t>
  </si>
  <si>
    <t>Motor vehicle parts and equipment in U.S. city average, all urban consumers, not seasonally adjusted</t>
  </si>
  <si>
    <t xml:space="preserve">CUUR0000SETC01   </t>
  </si>
  <si>
    <t>Tires in U.S. city average, all urban consumers, not seasonally adjusted</t>
  </si>
  <si>
    <t xml:space="preserve">CUUR0000SETC02   </t>
  </si>
  <si>
    <t>SETC02</t>
  </si>
  <si>
    <t>Vehicle accessories other than tires in U.S. city average, all urban consumers, not seasonally adjusted</t>
  </si>
  <si>
    <t xml:space="preserve">CUUR0000SETD     </t>
  </si>
  <si>
    <t>Motor vehicle maintenance and repair in U.S. city average, all urban consumers, not seasonally adjusted</t>
  </si>
  <si>
    <t xml:space="preserve">CUUR0000SETD01   </t>
  </si>
  <si>
    <t>SETD01</t>
  </si>
  <si>
    <t>Motor vehicle body work in U.S. city average, all urban consumers, not seasonally adjusted</t>
  </si>
  <si>
    <t xml:space="preserve">CUUR0000SETD02   </t>
  </si>
  <si>
    <t>SETD02</t>
  </si>
  <si>
    <t>Motor vehicle maintenance and servicing in U.S. city average, all urban consumers, not seasonally adjusted</t>
  </si>
  <si>
    <t xml:space="preserve">CUUR0000SETD03   </t>
  </si>
  <si>
    <t>Motor vehicle repair in U.S. city average, all urban consumers, not seasonally adjusted</t>
  </si>
  <si>
    <t xml:space="preserve">CUUR0000SETE     </t>
  </si>
  <si>
    <t>Motor vehicle insurance in U.S. city average, all urban consumers, not seasonally adjusted</t>
  </si>
  <si>
    <t xml:space="preserve">CUUR0000SETF     </t>
  </si>
  <si>
    <t>SETF</t>
  </si>
  <si>
    <t>Motor vehicle fees in U.S. city average, all urban consumers, not seasonally adjusted</t>
  </si>
  <si>
    <t xml:space="preserve">CUUR0000SETF01   </t>
  </si>
  <si>
    <t>SETF01</t>
  </si>
  <si>
    <t>State motor vehicle registration and license fees in U.S. city average, all urban consumers, not seasonally adjusted</t>
  </si>
  <si>
    <t xml:space="preserve">CUUR0000SETF03   </t>
  </si>
  <si>
    <t>Parking and other fees in U.S. city average, all urban consumers, not seasonally adjusted</t>
  </si>
  <si>
    <t xml:space="preserve">CUUR0000SETG     </t>
  </si>
  <si>
    <t>Public transportation in U.S. city average, all urban consumers, not seasonally adjusted</t>
  </si>
  <si>
    <t xml:space="preserve">CUUR0000SETG01   </t>
  </si>
  <si>
    <t>Airline fares in U.S. city average, all urban consumers, not seasonally adjusted</t>
  </si>
  <si>
    <t xml:space="preserve">CUUR0000SETG02   </t>
  </si>
  <si>
    <t>Other intercity transportation in U.S. city average, all urban consumers, not seasonally adjusted</t>
  </si>
  <si>
    <t xml:space="preserve">CUUR0000SETG03   </t>
  </si>
  <si>
    <t>SETG03</t>
  </si>
  <si>
    <t>Intracity transportation in U.S. city average, all urban consumers, not seasonally adjusted</t>
  </si>
  <si>
    <t xml:space="preserve">CUUR0000SS01031  </t>
  </si>
  <si>
    <t>SS01031</t>
  </si>
  <si>
    <t>Rice in U.S. city average, all urban consumers, not seasonally adjusted</t>
  </si>
  <si>
    <t xml:space="preserve">CUUR0000SS02011  </t>
  </si>
  <si>
    <t>SS02011</t>
  </si>
  <si>
    <t>White bread in U.S. city average, all urban consumers, not seasonally adjusted</t>
  </si>
  <si>
    <t xml:space="preserve">CUUR0000SS02021  </t>
  </si>
  <si>
    <t>SS02021</t>
  </si>
  <si>
    <t>Bread other than white in U.S. city average, all urban consumers, not seasonally adjusted</t>
  </si>
  <si>
    <t xml:space="preserve">CUUR0000SS02041  </t>
  </si>
  <si>
    <t>SS02041</t>
  </si>
  <si>
    <t>Fresh cakes and cupcakes in U.S. city average, all urban consumers, not seasonally adjusted</t>
  </si>
  <si>
    <t xml:space="preserve">CUUR0000SS02042  </t>
  </si>
  <si>
    <t>Cookies in U.S. city average, all urban consumers, not seasonally adjusted</t>
  </si>
  <si>
    <t xml:space="preserve">CUUR0000SS02063  </t>
  </si>
  <si>
    <t>SS02063</t>
  </si>
  <si>
    <t>Fresh sweetrolls, coffeecakes, doughnuts in U.S. city average, all urban consumers, not seasonally adjusted</t>
  </si>
  <si>
    <t xml:space="preserve">CUUR0000SS0206A  </t>
  </si>
  <si>
    <t>Crackers, bread, and cracker products in U.S. city average, all urban consumers, not seasonally adjusted</t>
  </si>
  <si>
    <t xml:space="preserve">CUUR0000SS0206B  </t>
  </si>
  <si>
    <t>Frozen and refrigerated bakery products, pies, tarts, turnovers in U.S. city average, all urban consumers, not seasonally adjusted</t>
  </si>
  <si>
    <t xml:space="preserve">CUUR0000SS04011  </t>
  </si>
  <si>
    <t>Bacon and related products in U.S. city average, all urban consumers, not seasonally adjusted</t>
  </si>
  <si>
    <t xml:space="preserve">CUUR0000SS04012  </t>
  </si>
  <si>
    <t>Breakfast sausage and related products in U.S. city average, all urban consumers, not seasonally adjusted</t>
  </si>
  <si>
    <t xml:space="preserve">CUUR0000SS04031  </t>
  </si>
  <si>
    <t>Ham, excluding canned in U.S. city average, all urban consumers, not seasonally adjusted</t>
  </si>
  <si>
    <t xml:space="preserve">CUUR0000SS05011  </t>
  </si>
  <si>
    <t>Frankfurters in U.S. city average, all urban consumers, not seasonally adjusted</t>
  </si>
  <si>
    <t xml:space="preserve">CUUR0000SS05014  </t>
  </si>
  <si>
    <t>SS05014</t>
  </si>
  <si>
    <t>Lamb and organ meats in U.S. city average, all urban consumers, not seasonally adjusted</t>
  </si>
  <si>
    <t xml:space="preserve">CUUR0000SS05015  </t>
  </si>
  <si>
    <t>SS05015</t>
  </si>
  <si>
    <t>Lamb and mutton in U.S. city average, all urban consumers, not seasonally adjusted</t>
  </si>
  <si>
    <t xml:space="preserve">CUUR0000SS0501A  </t>
  </si>
  <si>
    <t>Lunchmeats in U.S. city average, all urban consumers, not seasonally adjusted</t>
  </si>
  <si>
    <t xml:space="preserve">CUUR0000SS06011  </t>
  </si>
  <si>
    <t>Fresh whole chicken in U.S. city average, all urban consumers, not seasonally adjusted</t>
  </si>
  <si>
    <t xml:space="preserve">CUUR0000SS06021  </t>
  </si>
  <si>
    <t>SS06021</t>
  </si>
  <si>
    <t>Fresh and frozen chicken parts in U.S. city average, all urban consumers, not seasonally adjusted</t>
  </si>
  <si>
    <t xml:space="preserve">CUUR0000SS07011  </t>
  </si>
  <si>
    <t>Shelf stable fish and seafood in U.S. city average, all urban consumers, not seasonally adjusted</t>
  </si>
  <si>
    <t xml:space="preserve">CUUR0000SS07021  </t>
  </si>
  <si>
    <t>Frozen fish and seafood in U.S. city average, all urban consumers, not seasonally adjusted</t>
  </si>
  <si>
    <t xml:space="preserve">CUUR0000SS09011  </t>
  </si>
  <si>
    <t>Fresh whole milk in U.S. city average, all urban consumers, not seasonally adjusted</t>
  </si>
  <si>
    <t xml:space="preserve">CUUR0000SS09021  </t>
  </si>
  <si>
    <t>Fresh milk other than whole in U.S. city average, all urban consumers, not seasonally adjusted</t>
  </si>
  <si>
    <t xml:space="preserve">CUUR0000SS10011  </t>
  </si>
  <si>
    <t>Butter in U.S. city average, all urban consumers, not seasonally adjusted</t>
  </si>
  <si>
    <t xml:space="preserve">CUUR0000SS11031  </t>
  </si>
  <si>
    <t>Oranges, including tangerines in U.S. city average, all urban consumers, not seasonally adjusted</t>
  </si>
  <si>
    <t xml:space="preserve">CUUR0000SS13031  </t>
  </si>
  <si>
    <t>Canned fruits in U.S. city average, all urban consumers, not seasonally adjusted</t>
  </si>
  <si>
    <t xml:space="preserve">CUUR0000SS14011  </t>
  </si>
  <si>
    <t>Frozen vegetables in U.S. city average, all urban consumers, not seasonally adjusted</t>
  </si>
  <si>
    <t xml:space="preserve">CUUR0000SS14021  </t>
  </si>
  <si>
    <t>Canned vegetables in U.S. city average, all urban consumers, not seasonally adjusted</t>
  </si>
  <si>
    <t xml:space="preserve">CUUR0000SS14022  </t>
  </si>
  <si>
    <t>SS14022</t>
  </si>
  <si>
    <t>Dried beans, peas, and lentils in U.S. city average, all urban consumers, not seasonally adjusted</t>
  </si>
  <si>
    <t xml:space="preserve">CUUR0000SS16011  </t>
  </si>
  <si>
    <t>Margarine in U.S. city average, all urban consumers, not seasonally adjusted</t>
  </si>
  <si>
    <t xml:space="preserve">CUUR0000SS16014  </t>
  </si>
  <si>
    <t>SS16014</t>
  </si>
  <si>
    <t>Peanut butter in U.S. city average, all urban consumers, not seasonally adjusted</t>
  </si>
  <si>
    <t xml:space="preserve">CUUR0000SS17031  </t>
  </si>
  <si>
    <t>Roasted coffee in U.S. city average, all urban consumers, not seasonally adjusted</t>
  </si>
  <si>
    <t xml:space="preserve">CUUR0000SS17032  </t>
  </si>
  <si>
    <t>SS17032</t>
  </si>
  <si>
    <t>Instant coffee in U.S. city average, all urban consumers, not seasonally adjusted</t>
  </si>
  <si>
    <t xml:space="preserve">CUUR0000SS18041  </t>
  </si>
  <si>
    <t>Salt and other seasonings and spices in U.S. city average, all urban consumers, not seasonally adjusted</t>
  </si>
  <si>
    <t xml:space="preserve">CUUR0000SS18042  </t>
  </si>
  <si>
    <t>SS18042</t>
  </si>
  <si>
    <t>Olives, pickles, relishes in U.S. city average, all urban consumers, not seasonally adjusted</t>
  </si>
  <si>
    <t xml:space="preserve">CUUR0000SS18043  </t>
  </si>
  <si>
    <t>Sauces and gravies in U.S. city average, all urban consumers, not seasonally adjusted</t>
  </si>
  <si>
    <t xml:space="preserve">CUUR0000SS1804B  </t>
  </si>
  <si>
    <t>Other condiments in U.S. city average, all urban consumers, not seasonally adjusted</t>
  </si>
  <si>
    <t xml:space="preserve">CUUR0000SS18064  </t>
  </si>
  <si>
    <t>Prepared salads in U.S. city average, all urban consumers, not seasonally adjusted</t>
  </si>
  <si>
    <t xml:space="preserve">CUUR0000SS20021  </t>
  </si>
  <si>
    <t>Whiskey at home in U.S. city average, all urban consumers, not seasonally adjusted</t>
  </si>
  <si>
    <t xml:space="preserve">CUUR0000SS20022  </t>
  </si>
  <si>
    <t>Distilled spirits, excluding whiskey, at home in U.S. city average, all urban consumers, not seasonally adjusted</t>
  </si>
  <si>
    <t xml:space="preserve">CUUR0000SS20051  </t>
  </si>
  <si>
    <t>SS20051</t>
  </si>
  <si>
    <t>Beer, ale, and other malt beverages away from home in U.S. city average, all urban consumers, not seasonally adjusted</t>
  </si>
  <si>
    <t xml:space="preserve">CUUR0000SS20052  </t>
  </si>
  <si>
    <t>SS20052</t>
  </si>
  <si>
    <t>Wine away from home in U.S. city average, all urban consumers, not seasonally adjusted</t>
  </si>
  <si>
    <t xml:space="preserve">CUUR0000SS20053  </t>
  </si>
  <si>
    <t>Distilled spirits away from home in U.S. city average, all urban consumers, not seasonally adjusted</t>
  </si>
  <si>
    <t xml:space="preserve">CUUR0000SS27051  </t>
  </si>
  <si>
    <t>SS27051</t>
  </si>
  <si>
    <t>Land-line interstate toll calls in U.S. city average, all urban consumers, not seasonally adjusted</t>
  </si>
  <si>
    <t xml:space="preserve">CUUR0000SS27061  </t>
  </si>
  <si>
    <t>SS27061</t>
  </si>
  <si>
    <t>Land-line intrastate toll calls in U.S. city average, all urban consumers, not seasonally adjusted</t>
  </si>
  <si>
    <t xml:space="preserve">CUUR0000SS30021  </t>
  </si>
  <si>
    <t>Laundry equipment in U.S. city average, all urban consumers, not seasonally adjusted</t>
  </si>
  <si>
    <t xml:space="preserve">CUUR0000SS31022  </t>
  </si>
  <si>
    <t>SS31022</t>
  </si>
  <si>
    <t>Video discs and other media in U.S. city average, all urban consumers, not seasonally adjusted</t>
  </si>
  <si>
    <t xml:space="preserve">CUUR0000SS31023  </t>
  </si>
  <si>
    <t>SS31023</t>
  </si>
  <si>
    <t>Video game hardware, software and accessories in U.S. city average, all urban consumers, not seasonally adjusted</t>
  </si>
  <si>
    <t xml:space="preserve">CUUR0000SS33032  </t>
  </si>
  <si>
    <t>Stationery, stationery supplies, gift wrap in U.S. city average, all urban consumers, not seasonally adjusted</t>
  </si>
  <si>
    <t xml:space="preserve">CUUR0000SS45011  </t>
  </si>
  <si>
    <t>New cars in U.S. city average, all urban consumers, not seasonally adjusted</t>
  </si>
  <si>
    <t xml:space="preserve">CUUR0000SS4501A  </t>
  </si>
  <si>
    <t>New cars and trucks in U.S. city average, all urban consumers, not seasonally adjusted</t>
  </si>
  <si>
    <t xml:space="preserve">CUUR0000SS45021  </t>
  </si>
  <si>
    <t>New trucks in U.S. city average, all urban consumers, not seasonally adjusted</t>
  </si>
  <si>
    <t xml:space="preserve">CUUR0000SS45031  </t>
  </si>
  <si>
    <t>New motorcycles in U.S. city average, all urban consumers, not seasonally adjusted</t>
  </si>
  <si>
    <t xml:space="preserve">CUUR0000SS47014  </t>
  </si>
  <si>
    <t>Gasoline, unleaded regular in U.S. city average, all urban consumers, not seasonally adjusted</t>
  </si>
  <si>
    <t xml:space="preserve">CUUR0000SS47015  </t>
  </si>
  <si>
    <t>Gasoline, unleaded midgrade in U.S. city average, all urban consumers, not seasonally adjusted</t>
  </si>
  <si>
    <t xml:space="preserve">CUUR0000SS47016  </t>
  </si>
  <si>
    <t>Gasoline, unleaded premium in U.S. city average, all urban consumers, not seasonally adjusted</t>
  </si>
  <si>
    <t xml:space="preserve">CUUR0000SS47021  </t>
  </si>
  <si>
    <t>SS47021</t>
  </si>
  <si>
    <t>Motor oil, coolant, and fluids in U.S. city average, all urban consumers, not seasonally adjusted</t>
  </si>
  <si>
    <t xml:space="preserve">CUUR0000SS48021  </t>
  </si>
  <si>
    <t>SS48021</t>
  </si>
  <si>
    <t>Vehicle parts and equipment other than tires in U.S. city average, all urban consumers, not seasonally adjusted</t>
  </si>
  <si>
    <t xml:space="preserve">CUUR0000SS52051  </t>
  </si>
  <si>
    <t>Parking fees and tolls in U.S. city average, all urban consumers, not seasonally adjusted</t>
  </si>
  <si>
    <t xml:space="preserve">CUUR0000SS53021  </t>
  </si>
  <si>
    <t>SS53021</t>
  </si>
  <si>
    <t>Intercity bus fare in U.S. city average, all urban consumers, not seasonally adjusted</t>
  </si>
  <si>
    <t xml:space="preserve">CUUR0000SS53022  </t>
  </si>
  <si>
    <t>Intercity train fare in U.S. city average, all urban consumers, not seasonally adjusted</t>
  </si>
  <si>
    <t xml:space="preserve">CUUR0000SS53023  </t>
  </si>
  <si>
    <t>Ship fare in U.S. city average, all urban consumers, not seasonally adjusted</t>
  </si>
  <si>
    <t xml:space="preserve">CUUR0000SS53031  </t>
  </si>
  <si>
    <t>SS53031</t>
  </si>
  <si>
    <t>Intracity mass transit in U.S. city average, all urban consumers, not seasonally adjusted</t>
  </si>
  <si>
    <t xml:space="preserve">CUUR0000SS5702   </t>
  </si>
  <si>
    <t>Inpatient hospital services in U.S. city average, all urban consumers, not seasonally adjusted</t>
  </si>
  <si>
    <t xml:space="preserve">CUUR0000SS5703   </t>
  </si>
  <si>
    <t>Outpatient hospital services in U.S. city average, all urban consumers, not seasonally adjusted</t>
  </si>
  <si>
    <t xml:space="preserve">CUUR0000SS61011  </t>
  </si>
  <si>
    <t>Toys, games, hobbies and playground equipment in U.S. city average, all urban consumers, not seasonally adjusted</t>
  </si>
  <si>
    <t xml:space="preserve">CUUR0000SS61021  </t>
  </si>
  <si>
    <t>SS61021</t>
  </si>
  <si>
    <t>Film and photographic supplies in U.S. city average, all urban consumers, not seasonally adjusted</t>
  </si>
  <si>
    <t xml:space="preserve">CUUR0000SS61023  </t>
  </si>
  <si>
    <t>Photographic equipment in U.S. city average, all urban consumers, not seasonally adjusted</t>
  </si>
  <si>
    <t xml:space="preserve">CUUR0000SS61031  </t>
  </si>
  <si>
    <t>Pet food in U.S. city average, all urban consumers, not seasonally adjusted</t>
  </si>
  <si>
    <t xml:space="preserve">CUUR0000SS61032  </t>
  </si>
  <si>
    <t>Purchase of pets, pet supplies, accessories in U.S. city average, all urban consumers, not seasonally adjusted</t>
  </si>
  <si>
    <t xml:space="preserve">CUUR0000SS62011  </t>
  </si>
  <si>
    <t>SS62011</t>
  </si>
  <si>
    <t>Automobile service clubs in U.S. city average, all urban consumers, not seasonally adjusted</t>
  </si>
  <si>
    <t xml:space="preserve">CUUR0000SS62031  </t>
  </si>
  <si>
    <t>Admission to movies, theaters, and concerts in U.S. city average, all urban consumers, not seasonally adjusted</t>
  </si>
  <si>
    <t xml:space="preserve">CUUR0000SS62032  </t>
  </si>
  <si>
    <t>Admission to sporting events in U.S. city average, all urban consumers, not seasonally adjusted</t>
  </si>
  <si>
    <t xml:space="preserve">CUUR0000SS62051  </t>
  </si>
  <si>
    <t>SS62051</t>
  </si>
  <si>
    <t>Photographer fees in U.S. city average, all urban consumers, not seasonally adjusted</t>
  </si>
  <si>
    <t xml:space="preserve">CUUR0000SS62052  </t>
  </si>
  <si>
    <t>SS62052</t>
  </si>
  <si>
    <t>Photo processing in U.S. city average, all urban consumers, not seasonally adjusted</t>
  </si>
  <si>
    <t xml:space="preserve">CUUR0000SS62053  </t>
  </si>
  <si>
    <t>Pet services in U.S. city average, all urban consumers, not seasonally adjusted</t>
  </si>
  <si>
    <t xml:space="preserve">CUUR0000SS62054  </t>
  </si>
  <si>
    <t>Veterinarian services in U.S. city average, all urban consumers, not seasonally adjusted</t>
  </si>
  <si>
    <t xml:space="preserve">CUUR0000SS62055  </t>
  </si>
  <si>
    <t>SS62055</t>
  </si>
  <si>
    <t>Rental of video discs and other media in U.S. city average, all urban consumers, not seasonally adjusted</t>
  </si>
  <si>
    <t xml:space="preserve">CUUR0000SS68021  </t>
  </si>
  <si>
    <t>SS68021</t>
  </si>
  <si>
    <t>Checking account and other bank services in U.S. city average, all urban consumers, not seasonally adjusted</t>
  </si>
  <si>
    <t xml:space="preserve">CUUR0000SS68023  </t>
  </si>
  <si>
    <t>Tax return preparation and other accounting fees in U.S. city average, all urban consumers, not seasonally adjusted</t>
  </si>
  <si>
    <t xml:space="preserve">CUUR0000SSEA011  </t>
  </si>
  <si>
    <t>SSEA011</t>
  </si>
  <si>
    <t>College textbooks in U.S. city average, all urban consumers, not seasonally adjusted</t>
  </si>
  <si>
    <t xml:space="preserve">CUUR0000SSEE041  </t>
  </si>
  <si>
    <t>SSEE041</t>
  </si>
  <si>
    <t>DECEMBER 2019=100</t>
  </si>
  <si>
    <t>Smartphones in U.S. city average, all urban consumers, not seasonally adjusted</t>
  </si>
  <si>
    <t xml:space="preserve">CUUR0000SSFV031A </t>
  </si>
  <si>
    <t>Food at elementary and secondary schools in U.S. city average, all urban consumers, not seasonally adjusted</t>
  </si>
  <si>
    <t xml:space="preserve">CUUR0000SSGE013  </t>
  </si>
  <si>
    <t>SSGE013</t>
  </si>
  <si>
    <t>Infants' equipment in U.S. city average, all urban consumers, not seasonally adjusted</t>
  </si>
  <si>
    <t xml:space="preserve">CUUR0000SSHJ031  </t>
  </si>
  <si>
    <t>SSHJ031</t>
  </si>
  <si>
    <t>Infants' furniture in U.S. city average, all urban consumers, not seasonally adjusted</t>
  </si>
  <si>
    <t>DECEMBER 1977=100</t>
  </si>
  <si>
    <t>All items - old base in Northeast urban, all urban consumers, not seasonally adjusted</t>
  </si>
  <si>
    <t>All items in Northeast urban, all urban consumers, not seasonally adjusted</t>
  </si>
  <si>
    <t xml:space="preserve">CUUR0100SA0E     </t>
  </si>
  <si>
    <t>Energy in Northeast urban, all urban consumers, not seasonally adjusted</t>
  </si>
  <si>
    <t xml:space="preserve">CUUR0100SA0L1    </t>
  </si>
  <si>
    <t>All items less food in Northeast urban, all urban consumers, not seasonally adjusted</t>
  </si>
  <si>
    <t xml:space="preserve">CUUR0100SA0L1E   </t>
  </si>
  <si>
    <t>All items less food and energy in Northeast urban, all urban consumers, not seasonally adjusted</t>
  </si>
  <si>
    <t xml:space="preserve">CUUR0100SA0L2    </t>
  </si>
  <si>
    <t>All items less shelter in Northeast urban, all urban consumers, not seasonally adjusted</t>
  </si>
  <si>
    <t xml:space="preserve">CUUR0100SA0L5    </t>
  </si>
  <si>
    <t>All items  less medical care in Northeast urban, all urban consumers, not seasonally adjusted</t>
  </si>
  <si>
    <t xml:space="preserve">CUUR0100SA0LE    </t>
  </si>
  <si>
    <t>All items less energy in Northeast urban, all urban consumers, not seasonally adjusted</t>
  </si>
  <si>
    <t xml:space="preserve">CUUR0100SAA      </t>
  </si>
  <si>
    <t>Apparel in Northeast urban, all urban consumers, not seasonally adjusted</t>
  </si>
  <si>
    <t xml:space="preserve">CUUR0100SAC      </t>
  </si>
  <si>
    <t>Commodities in Northeast urban, all urban consumers, not seasonally adjusted</t>
  </si>
  <si>
    <t xml:space="preserve">CUUR0100SACE     </t>
  </si>
  <si>
    <t>Energy commodities in Northeast urban, all urban consumers, not seasonally adjusted</t>
  </si>
  <si>
    <t xml:space="preserve">CUUR0100SACL1    </t>
  </si>
  <si>
    <t>Commodities less food in Northeast urban, all urban consumers, not seasonally adjusted</t>
  </si>
  <si>
    <t xml:space="preserve">CUUR0100SACL11   </t>
  </si>
  <si>
    <t>Commodities less food and beverages in Northeast urban, all urban consumers, not seasonally adjusted</t>
  </si>
  <si>
    <t xml:space="preserve">CUUR0100SACL1E   </t>
  </si>
  <si>
    <t>Commodities less food and energy commodities in Northeast urban, all urban consumers, not seasonally adjusted</t>
  </si>
  <si>
    <t xml:space="preserve">CUUR0100SAD      </t>
  </si>
  <si>
    <t>Durables in Northeast urban, all urban consumers, not seasonally adjusted</t>
  </si>
  <si>
    <t xml:space="preserve">CUUR0100SAE      </t>
  </si>
  <si>
    <t>Education and communication in Northeast urban, all urban consumers, not seasonally adjusted</t>
  </si>
  <si>
    <t xml:space="preserve">CUUR0100SAEC     </t>
  </si>
  <si>
    <t>Education and communication commodities in Northeast urban, all urban consumers, not seasonally adjusted</t>
  </si>
  <si>
    <t xml:space="preserve">CUUR0100SAES     </t>
  </si>
  <si>
    <t>Education and communication services in Northeast urban, all urban consumers, not seasonally adjusted</t>
  </si>
  <si>
    <t xml:space="preserve">CUUR0100SAF      </t>
  </si>
  <si>
    <t>Food and beverages in Northeast urban, all urban consumers, not seasonally adjusted</t>
  </si>
  <si>
    <t xml:space="preserve">CUUR0100SAF1     </t>
  </si>
  <si>
    <t>Food in Northeast urban, all urban consumers, not seasonally adjusted</t>
  </si>
  <si>
    <t xml:space="preserve">CUUR0100SAF11    </t>
  </si>
  <si>
    <t>Food at home in Northeast urban, all urban consumers, not seasonally adjusted</t>
  </si>
  <si>
    <t xml:space="preserve">CUUR0100SAF111   </t>
  </si>
  <si>
    <t>Cereals and bakery products in Northeast urban, all urban consumers, not seasonally adjusted</t>
  </si>
  <si>
    <t xml:space="preserve">CUUR0100SAF112   </t>
  </si>
  <si>
    <t>Meats, poultry, fish, and eggs in Northeast urban, all urban consumers, not seasonally adjusted</t>
  </si>
  <si>
    <t xml:space="preserve">CUUR0100SAF113   </t>
  </si>
  <si>
    <t>Fruits and vegetables in Northeast urban, all urban consumers, not seasonally adjusted</t>
  </si>
  <si>
    <t xml:space="preserve">CUUR0100SAF114   </t>
  </si>
  <si>
    <t>Nonalcoholic beverages and beverage materials in Northeast urban, all urban consumers, not seasonally adjusted</t>
  </si>
  <si>
    <t xml:space="preserve">CUUR0100SAF115   </t>
  </si>
  <si>
    <t>Other food at home in Northeast urban, all urban consumers, not seasonally adjusted</t>
  </si>
  <si>
    <t xml:space="preserve">CUUR0100SAF116   </t>
  </si>
  <si>
    <t>Alcoholic beverages in Northeast urban, all urban consumers, not seasonally adjusted</t>
  </si>
  <si>
    <t xml:space="preserve">CUUR0100SAG      </t>
  </si>
  <si>
    <t>Other goods and services in Northeast urban, all urban consumers, not seasonally adjusted</t>
  </si>
  <si>
    <t xml:space="preserve">CUUR0100SAGC     </t>
  </si>
  <si>
    <t>Other goods in Northeast urban, all urban consumers, not seasonally adjusted</t>
  </si>
  <si>
    <t xml:space="preserve">CUUR0100SAGS     </t>
  </si>
  <si>
    <t>Other personal services in Northeast urban, all urban consumers, not seasonally adjusted</t>
  </si>
  <si>
    <t xml:space="preserve">CUUR0100SAH      </t>
  </si>
  <si>
    <t>Housing in Northeast urban, all urban consumers, not seasonally adjusted</t>
  </si>
  <si>
    <t xml:space="preserve">CUUR0100SAH1     </t>
  </si>
  <si>
    <t>Shelter in Northeast urban, all urban consumers, not seasonally adjusted</t>
  </si>
  <si>
    <t xml:space="preserve">CUUR0100SAH2     </t>
  </si>
  <si>
    <t>Fuels and utilities in Northeast urban, all urban consumers, not seasonally adjusted</t>
  </si>
  <si>
    <t xml:space="preserve">CUUR0100SAH21    </t>
  </si>
  <si>
    <t>Household energy in Northeast urban, all urban consumers, not seasonally adjusted</t>
  </si>
  <si>
    <t xml:space="preserve">CUUR0100SAH3     </t>
  </si>
  <si>
    <t>Household furnishings and operations in Northeast urban, all urban consumers, not seasonally adjusted</t>
  </si>
  <si>
    <t xml:space="preserve">CUUR0100SAH31    </t>
  </si>
  <si>
    <t>Household furnishings and supplies in Northeast urban, all urban consumers, not seasonally adjusted</t>
  </si>
  <si>
    <t xml:space="preserve">CUUR0100SAM      </t>
  </si>
  <si>
    <t>Medical care in Northeast urban, all urban consumers, not seasonally adjusted</t>
  </si>
  <si>
    <t xml:space="preserve">CUUR0100SAM1     </t>
  </si>
  <si>
    <t>Medical care commodities in Northeast urban, all urban consumers, not seasonally adjusted</t>
  </si>
  <si>
    <t xml:space="preserve">CUUR0100SAM2     </t>
  </si>
  <si>
    <t>Medical care services in Northeast urban, all urban consumers, not seasonally adjusted</t>
  </si>
  <si>
    <t xml:space="preserve">CUUR0100SAN      </t>
  </si>
  <si>
    <t>Nondurables in Northeast urban, all urban consumers, not seasonally adjusted</t>
  </si>
  <si>
    <t xml:space="preserve">CUUR0100SANL1    </t>
  </si>
  <si>
    <t>Nondurables less food in Northeast urban, all urban consumers, not seasonally adjusted</t>
  </si>
  <si>
    <t xml:space="preserve">CUUR0100SANL11   </t>
  </si>
  <si>
    <t>Nondurables less food and beverages in Northeast urban, all urban consumers, not seasonally adjusted</t>
  </si>
  <si>
    <t xml:space="preserve">CUUR0100SANL113  </t>
  </si>
  <si>
    <t>Nondurables less food, beverages, and apparel in Northeast urban, all urban consumers, not seasonally adjusted</t>
  </si>
  <si>
    <t xml:space="preserve">CUUR0100SANL13   </t>
  </si>
  <si>
    <t>Nondurables less food and apparel in Northeast urban, all urban consumers, not seasonally adjusted</t>
  </si>
  <si>
    <t xml:space="preserve">CUUR0100SAR      </t>
  </si>
  <si>
    <t>Recreation in Northeast urban, all urban consumers, not seasonally adjusted</t>
  </si>
  <si>
    <t xml:space="preserve">CUUR0100SARC     </t>
  </si>
  <si>
    <t>Recreation commodities in Northeast urban, all urban consumers, not seasonally adjusted</t>
  </si>
  <si>
    <t xml:space="preserve">CUUR0100SARS     </t>
  </si>
  <si>
    <t>Recreation services in Northeast urban, all urban consumers, not seasonally adjusted</t>
  </si>
  <si>
    <t xml:space="preserve">CUUR0100SAS      </t>
  </si>
  <si>
    <t>Services in Northeast urban, all urban consumers, not seasonally adjusted</t>
  </si>
  <si>
    <t xml:space="preserve">CUUR0100SAS2RS   </t>
  </si>
  <si>
    <t>Rent of shelter in Northeast urban, all urban consumers, not seasonally adjusted</t>
  </si>
  <si>
    <t xml:space="preserve">CUUR0100SAS367   </t>
  </si>
  <si>
    <t>Other services in Northeast urban, all urban consumers, not seasonally adjusted</t>
  </si>
  <si>
    <t xml:space="preserve">CUUR0100SAS4     </t>
  </si>
  <si>
    <t>Transportation services in Northeast urban, all urban consumers, not seasonally adjusted</t>
  </si>
  <si>
    <t xml:space="preserve">CUUR0100SASL2RS  </t>
  </si>
  <si>
    <t>Services less rent of shelter in Northeast urban, all urban consumers, not seasonally adjusted</t>
  </si>
  <si>
    <t xml:space="preserve">CUUR0100SASL5    </t>
  </si>
  <si>
    <t>Services less medical care services in Northeast urban, all urban consumers, not seasonally adjusted</t>
  </si>
  <si>
    <t xml:space="preserve">CUUR0100SASLE    </t>
  </si>
  <si>
    <t>Services less energy services in Northeast urban, all urban consumers, not seasonally adjusted</t>
  </si>
  <si>
    <t xml:space="preserve">CUUR0100SAT      </t>
  </si>
  <si>
    <t>Transportation in Northeast urban, all urban consumers, not seasonally adjusted</t>
  </si>
  <si>
    <t xml:space="preserve">CUUR0100SAT1     </t>
  </si>
  <si>
    <t>Private transportation in Northeast urban, all urban consumers, not seasonally adjusted</t>
  </si>
  <si>
    <t xml:space="preserve">CUUR0100SATCLTB  </t>
  </si>
  <si>
    <t>Transportation commodities less motor fuel in Northeast urban, all urban consumers, not seasonally adjusted</t>
  </si>
  <si>
    <t xml:space="preserve">CUUR0100SEEB     </t>
  </si>
  <si>
    <t>Tuition, other school fees, and childcare in Northeast urban, all urban consumers, not seasonally adjusted</t>
  </si>
  <si>
    <t xml:space="preserve">CUUR0100SEFJ     </t>
  </si>
  <si>
    <t>Dairy and related products in Northeast urban, all urban consumers, not seasonally adjusted</t>
  </si>
  <si>
    <t xml:space="preserve">CUUR0100SEFV     </t>
  </si>
  <si>
    <t>Food away from home in Northeast urban, all urban consumers, not seasonally adjusted</t>
  </si>
  <si>
    <t xml:space="preserve">CUUR0100SEHA     </t>
  </si>
  <si>
    <t>Rent of primary residence in Northeast urban, all urban consumers, not seasonally adjusted</t>
  </si>
  <si>
    <t xml:space="preserve">CUUR0100SEHC     </t>
  </si>
  <si>
    <t>Owners' equivalent rent of residences in Northeast urban, all urban consumers, not seasonally adjusted</t>
  </si>
  <si>
    <t xml:space="preserve">CUUR0100SEHC01   </t>
  </si>
  <si>
    <t>Owners' equivalent rent of primary residence in Northeast urban, all urban consumers, not seasonally adjusted</t>
  </si>
  <si>
    <t xml:space="preserve">CUUR0100SEHF     </t>
  </si>
  <si>
    <t>Energy services in Northeast urban, all urban consumers, not seasonally adjusted</t>
  </si>
  <si>
    <t xml:space="preserve">CUUR0100SEHF01   </t>
  </si>
  <si>
    <t>Electricity in Northeast urban, all urban consumers, not seasonally adjusted</t>
  </si>
  <si>
    <t xml:space="preserve">CUUR0100SEHF02   </t>
  </si>
  <si>
    <t>Utility (piped) gas service in Northeast urban, all urban consumers, not seasonally adjusted</t>
  </si>
  <si>
    <t xml:space="preserve">CUUR0100SEMC     </t>
  </si>
  <si>
    <t>Professional services in Northeast urban, all urban consumers, not seasonally adjusted</t>
  </si>
  <si>
    <t xml:space="preserve">CUUR0100SETA     </t>
  </si>
  <si>
    <t>New and used motor vehicles in Northeast urban, all urban consumers, not seasonally adjusted</t>
  </si>
  <si>
    <t xml:space="preserve">CUUR0100SETA01   </t>
  </si>
  <si>
    <t>New vehicles in Northeast urban, all urban consumers, not seasonally adjusted</t>
  </si>
  <si>
    <t xml:space="preserve">CUUR0100SETA02   </t>
  </si>
  <si>
    <t>Used cars and trucks in Northeast urban, all urban consumers, not seasonally adjusted</t>
  </si>
  <si>
    <t xml:space="preserve">CUUR0100SETB     </t>
  </si>
  <si>
    <t>Motor fuel in Northeast urban, all urban consumers, not seasonally adjusted</t>
  </si>
  <si>
    <t xml:space="preserve">CUUR0100SETB01   </t>
  </si>
  <si>
    <t>Gasoline (all types) in Northeast urban, all urban consumers, not seasonally adjusted</t>
  </si>
  <si>
    <t xml:space="preserve">CUUR0100SETE     </t>
  </si>
  <si>
    <t>Motor vehicle insurance in Northeast urban, all urban consumers, not seasonally adjusted</t>
  </si>
  <si>
    <t xml:space="preserve">CUUR0100SS45011  </t>
  </si>
  <si>
    <t>New cars in Northeast urban, all urban consumers, not seasonally adjusted</t>
  </si>
  <si>
    <t xml:space="preserve">CUUR0100SS4501A  </t>
  </si>
  <si>
    <t>New cars and trucks in Northeast urban, all urban consumers, not seasonally adjusted</t>
  </si>
  <si>
    <t xml:space="preserve">CUUR0100SS47014  </t>
  </si>
  <si>
    <t>Gasoline, unleaded regular in Northeast urban, all urban consumers, not seasonally adjusted</t>
  </si>
  <si>
    <t xml:space="preserve">CUUR0100SS47015  </t>
  </si>
  <si>
    <t>Gasoline, unleaded midgrade in Northeast urban, all urban consumers, not seasonally adjusted</t>
  </si>
  <si>
    <t xml:space="preserve">CUUR0100SS47016  </t>
  </si>
  <si>
    <t>Gasoline, unleaded premium in Northeast urban, all urban consumers, not seasonally adjusted</t>
  </si>
  <si>
    <t>DECEMBER 2017=100</t>
  </si>
  <si>
    <t>All items in New England, all urban consumers, not seasonally adjusted</t>
  </si>
  <si>
    <t xml:space="preserve">CUUR0110SA0E     </t>
  </si>
  <si>
    <t>Energy in New England, all urban consumers, not seasonally adjusted</t>
  </si>
  <si>
    <t xml:space="preserve">CUUR0110SA0L1E   </t>
  </si>
  <si>
    <t>All items less food and energy in New England, all urban consumers, not seasonally adjusted</t>
  </si>
  <si>
    <t xml:space="preserve">CUUR0110SA0L2    </t>
  </si>
  <si>
    <t>All items less shelter in New England, all urban consumers, not seasonally adjusted</t>
  </si>
  <si>
    <t xml:space="preserve">CUUR0110SA0L5    </t>
  </si>
  <si>
    <t>All items less medical care in New England, all urban consumers, not seasonally adjusted</t>
  </si>
  <si>
    <t xml:space="preserve">CUUR0110SA0LE    </t>
  </si>
  <si>
    <t>All items less energy in New England, all urban consumers, not seasonally adjusted</t>
  </si>
  <si>
    <t xml:space="preserve">CUUR0110SAA      </t>
  </si>
  <si>
    <t>Apparel in New England, all urban consumers, not seasonally adjusted</t>
  </si>
  <si>
    <t xml:space="preserve">CUUR0110SAC      </t>
  </si>
  <si>
    <t>Commodities in New England, all urban consumers, not seasonally adjusted</t>
  </si>
  <si>
    <t xml:space="preserve">CUUR0110SACL1    </t>
  </si>
  <si>
    <t>Commodities less food in New England, all urban consumers, not seasonally adjusted</t>
  </si>
  <si>
    <t xml:space="preserve">CUUR0110SACL11   </t>
  </si>
  <si>
    <t>Commodities less food and beverages in New England, all urban consumers, not seasonally adjusted</t>
  </si>
  <si>
    <t xml:space="preserve">CUUR0110SAD      </t>
  </si>
  <si>
    <t>Durables in New England, all urban consumers, not seasonally adjusted</t>
  </si>
  <si>
    <t xml:space="preserve">CUUR0110SAE      </t>
  </si>
  <si>
    <t>Education and communication in New England, all urban consumers, not seasonally adjusted</t>
  </si>
  <si>
    <t xml:space="preserve">CUUR0110SAEC     </t>
  </si>
  <si>
    <t>Education and communication commodities in New England, all urban consumers, not seasonally adjusted</t>
  </si>
  <si>
    <t xml:space="preserve">CUUR0110SAES     </t>
  </si>
  <si>
    <t>Education and communication services in New England, all urban consumers, not seasonally adjusted</t>
  </si>
  <si>
    <t xml:space="preserve">CUUR0110SAF      </t>
  </si>
  <si>
    <t>Food and beverages in New England, all urban consumers, not seasonally adjusted</t>
  </si>
  <si>
    <t xml:space="preserve">CUUR0110SAF1     </t>
  </si>
  <si>
    <t>Food in New England, all urban consumers, not seasonally adjusted</t>
  </si>
  <si>
    <t xml:space="preserve">CUUR0110SAF11    </t>
  </si>
  <si>
    <t>Food at home in New England, all urban consumers, not seasonally adjusted</t>
  </si>
  <si>
    <t xml:space="preserve">CUUR0110SAF111   </t>
  </si>
  <si>
    <t>Cereals and bakery products in New England, all urban consumers, not seasonally adjusted</t>
  </si>
  <si>
    <t xml:space="preserve">CUUR0110SAF112   </t>
  </si>
  <si>
    <t>Meats, poultry, fish, and eggs in New England, all urban consumers, not seasonally adjusted</t>
  </si>
  <si>
    <t xml:space="preserve">CUUR0110SAF113   </t>
  </si>
  <si>
    <t>Fruits and vegetables in New England, all urban consumers, not seasonally adjusted</t>
  </si>
  <si>
    <t xml:space="preserve">CUUR0110SAF114   </t>
  </si>
  <si>
    <t>Nonalcoholic beverages and beverage materials in New England, all urban consumers, not seasonally adjusted</t>
  </si>
  <si>
    <t xml:space="preserve">CUUR0110SAF115   </t>
  </si>
  <si>
    <t>Other food at home in New England, all urban consumers, not seasonally adjusted</t>
  </si>
  <si>
    <t xml:space="preserve">CUUR0110SAF116   </t>
  </si>
  <si>
    <t>Alcoholic beverages in New England, all urban consumers, not seasonally adjusted</t>
  </si>
  <si>
    <t xml:space="preserve">CUUR0110SAG      </t>
  </si>
  <si>
    <t>Other goods and services in New England, all urban consumers, not seasonally adjusted</t>
  </si>
  <si>
    <t xml:space="preserve">CUUR0110SAGC     </t>
  </si>
  <si>
    <t>Other goods in New England, all urban consumers, not seasonally adjusted</t>
  </si>
  <si>
    <t xml:space="preserve">CUUR0110SAGS     </t>
  </si>
  <si>
    <t>Other personal services in New England, all urban consumers, not seasonally adjusted</t>
  </si>
  <si>
    <t xml:space="preserve">CUUR0110SAH      </t>
  </si>
  <si>
    <t>Housing in New England, all urban consumers, not seasonally adjusted</t>
  </si>
  <si>
    <t xml:space="preserve">CUUR0110SAH1     </t>
  </si>
  <si>
    <t>Shelter in New England, all urban consumers, not seasonally adjusted</t>
  </si>
  <si>
    <t xml:space="preserve">CUUR0110SAH2     </t>
  </si>
  <si>
    <t>Fuels and utilities in New England, all urban consumers, not seasonally adjusted</t>
  </si>
  <si>
    <t xml:space="preserve">CUUR0110SAH21    </t>
  </si>
  <si>
    <t>Household energy in New England, all urban consumers, not seasonally adjusted</t>
  </si>
  <si>
    <t xml:space="preserve">CUUR0110SAH3     </t>
  </si>
  <si>
    <t>Household furnishings and operations in New England, all urban consumers, not seasonally adjusted</t>
  </si>
  <si>
    <t xml:space="preserve">CUUR0110SAH31    </t>
  </si>
  <si>
    <t>Household furnishings and supplies in New England, all urban consumers, not seasonally adjusted</t>
  </si>
  <si>
    <t xml:space="preserve">CUUR0110SAM      </t>
  </si>
  <si>
    <t>Medical care in New England, all urban consumers, not seasonally adjusted</t>
  </si>
  <si>
    <t xml:space="preserve">CUUR0110SAN      </t>
  </si>
  <si>
    <t>Nondurables in New England, all urban consumers, not seasonally adjusted</t>
  </si>
  <si>
    <t xml:space="preserve">CUUR0110SANL1    </t>
  </si>
  <si>
    <t>Nondurables less food in New England, all urban consumers, not seasonally adjusted</t>
  </si>
  <si>
    <t xml:space="preserve">CUUR0110SANL11   </t>
  </si>
  <si>
    <t>Nondurables less food and beverages in New England, all urban consumers, not seasonally adjusted</t>
  </si>
  <si>
    <t xml:space="preserve">CUUR0110SAR      </t>
  </si>
  <si>
    <t>Recreation in New England, all urban consumers, not seasonally adjusted</t>
  </si>
  <si>
    <t xml:space="preserve">CUUR0110SAS      </t>
  </si>
  <si>
    <t>Services in New England, all urban consumers, not seasonally adjusted</t>
  </si>
  <si>
    <t xml:space="preserve">CUUR0110SASL2RS  </t>
  </si>
  <si>
    <t>Services less rent of shelter in New England, all urban consumers, not seasonally adjusted</t>
  </si>
  <si>
    <t xml:space="preserve">CUUR0110SASL5    </t>
  </si>
  <si>
    <t>Services less medical care services in New England, all urban consumers, not seasonally adjusted</t>
  </si>
  <si>
    <t xml:space="preserve">CUUR0110SAT      </t>
  </si>
  <si>
    <t>Transportation in New England, all urban consumers, not seasonally adjusted</t>
  </si>
  <si>
    <t xml:space="preserve">CUUR0110SAT1     </t>
  </si>
  <si>
    <t>Private transportation in New England, all urban consumers, not seasonally adjusted</t>
  </si>
  <si>
    <t xml:space="preserve">CUUR0110SATCLTB  </t>
  </si>
  <si>
    <t>Transportation commodities less motor fuel in New England, all urban consumers, not seasonally adjusted</t>
  </si>
  <si>
    <t xml:space="preserve">CUUR0110SEEB     </t>
  </si>
  <si>
    <t>Tuition, other school fees, and childcare in New England, all urban consumers, not seasonally adjusted</t>
  </si>
  <si>
    <t xml:space="preserve">CUUR0110SEFJ     </t>
  </si>
  <si>
    <t>Dairy and related products in New England, all urban consumers, not seasonally adjusted</t>
  </si>
  <si>
    <t xml:space="preserve">CUUR0110SEFV     </t>
  </si>
  <si>
    <t>Food away from home in New England, all urban consumers, not seasonally adjusted</t>
  </si>
  <si>
    <t xml:space="preserve">CUUR0110SEHA     </t>
  </si>
  <si>
    <t>Rent of primary residence in New England, all urban consumers, not seasonally adjusted</t>
  </si>
  <si>
    <t xml:space="preserve">CUUR0110SEHC     </t>
  </si>
  <si>
    <t>Owners' equivalent rent of residences in New England, all urban consumers, not seasonally adjusted</t>
  </si>
  <si>
    <t xml:space="preserve">CUUR0110SEHC01   </t>
  </si>
  <si>
    <t>Owners' equivalent rent of primary residence in New England, all urban consumers, not seasonally adjusted</t>
  </si>
  <si>
    <t xml:space="preserve">CUUR0110SEHF     </t>
  </si>
  <si>
    <t>Gas (piped) and electricity in New England, all urban consumers, not seasonally adjusted</t>
  </si>
  <si>
    <t xml:space="preserve">CUUR0110SEHF01   </t>
  </si>
  <si>
    <t>Electricity in New England, all urban consumers, not seasonally adjusted</t>
  </si>
  <si>
    <t xml:space="preserve">CUUR0110SEHF02   </t>
  </si>
  <si>
    <t>Utility (piped) gas service in New England, all urban consumers, not seasonally adjusted</t>
  </si>
  <si>
    <t xml:space="preserve">CUUR0110SETA     </t>
  </si>
  <si>
    <t>New and used motor vehicles in New England, all urban consumers, not seasonally adjusted</t>
  </si>
  <si>
    <t xml:space="preserve">CUUR0110SETA01   </t>
  </si>
  <si>
    <t>New vehicles in New England, all urban consumers, not seasonally adjusted</t>
  </si>
  <si>
    <t xml:space="preserve">CUUR0110SETA02   </t>
  </si>
  <si>
    <t>Used cars and trucks in New England, all urban consumers, not seasonally adjusted</t>
  </si>
  <si>
    <t xml:space="preserve">CUUR0110SETB     </t>
  </si>
  <si>
    <t>Motor fuel in New England, all urban consumers, not seasonally adjusted</t>
  </si>
  <si>
    <t xml:space="preserve">CUUR0110SETB01   </t>
  </si>
  <si>
    <t>Gasoline (all types) in New England, all urban consumers, not seasonally adjusted</t>
  </si>
  <si>
    <t xml:space="preserve">CUUR0110SETE     </t>
  </si>
  <si>
    <t>Motor vehicle insurance in New England, all urban consumers, not seasonally adjusted</t>
  </si>
  <si>
    <t xml:space="preserve">CUUR0110SS47014  </t>
  </si>
  <si>
    <t>Gasoline, unleaded regular in New England, all urban consumers, not seasonally adjusted</t>
  </si>
  <si>
    <t xml:space="preserve">CUUR0110SS47015  </t>
  </si>
  <si>
    <t>Gasoline, unleaded midgrade in New England, all urban consumers, not seasonally adjusted</t>
  </si>
  <si>
    <t xml:space="preserve">CUUR0110SS47016  </t>
  </si>
  <si>
    <t>Gasoline, unleaded premium in New England, all urban consumers, not seasonally adjusted</t>
  </si>
  <si>
    <t>All items in Middle Atlantic, all urban consumers, not seasonally adjusted</t>
  </si>
  <si>
    <t xml:space="preserve">CUUR0120SA0E     </t>
  </si>
  <si>
    <t>Energy in Middle Atlantic, all urban consumers, not seasonally adjusted</t>
  </si>
  <si>
    <t xml:space="preserve">CUUR0120SA0L1E   </t>
  </si>
  <si>
    <t>All items less food and energy in Middle Atlantic, all urban consumers, not seasonally adjusted</t>
  </si>
  <si>
    <t xml:space="preserve">CUUR0120SA0L2    </t>
  </si>
  <si>
    <t>All items less shelter in Middle Atlantic, all urban consumers, not seasonally adjusted</t>
  </si>
  <si>
    <t xml:space="preserve">CUUR0120SA0L5    </t>
  </si>
  <si>
    <t>All items less medical care in Middle Atlantic, all urban consumers, not seasonally adjusted</t>
  </si>
  <si>
    <t xml:space="preserve">CUUR0120SA0LE    </t>
  </si>
  <si>
    <t>All items less energy in Middle Atlantic, all urban consumers, not seasonally adjusted</t>
  </si>
  <si>
    <t xml:space="preserve">CUUR0120SAA      </t>
  </si>
  <si>
    <t>Apparel in Middle Atlantic, all urban consumers, not seasonally adjusted</t>
  </si>
  <si>
    <t xml:space="preserve">CUUR0120SAC      </t>
  </si>
  <si>
    <t>Commodities in Middle Atlantic, all urban consumers, not seasonally adjusted</t>
  </si>
  <si>
    <t xml:space="preserve">CUUR0120SACL1    </t>
  </si>
  <si>
    <t>Commodities less food in Middle Atlantic, all urban consumers, not seasonally adjusted</t>
  </si>
  <si>
    <t xml:space="preserve">CUUR0120SACL11   </t>
  </si>
  <si>
    <t>Commodities less food and beverages in Middle Atlantic, all urban consumers, not seasonally adjusted</t>
  </si>
  <si>
    <t xml:space="preserve">CUUR0120SAD      </t>
  </si>
  <si>
    <t>Durables in Middle Atlantic, all urban consumers, not seasonally adjusted</t>
  </si>
  <si>
    <t xml:space="preserve">CUUR0120SAE      </t>
  </si>
  <si>
    <t>Education and communication in Middle Atlantic, all urban consumers, not seasonally adjusted</t>
  </si>
  <si>
    <t xml:space="preserve">CUUR0120SAEC     </t>
  </si>
  <si>
    <t>Education and communication commodities in Middle Atlantic, all urban consumers, not seasonally adjusted</t>
  </si>
  <si>
    <t xml:space="preserve">CUUR0120SAES     </t>
  </si>
  <si>
    <t>Education and communication services in Middle Atlantic, all urban consumers, not seasonally adjusted</t>
  </si>
  <si>
    <t xml:space="preserve">CUUR0120SAF      </t>
  </si>
  <si>
    <t>Food and beverages in Middle Atlantic, all urban consumers, not seasonally adjusted</t>
  </si>
  <si>
    <t xml:space="preserve">CUUR0120SAF1     </t>
  </si>
  <si>
    <t>Food in Middle Atlantic, all urban consumers, not seasonally adjusted</t>
  </si>
  <si>
    <t xml:space="preserve">CUUR0120SAF11    </t>
  </si>
  <si>
    <t>Food at home in Middle Atlantic, all urban consumers, not seasonally adjusted</t>
  </si>
  <si>
    <t xml:space="preserve">CUUR0120SAF111   </t>
  </si>
  <si>
    <t>Cereals and bakery products in Middle Atlantic, all urban consumers, not seasonally adjusted</t>
  </si>
  <si>
    <t xml:space="preserve">CUUR0120SAF112   </t>
  </si>
  <si>
    <t>Meats, poultry, fish, and eggs in Middle Atlantic, all urban consumers, not seasonally adjusted</t>
  </si>
  <si>
    <t xml:space="preserve">CUUR0120SAF113   </t>
  </si>
  <si>
    <t>Fruits and vegetables in Middle Atlantic, all urban consumers, not seasonally adjusted</t>
  </si>
  <si>
    <t xml:space="preserve">CUUR0120SAF114   </t>
  </si>
  <si>
    <t>Nonalcoholic beverages and beverage materials in Middle Atlantic, all urban consumers, not seasonally adjusted</t>
  </si>
  <si>
    <t xml:space="preserve">CUUR0120SAF115   </t>
  </si>
  <si>
    <t>Other food at home in Middle Atlantic, all urban consumers, not seasonally adjusted</t>
  </si>
  <si>
    <t xml:space="preserve">CUUR0120SAF116   </t>
  </si>
  <si>
    <t>Alcoholic beverages in Middle Atlantic, all urban consumers, not seasonally adjusted</t>
  </si>
  <si>
    <t xml:space="preserve">CUUR0120SAG      </t>
  </si>
  <si>
    <t>Other goods and services in Middle Atlantic, all urban consumers, not seasonally adjusted</t>
  </si>
  <si>
    <t xml:space="preserve">CUUR0120SAGC     </t>
  </si>
  <si>
    <t>Other goods in Middle Atlantic, all urban consumers, not seasonally adjusted</t>
  </si>
  <si>
    <t xml:space="preserve">CUUR0120SAGS     </t>
  </si>
  <si>
    <t>Other personal services in Middle Atlantic, all urban consumers, not seasonally adjusted</t>
  </si>
  <si>
    <t xml:space="preserve">CUUR0120SAH      </t>
  </si>
  <si>
    <t>Housing in Middle Atlantic, all urban consumers, not seasonally adjusted</t>
  </si>
  <si>
    <t xml:space="preserve">CUUR0120SAH1     </t>
  </si>
  <si>
    <t>Shelter in Middle Atlantic, all urban consumers, not seasonally adjusted</t>
  </si>
  <si>
    <t xml:space="preserve">CUUR0120SAH2     </t>
  </si>
  <si>
    <t>Fuels and utilities in Middle Atlantic, all urban consumers, not seasonally adjusted</t>
  </si>
  <si>
    <t xml:space="preserve">CUUR0120SAH21    </t>
  </si>
  <si>
    <t>Household energy in Middle Atlantic, all urban consumers, not seasonally adjusted</t>
  </si>
  <si>
    <t xml:space="preserve">CUUR0120SAH3     </t>
  </si>
  <si>
    <t>Household furnishings and operations in Middle Atlantic, all urban consumers, not seasonally adjusted</t>
  </si>
  <si>
    <t xml:space="preserve">CUUR0120SAH31    </t>
  </si>
  <si>
    <t>Household furnishings and supplies in Middle Atlantic, all urban consumers, not seasonally adjusted</t>
  </si>
  <si>
    <t xml:space="preserve">CUUR0120SAM      </t>
  </si>
  <si>
    <t>Medical care in Middle Atlantic, all urban consumers, not seasonally adjusted</t>
  </si>
  <si>
    <t xml:space="preserve">CUUR0120SAN      </t>
  </si>
  <si>
    <t>Nondurables in Middle Atlantic, all urban consumers, not seasonally adjusted</t>
  </si>
  <si>
    <t xml:space="preserve">CUUR0120SANL1    </t>
  </si>
  <si>
    <t>Nondurables less food in Middle Atlantic, all urban consumers, not seasonally adjusted</t>
  </si>
  <si>
    <t xml:space="preserve">CUUR0120SANL11   </t>
  </si>
  <si>
    <t>Nondurables less food and beverages in Middle Atlantic, all urban consumers, not seasonally adjusted</t>
  </si>
  <si>
    <t xml:space="preserve">CUUR0120SAR      </t>
  </si>
  <si>
    <t>Recreation in Middle Atlantic, all urban consumers, not seasonally adjusted</t>
  </si>
  <si>
    <t xml:space="preserve">CUUR0120SAS      </t>
  </si>
  <si>
    <t>Services in Middle Atlantic, all urban consumers, not seasonally adjusted</t>
  </si>
  <si>
    <t xml:space="preserve">CUUR0120SASL2RS  </t>
  </si>
  <si>
    <t>Services less rent of shelter in Middle Atlantic, all urban consumers, not seasonally adjusted</t>
  </si>
  <si>
    <t xml:space="preserve">CUUR0120SASL5    </t>
  </si>
  <si>
    <t>Services less medical care services in Middle Atlantic, all urban consumers, not seasonally adjusted</t>
  </si>
  <si>
    <t xml:space="preserve">CUUR0120SAT      </t>
  </si>
  <si>
    <t>Transportation in Middle Atlantic, all urban consumers, not seasonally adjusted</t>
  </si>
  <si>
    <t xml:space="preserve">CUUR0120SAT1     </t>
  </si>
  <si>
    <t>Private transportation in Middle Atlantic, all urban consumers, not seasonally adjusted</t>
  </si>
  <si>
    <t xml:space="preserve">CUUR0120SATCLTB  </t>
  </si>
  <si>
    <t>Transportation commodities less motor fuel in Middle Atlantic, all urban consumers, not seasonally adjusted</t>
  </si>
  <si>
    <t xml:space="preserve">CUUR0120SEEB     </t>
  </si>
  <si>
    <t>Tuition, other school fees, and childcare in Middle Atlantic, all urban consumers, not seasonally adjusted</t>
  </si>
  <si>
    <t xml:space="preserve">CUUR0120SEFJ     </t>
  </si>
  <si>
    <t>Dairy and related products in Middle Atlantic, all urban consumers, not seasonally adjusted</t>
  </si>
  <si>
    <t xml:space="preserve">CUUR0120SEFV     </t>
  </si>
  <si>
    <t>Food away from home in Middle Atlantic, all urban consumers, not seasonally adjusted</t>
  </si>
  <si>
    <t xml:space="preserve">CUUR0120SEHA     </t>
  </si>
  <si>
    <t>Rent of primary residence in Middle Atlantic, all urban consumers, not seasonally adjusted</t>
  </si>
  <si>
    <t xml:space="preserve">CUUR0120SEHC     </t>
  </si>
  <si>
    <t>Owners' equivalent rent of residences in Middle Atlantic, all urban consumers, not seasonally adjusted</t>
  </si>
  <si>
    <t xml:space="preserve">CUUR0120SEHC01   </t>
  </si>
  <si>
    <t>Owners' equivalent rent of primary residence in Middle Atlantic, all urban consumers, not seasonally adjusted</t>
  </si>
  <si>
    <t xml:space="preserve">CUUR0120SEHF     </t>
  </si>
  <si>
    <t>Gas (piped) and electricity in Middle Atlantic, all urban consumers, not seasonally adjusted</t>
  </si>
  <si>
    <t xml:space="preserve">CUUR0120SEHF01   </t>
  </si>
  <si>
    <t>Electricity in Middle Atlantic, all urban consumers, not seasonally adjusted</t>
  </si>
  <si>
    <t xml:space="preserve">CUUR0120SEHF02   </t>
  </si>
  <si>
    <t>Utility (piped) gas service in Middle Atlantic, all urban consumers, not seasonally adjusted</t>
  </si>
  <si>
    <t xml:space="preserve">CUUR0120SETA     </t>
  </si>
  <si>
    <t>New and used motor vehicles in Middle Atlantic, all urban consumers, not seasonally adjusted</t>
  </si>
  <si>
    <t xml:space="preserve">CUUR0120SETA01   </t>
  </si>
  <si>
    <t>New vehicles in Middle Atlantic, all urban consumers, not seasonally adjusted</t>
  </si>
  <si>
    <t xml:space="preserve">CUUR0120SETA02   </t>
  </si>
  <si>
    <t>Used cars and trucks in Middle Atlantic, all urban consumers, not seasonally adjusted</t>
  </si>
  <si>
    <t xml:space="preserve">CUUR0120SETB     </t>
  </si>
  <si>
    <t>Motor fuel in Middle Atlantic, all urban consumers, not seasonally adjusted</t>
  </si>
  <si>
    <t xml:space="preserve">CUUR0120SETB01   </t>
  </si>
  <si>
    <t>Gasoline (all types) in Middle Atlantic, all urban consumers, not seasonally adjusted</t>
  </si>
  <si>
    <t xml:space="preserve">CUUR0120SETE     </t>
  </si>
  <si>
    <t>Motor vehicle insurance in Middle Atlantic, all urban consumers, not seasonally adjusted</t>
  </si>
  <si>
    <t xml:space="preserve">CUUR0120SS47014  </t>
  </si>
  <si>
    <t>Gasoline, unleaded regular in Middle Atlantic, all urban consumers, not seasonally adjusted</t>
  </si>
  <si>
    <t xml:space="preserve">CUUR0120SS47015  </t>
  </si>
  <si>
    <t>Gasoline, unleaded midgrade in Middle Atlantic, all urban consumers, not seasonally adjusted</t>
  </si>
  <si>
    <t xml:space="preserve">CUUR0120SS47016  </t>
  </si>
  <si>
    <t>Gasoline, unleaded premium in Middle Atlantic, all urban consumers, not seasonally adjusted</t>
  </si>
  <si>
    <t>All items - old base in Midwest urban, all urban consumers, not seasonally adjusted</t>
  </si>
  <si>
    <t>All items in Midwest urban, all urban consumers, not seasonally adjusted</t>
  </si>
  <si>
    <t xml:space="preserve">CUUR0200SA0E     </t>
  </si>
  <si>
    <t>Energy in Midwest urban, all urban consumers, not seasonally adjusted</t>
  </si>
  <si>
    <t xml:space="preserve">CUUR0200SA0L1    </t>
  </si>
  <si>
    <t>All items less food in Midwest urban, all urban consumers, not seasonally adjusted</t>
  </si>
  <si>
    <t xml:space="preserve">CUUR0200SA0L1E   </t>
  </si>
  <si>
    <t>All items less food and energy in Midwest urban, all urban consumers, not seasonally adjusted</t>
  </si>
  <si>
    <t xml:space="preserve">CUUR0200SA0L2    </t>
  </si>
  <si>
    <t>All items less shelter in Midwest urban, all urban consumers, not seasonally adjusted</t>
  </si>
  <si>
    <t xml:space="preserve">CUUR0200SA0L5    </t>
  </si>
  <si>
    <t>All items  less medical care in Midwest urban, all urban consumers, not seasonally adjusted</t>
  </si>
  <si>
    <t xml:space="preserve">CUUR0200SA0LE    </t>
  </si>
  <si>
    <t>All items less energy in Midwest urban, all urban consumers, not seasonally adjusted</t>
  </si>
  <si>
    <t xml:space="preserve">CUUR0200SAA      </t>
  </si>
  <si>
    <t>Apparel in Midwest urban, all urban consumers, not seasonally adjusted</t>
  </si>
  <si>
    <t xml:space="preserve">CUUR0200SAC      </t>
  </si>
  <si>
    <t>Commodities in Midwest urban, all urban consumers, not seasonally adjusted</t>
  </si>
  <si>
    <t xml:space="preserve">CUUR0200SACE     </t>
  </si>
  <si>
    <t>Energy commodities in Midwest urban, all urban consumers, not seasonally adjusted</t>
  </si>
  <si>
    <t xml:space="preserve">CUUR0200SACL1    </t>
  </si>
  <si>
    <t>Commodities less food in Midwest urban, all urban consumers, not seasonally adjusted</t>
  </si>
  <si>
    <t xml:space="preserve">CUUR0200SACL11   </t>
  </si>
  <si>
    <t>Commodities less food and beverages in Midwest urban, all urban consumers, not seasonally adjusted</t>
  </si>
  <si>
    <t xml:space="preserve">CUUR0200SACL1E   </t>
  </si>
  <si>
    <t>Commodities less food and energy commodities in Midwest urban, all urban consumers, not seasonally adjusted</t>
  </si>
  <si>
    <t xml:space="preserve">CUUR0200SAD      </t>
  </si>
  <si>
    <t>Durables in Midwest urban, all urban consumers, not seasonally adjusted</t>
  </si>
  <si>
    <t xml:space="preserve">CUUR0200SAE      </t>
  </si>
  <si>
    <t>Education and communication in Midwest urban, all urban consumers, not seasonally adjusted</t>
  </si>
  <si>
    <t xml:space="preserve">CUUR0200SAEC     </t>
  </si>
  <si>
    <t>Education and communication commodities in Midwest urban, all urban consumers, not seasonally adjusted</t>
  </si>
  <si>
    <t xml:space="preserve">CUUR0200SAES     </t>
  </si>
  <si>
    <t>Education and communication services in Midwest urban, all urban consumers, not seasonally adjusted</t>
  </si>
  <si>
    <t xml:space="preserve">CUUR0200SAF      </t>
  </si>
  <si>
    <t>Food and beverages in Midwest urban, all urban consumers, not seasonally adjusted</t>
  </si>
  <si>
    <t xml:space="preserve">CUUR0200SAF1     </t>
  </si>
  <si>
    <t>Food in Midwest urban, all urban consumers, not seasonally adjusted</t>
  </si>
  <si>
    <t xml:space="preserve">CUUR0200SAF11    </t>
  </si>
  <si>
    <t>Food at home in Midwest urban, all urban consumers, not seasonally adjusted</t>
  </si>
  <si>
    <t xml:space="preserve">CUUR0200SAF111   </t>
  </si>
  <si>
    <t>Cereals and bakery products in Midwest urban, all urban consumers, not seasonally adjusted</t>
  </si>
  <si>
    <t xml:space="preserve">CUUR0200SAF112   </t>
  </si>
  <si>
    <t>Meats, poultry, fish, and eggs in Midwest urban, all urban consumers, not seasonally adjusted</t>
  </si>
  <si>
    <t xml:space="preserve">CUUR0200SAF113   </t>
  </si>
  <si>
    <t>Fruits and vegetables in Midwest urban, all urban consumers, not seasonally adjusted</t>
  </si>
  <si>
    <t xml:space="preserve">CUUR0200SAF114   </t>
  </si>
  <si>
    <t>Nonalcoholic beverages and beverage materials in Midwest urban, all urban consumers, not seasonally adjusted</t>
  </si>
  <si>
    <t xml:space="preserve">CUUR0200SAF115   </t>
  </si>
  <si>
    <t>Other food at home in Midwest urban, all urban consumers, not seasonally adjusted</t>
  </si>
  <si>
    <t xml:space="preserve">CUUR0200SAF116   </t>
  </si>
  <si>
    <t>Alcoholic beverages in Midwest urban, all urban consumers, not seasonally adjusted</t>
  </si>
  <si>
    <t xml:space="preserve">CUUR0200SAG      </t>
  </si>
  <si>
    <t>Other goods and services in Midwest urban, all urban consumers, not seasonally adjusted</t>
  </si>
  <si>
    <t xml:space="preserve">CUUR0200SAGC     </t>
  </si>
  <si>
    <t>Other goods in Midwest urban, all urban consumers, not seasonally adjusted</t>
  </si>
  <si>
    <t xml:space="preserve">CUUR0200SAGS     </t>
  </si>
  <si>
    <t>Other personal services in Midwest urban, all urban consumers, not seasonally adjusted</t>
  </si>
  <si>
    <t xml:space="preserve">CUUR0200SAH      </t>
  </si>
  <si>
    <t>Housing in Midwest urban, all urban consumers, not seasonally adjusted</t>
  </si>
  <si>
    <t xml:space="preserve">CUUR0200SAH1     </t>
  </si>
  <si>
    <t>Shelter in Midwest urban, all urban consumers, not seasonally adjusted</t>
  </si>
  <si>
    <t xml:space="preserve">CUUR0200SAH2     </t>
  </si>
  <si>
    <t>Fuels and utilities in Midwest urban, all urban consumers, not seasonally adjusted</t>
  </si>
  <si>
    <t xml:space="preserve">CUUR0200SAH21    </t>
  </si>
  <si>
    <t>Household energy in Midwest urban, all urban consumers, not seasonally adjusted</t>
  </si>
  <si>
    <t xml:space="preserve">CUUR0200SAH3     </t>
  </si>
  <si>
    <t>Household furnishings and operations in Midwest urban, all urban consumers, not seasonally adjusted</t>
  </si>
  <si>
    <t xml:space="preserve">CUUR0200SAH31    </t>
  </si>
  <si>
    <t>Household furnishings and supplies in Midwest urban, all urban consumers, not seasonally adjusted</t>
  </si>
  <si>
    <t xml:space="preserve">CUUR0200SAM      </t>
  </si>
  <si>
    <t>Medical care in Midwest urban, all urban consumers, not seasonally adjusted</t>
  </si>
  <si>
    <t xml:space="preserve">CUUR0200SAM1     </t>
  </si>
  <si>
    <t>Medical care commodities in Midwest urban, all urban consumers, not seasonally adjusted</t>
  </si>
  <si>
    <t xml:space="preserve">CUUR0200SAM2     </t>
  </si>
  <si>
    <t>Medical care services in Midwest urban, all urban consumers, not seasonally adjusted</t>
  </si>
  <si>
    <t xml:space="preserve">CUUR0200SAN      </t>
  </si>
  <si>
    <t>Nondurables in Midwest urban, all urban consumers, not seasonally adjusted</t>
  </si>
  <si>
    <t xml:space="preserve">CUUR0200SANL1    </t>
  </si>
  <si>
    <t>Nondurables less food in Midwest urban, all urban consumers, not seasonally adjusted</t>
  </si>
  <si>
    <t xml:space="preserve">CUUR0200SANL11   </t>
  </si>
  <si>
    <t>Nondurables less food and beverages in Midwest urban, all urban consumers, not seasonally adjusted</t>
  </si>
  <si>
    <t xml:space="preserve">CUUR0200SANL113  </t>
  </si>
  <si>
    <t>Nondurables less food, beverages, and apparel in Midwest urban, all urban consumers, not seasonally adjusted</t>
  </si>
  <si>
    <t xml:space="preserve">CUUR0200SANL13   </t>
  </si>
  <si>
    <t>Nondurables less food and apparel in Midwest urban, all urban consumers, not seasonally adjusted</t>
  </si>
  <si>
    <t xml:space="preserve">CUUR0200SAR      </t>
  </si>
  <si>
    <t>Recreation in Midwest urban, all urban consumers, not seasonally adjusted</t>
  </si>
  <si>
    <t xml:space="preserve">CUUR0200SARC     </t>
  </si>
  <si>
    <t>Recreation commodities in Midwest urban, all urban consumers, not seasonally adjusted</t>
  </si>
  <si>
    <t xml:space="preserve">CUUR0200SARS     </t>
  </si>
  <si>
    <t>Recreation services in Midwest urban, all urban consumers, not seasonally adjusted</t>
  </si>
  <si>
    <t xml:space="preserve">CUUR0200SAS      </t>
  </si>
  <si>
    <t>Services in Midwest urban, all urban consumers, not seasonally adjusted</t>
  </si>
  <si>
    <t xml:space="preserve">CUUR0200SAS2RS   </t>
  </si>
  <si>
    <t>Rent of shelter in Midwest urban, all urban consumers, not seasonally adjusted</t>
  </si>
  <si>
    <t xml:space="preserve">CUUR0200SAS367   </t>
  </si>
  <si>
    <t>Other services in Midwest urban, all urban consumers, not seasonally adjusted</t>
  </si>
  <si>
    <t xml:space="preserve">CUUR0200SAS4     </t>
  </si>
  <si>
    <t>Transportation services in Midwest urban, all urban consumers, not seasonally adjusted</t>
  </si>
  <si>
    <t xml:space="preserve">CUUR0200SASL2RS  </t>
  </si>
  <si>
    <t>Services less rent of shelter in Midwest urban, all urban consumers, not seasonally adjusted</t>
  </si>
  <si>
    <t xml:space="preserve">CUUR0200SASL5    </t>
  </si>
  <si>
    <t>Services less medical care services in Midwest urban, all urban consumers, not seasonally adjusted</t>
  </si>
  <si>
    <t xml:space="preserve">CUUR0200SASLE    </t>
  </si>
  <si>
    <t>Services less energy services in Midwest urban, all urban consumers, not seasonally adjusted</t>
  </si>
  <si>
    <t xml:space="preserve">CUUR0200SAT      </t>
  </si>
  <si>
    <t>Transportation in Midwest urban, all urban consumers, not seasonally adjusted</t>
  </si>
  <si>
    <t xml:space="preserve">CUUR0200SAT1     </t>
  </si>
  <si>
    <t>Private transportation in Midwest urban, all urban consumers, not seasonally adjusted</t>
  </si>
  <si>
    <t xml:space="preserve">CUUR0200SATCLTB  </t>
  </si>
  <si>
    <t>Transportation commodities less motor fuel in Midwest urban, all urban consumers, not seasonally adjusted</t>
  </si>
  <si>
    <t xml:space="preserve">CUUR0200SEEB     </t>
  </si>
  <si>
    <t>Tuition, other school fees, and childcare in Midwest urban, all urban consumers, not seasonally adjusted</t>
  </si>
  <si>
    <t xml:space="preserve">CUUR0200SEFJ     </t>
  </si>
  <si>
    <t>Dairy and related products in Midwest urban, all urban consumers, not seasonally adjusted</t>
  </si>
  <si>
    <t xml:space="preserve">CUUR0200SEFV     </t>
  </si>
  <si>
    <t>Food away from home in Midwest urban, all urban consumers, not seasonally adjusted</t>
  </si>
  <si>
    <t xml:space="preserve">CUUR0200SEHA     </t>
  </si>
  <si>
    <t>Rent of primary residence in Midwest urban, all urban consumers, not seasonally adjusted</t>
  </si>
  <si>
    <t xml:space="preserve">CUUR0200SEHC     </t>
  </si>
  <si>
    <t>Owners' equivalent rent of residences in Midwest urban, all urban consumers, not seasonally adjusted</t>
  </si>
  <si>
    <t xml:space="preserve">CUUR0200SEHC01   </t>
  </si>
  <si>
    <t>Owners' equivalent rent of primary residence in Midwest urban, all urban consumers, not seasonally adjusted</t>
  </si>
  <si>
    <t xml:space="preserve">CUUR0200SEHF     </t>
  </si>
  <si>
    <t>Energy services in Midwest urban, all urban consumers, not seasonally adjusted</t>
  </si>
  <si>
    <t xml:space="preserve">CUUR0200SEHF01   </t>
  </si>
  <si>
    <t>Electricity in Midwest urban, all urban consumers, not seasonally adjusted</t>
  </si>
  <si>
    <t xml:space="preserve">CUUR0200SEHF02   </t>
  </si>
  <si>
    <t>Utility (piped) gas service in Midwest urban, all urban consumers, not seasonally adjusted</t>
  </si>
  <si>
    <t xml:space="preserve">CUUR0200SEMC     </t>
  </si>
  <si>
    <t>Professional services in Midwest urban, all urban consumers, not seasonally adjusted</t>
  </si>
  <si>
    <t xml:space="preserve">CUUR0200SETA     </t>
  </si>
  <si>
    <t>New and used motor vehicles in Midwest urban, all urban consumers, not seasonally adjusted</t>
  </si>
  <si>
    <t xml:space="preserve">CUUR0200SETA01   </t>
  </si>
  <si>
    <t>New vehicles in Midwest urban, all urban consumers, not seasonally adjusted</t>
  </si>
  <si>
    <t xml:space="preserve">CUUR0200SETA02   </t>
  </si>
  <si>
    <t>Used cars and trucks in Midwest urban, all urban consumers, not seasonally adjusted</t>
  </si>
  <si>
    <t xml:space="preserve">CUUR0200SETB     </t>
  </si>
  <si>
    <t>Motor fuel in Midwest urban, all urban consumers, not seasonally adjusted</t>
  </si>
  <si>
    <t xml:space="preserve">CUUR0200SETB01   </t>
  </si>
  <si>
    <t>Gasoline (all types) in Midwest urban, all urban consumers, not seasonally adjusted</t>
  </si>
  <si>
    <t xml:space="preserve">CUUR0200SETE     </t>
  </si>
  <si>
    <t>Motor vehicle insurance in Midwest urban, all urban consumers, not seasonally adjusted</t>
  </si>
  <si>
    <t xml:space="preserve">CUUR0200SS45011  </t>
  </si>
  <si>
    <t>New cars in Midwest urban, all urban consumers, not seasonally adjusted</t>
  </si>
  <si>
    <t xml:space="preserve">CUUR0200SS4501A  </t>
  </si>
  <si>
    <t>New cars and trucks in Midwest urban, all urban consumers, not seasonally adjusted</t>
  </si>
  <si>
    <t xml:space="preserve">CUUR0200SS47014  </t>
  </si>
  <si>
    <t>Gasoline, unleaded regular in Midwest urban, all urban consumers, not seasonally adjusted</t>
  </si>
  <si>
    <t xml:space="preserve">CUUR0200SS47015  </t>
  </si>
  <si>
    <t>Gasoline, unleaded midgrade in Midwest urban, all urban consumers, not seasonally adjusted</t>
  </si>
  <si>
    <t xml:space="preserve">CUUR0200SS47016  </t>
  </si>
  <si>
    <t>Gasoline, unleaded premium in Midwest urban, all urban consumers, not seasonally adjusted</t>
  </si>
  <si>
    <t>All items in East North Central, all urban consumers, not seasonally adjusted</t>
  </si>
  <si>
    <t xml:space="preserve">CUUR0230SA0E     </t>
  </si>
  <si>
    <t>Energy in East North Central, all urban consumers, not seasonally adjusted</t>
  </si>
  <si>
    <t xml:space="preserve">CUUR0230SA0L1E   </t>
  </si>
  <si>
    <t>All items less food and energy in East North Central, all urban consumers, not seasonally adjusted</t>
  </si>
  <si>
    <t xml:space="preserve">CUUR0230SA0L2    </t>
  </si>
  <si>
    <t>All items less shelter in East North Central, all urban consumers, not seasonally adjusted</t>
  </si>
  <si>
    <t xml:space="preserve">CUUR0230SA0L5    </t>
  </si>
  <si>
    <t>All items less medical care in East North Central, all urban consumers, not seasonally adjusted</t>
  </si>
  <si>
    <t xml:space="preserve">CUUR0230SA0LE    </t>
  </si>
  <si>
    <t>All items less energy in East North Central, all urban consumers, not seasonally adjusted</t>
  </si>
  <si>
    <t xml:space="preserve">CUUR0230SAA      </t>
  </si>
  <si>
    <t>Apparel in East North Central, all urban consumers, not seasonally adjusted</t>
  </si>
  <si>
    <t xml:space="preserve">CUUR0230SAC      </t>
  </si>
  <si>
    <t>Commodities in East North Central, all urban consumers, not seasonally adjusted</t>
  </si>
  <si>
    <t xml:space="preserve">CUUR0230SACL1    </t>
  </si>
  <si>
    <t>Commodities less food in East North Central, all urban consumers, not seasonally adjusted</t>
  </si>
  <si>
    <t xml:space="preserve">CUUR0230SACL11   </t>
  </si>
  <si>
    <t>Commodities less food and beverages in East North Central, all urban consumers, not seasonally adjusted</t>
  </si>
  <si>
    <t xml:space="preserve">CUUR0230SAD      </t>
  </si>
  <si>
    <t>Durables in East North Central, all urban consumers, not seasonally adjusted</t>
  </si>
  <si>
    <t xml:space="preserve">CUUR0230SAE      </t>
  </si>
  <si>
    <t>Education and communication in East North Central, all urban consumers, not seasonally adjusted</t>
  </si>
  <si>
    <t xml:space="preserve">CUUR0230SAEC     </t>
  </si>
  <si>
    <t>Education and communication commodities in East North Central, all urban consumers, not seasonally adjusted</t>
  </si>
  <si>
    <t xml:space="preserve">CUUR0230SAES     </t>
  </si>
  <si>
    <t>Education and communication services in East North Central, all urban consumers, not seasonally adjusted</t>
  </si>
  <si>
    <t xml:space="preserve">CUUR0230SAF      </t>
  </si>
  <si>
    <t>Food and beverages in East North Central, all urban consumers, not seasonally adjusted</t>
  </si>
  <si>
    <t xml:space="preserve">CUUR0230SAF1     </t>
  </si>
  <si>
    <t>Food in East North Central, all urban consumers, not seasonally adjusted</t>
  </si>
  <si>
    <t xml:space="preserve">CUUR0230SAF11    </t>
  </si>
  <si>
    <t>Food at home in East North Central, all urban consumers, not seasonally adjusted</t>
  </si>
  <si>
    <t xml:space="preserve">CUUR0230SAF111   </t>
  </si>
  <si>
    <t>Cereals and bakery products in East North Central, all urban consumers, not seasonally adjusted</t>
  </si>
  <si>
    <t xml:space="preserve">CUUR0230SAF112   </t>
  </si>
  <si>
    <t>Meats, poultry, fish, and eggs in East North Central, all urban consumers, not seasonally adjusted</t>
  </si>
  <si>
    <t xml:space="preserve">CUUR0230SAF113   </t>
  </si>
  <si>
    <t>Fruits and vegetables in East North Central, all urban consumers, not seasonally adjusted</t>
  </si>
  <si>
    <t xml:space="preserve">CUUR0230SAF114   </t>
  </si>
  <si>
    <t>Nonalcoholic beverages and beverage materials in East North Central, all urban consumers, not seasonally adjusted</t>
  </si>
  <si>
    <t xml:space="preserve">CUUR0230SAF115   </t>
  </si>
  <si>
    <t>Other food at home in East North Central, all urban consumers, not seasonally adjusted</t>
  </si>
  <si>
    <t xml:space="preserve">CUUR0230SAF116   </t>
  </si>
  <si>
    <t>Alcoholic beverages in East North Central, all urban consumers, not seasonally adjusted</t>
  </si>
  <si>
    <t xml:space="preserve">CUUR0230SAG      </t>
  </si>
  <si>
    <t>Other goods and services in East North Central, all urban consumers, not seasonally adjusted</t>
  </si>
  <si>
    <t xml:space="preserve">CUUR0230SAGC     </t>
  </si>
  <si>
    <t>Other goods in East North Central, all urban consumers, not seasonally adjusted</t>
  </si>
  <si>
    <t xml:space="preserve">CUUR0230SAGS     </t>
  </si>
  <si>
    <t>Other personal services in East North Central, all urban consumers, not seasonally adjusted</t>
  </si>
  <si>
    <t xml:space="preserve">CUUR0230SAH      </t>
  </si>
  <si>
    <t>Housing in East North Central, all urban consumers, not seasonally adjusted</t>
  </si>
  <si>
    <t xml:space="preserve">CUUR0230SAH1     </t>
  </si>
  <si>
    <t>Shelter in East North Central, all urban consumers, not seasonally adjusted</t>
  </si>
  <si>
    <t xml:space="preserve">CUUR0230SAH2     </t>
  </si>
  <si>
    <t>Fuels and utilities in East North Central, all urban consumers, not seasonally adjusted</t>
  </si>
  <si>
    <t xml:space="preserve">CUUR0230SAH21    </t>
  </si>
  <si>
    <t>Household energy in East North Central, all urban consumers, not seasonally adjusted</t>
  </si>
  <si>
    <t xml:space="preserve">CUUR0230SAH3     </t>
  </si>
  <si>
    <t>Household furnishings and operations in East North Central, all urban consumers, not seasonally adjusted</t>
  </si>
  <si>
    <t xml:space="preserve">CUUR0230SAH31    </t>
  </si>
  <si>
    <t>Household furnishings and supplies in East North Central, all urban consumers, not seasonally adjusted</t>
  </si>
  <si>
    <t xml:space="preserve">CUUR0230SAM      </t>
  </si>
  <si>
    <t>Medical care in East North Central, all urban consumers, not seasonally adjusted</t>
  </si>
  <si>
    <t xml:space="preserve">CUUR0230SAN      </t>
  </si>
  <si>
    <t>Nondurables in East North Central, all urban consumers, not seasonally adjusted</t>
  </si>
  <si>
    <t xml:space="preserve">CUUR0230SANL1    </t>
  </si>
  <si>
    <t>Nondurables less food in East North Central, all urban consumers, not seasonally adjusted</t>
  </si>
  <si>
    <t xml:space="preserve">CUUR0230SANL11   </t>
  </si>
  <si>
    <t>Nondurables less food and beverages in East North Central, all urban consumers, not seasonally adjusted</t>
  </si>
  <si>
    <t xml:space="preserve">CUUR0230SAR      </t>
  </si>
  <si>
    <t>Recreation in East North Central, all urban consumers, not seasonally adjusted</t>
  </si>
  <si>
    <t xml:space="preserve">CUUR0230SAS      </t>
  </si>
  <si>
    <t>Services in East North Central, all urban consumers, not seasonally adjusted</t>
  </si>
  <si>
    <t xml:space="preserve">CUUR0230SASL2RS  </t>
  </si>
  <si>
    <t>Services less rent of shelter in East North Central, all urban consumers, not seasonally adjusted</t>
  </si>
  <si>
    <t xml:space="preserve">CUUR0230SASL5    </t>
  </si>
  <si>
    <t>Services less medical care services in East North Central, all urban consumers, not seasonally adjusted</t>
  </si>
  <si>
    <t xml:space="preserve">CUUR0230SAT      </t>
  </si>
  <si>
    <t>Transportation in East North Central, all urban consumers, not seasonally adjusted</t>
  </si>
  <si>
    <t xml:space="preserve">CUUR0230SAT1     </t>
  </si>
  <si>
    <t>Private transportation in East North Central, all urban consumers, not seasonally adjusted</t>
  </si>
  <si>
    <t xml:space="preserve">CUUR0230SATCLTB  </t>
  </si>
  <si>
    <t>Transportation commodities less motor fuel in East North Central, all urban consumers, not seasonally adjusted</t>
  </si>
  <si>
    <t xml:space="preserve">CUUR0230SEEB     </t>
  </si>
  <si>
    <t>Tuition, other school fees, and childcare in East North Central, all urban consumers, not seasonally adjusted</t>
  </si>
  <si>
    <t xml:space="preserve">CUUR0230SEFJ     </t>
  </si>
  <si>
    <t>Dairy and related products in East North Central, all urban consumers, not seasonally adjusted</t>
  </si>
  <si>
    <t xml:space="preserve">CUUR0230SEFV     </t>
  </si>
  <si>
    <t>Food away from home in East North Central, all urban consumers, not seasonally adjusted</t>
  </si>
  <si>
    <t xml:space="preserve">CUUR0230SEHA     </t>
  </si>
  <si>
    <t>Rent of primary residence in East North Central, all urban consumers, not seasonally adjusted</t>
  </si>
  <si>
    <t xml:space="preserve">CUUR0230SEHC     </t>
  </si>
  <si>
    <t>Owners' equivalent rent of residences in East North Central, all urban consumers, not seasonally adjusted</t>
  </si>
  <si>
    <t xml:space="preserve">CUUR0230SEHC01   </t>
  </si>
  <si>
    <t>Owners' equivalent rent of primary residence in East North Central, all urban consumers, not seasonally adjusted</t>
  </si>
  <si>
    <t xml:space="preserve">CUUR0230SEHF     </t>
  </si>
  <si>
    <t>Gas (piped) and electricity in East North Central, all urban consumers, not seasonally adjusted</t>
  </si>
  <si>
    <t xml:space="preserve">CUUR0230SEHF01   </t>
  </si>
  <si>
    <t>Electricity in East North Central, all urban consumers, not seasonally adjusted</t>
  </si>
  <si>
    <t xml:space="preserve">CUUR0230SEHF02   </t>
  </si>
  <si>
    <t>Utility (piped) gas service in East North Central, all urban consumers, not seasonally adjusted</t>
  </si>
  <si>
    <t xml:space="preserve">CUUR0230SETA     </t>
  </si>
  <si>
    <t>New and used motor vehicles in East North Central, all urban consumers, not seasonally adjusted</t>
  </si>
  <si>
    <t xml:space="preserve">CUUR0230SETA01   </t>
  </si>
  <si>
    <t>New vehicles in East North Central, all urban consumers, not seasonally adjusted</t>
  </si>
  <si>
    <t xml:space="preserve">CUUR0230SETA02   </t>
  </si>
  <si>
    <t>Used cars and trucks in East North Central, all urban consumers, not seasonally adjusted</t>
  </si>
  <si>
    <t xml:space="preserve">CUUR0230SETB     </t>
  </si>
  <si>
    <t>Motor fuel in East North Central, all urban consumers, not seasonally adjusted</t>
  </si>
  <si>
    <t xml:space="preserve">CUUR0230SETB01   </t>
  </si>
  <si>
    <t>Gasoline (all types) in East North Central, all urban consumers, not seasonally adjusted</t>
  </si>
  <si>
    <t xml:space="preserve">CUUR0230SETE     </t>
  </si>
  <si>
    <t>Motor vehicle insurance in East North Central, all urban consumers, not seasonally adjusted</t>
  </si>
  <si>
    <t xml:space="preserve">CUUR0230SS47014  </t>
  </si>
  <si>
    <t>Gasoline, unleaded regular in East North Central, all urban consumers, not seasonally adjusted</t>
  </si>
  <si>
    <t xml:space="preserve">CUUR0230SS47015  </t>
  </si>
  <si>
    <t>Gasoline, unleaded midgrade in East North Central, all urban consumers, not seasonally adjusted</t>
  </si>
  <si>
    <t xml:space="preserve">CUUR0230SS47016  </t>
  </si>
  <si>
    <t>Gasoline, unleaded premium in East North Central, all urban consumers, not seasonally adjusted</t>
  </si>
  <si>
    <t>All items in West North Central, all urban consumers, not seasonally adjusted</t>
  </si>
  <si>
    <t xml:space="preserve">CUUR0240SA0E     </t>
  </si>
  <si>
    <t>Energy in West North Central, all urban consumers, not seasonally adjusted</t>
  </si>
  <si>
    <t xml:space="preserve">CUUR0240SA0L1E   </t>
  </si>
  <si>
    <t>All items less food and energy in West North Central, all urban consumers, not seasonally adjusted</t>
  </si>
  <si>
    <t xml:space="preserve">CUUR0240SA0L2    </t>
  </si>
  <si>
    <t>All items less shelter in West North Central, all urban consumers, not seasonally adjusted</t>
  </si>
  <si>
    <t xml:space="preserve">CUUR0240SA0L5    </t>
  </si>
  <si>
    <t>All items less medical care in West North Central, all urban consumers, not seasonally adjusted</t>
  </si>
  <si>
    <t xml:space="preserve">CUUR0240SA0LE    </t>
  </si>
  <si>
    <t>All items less energy in West North Central, all urban consumers, not seasonally adjusted</t>
  </si>
  <si>
    <t xml:space="preserve">CUUR0240SAA      </t>
  </si>
  <si>
    <t>Apparel in West North Central, all urban consumers, not seasonally adjusted</t>
  </si>
  <si>
    <t xml:space="preserve">CUUR0240SAC      </t>
  </si>
  <si>
    <t>Commodities in West North Central, all urban consumers, not seasonally adjusted</t>
  </si>
  <si>
    <t xml:space="preserve">CUUR0240SACL1    </t>
  </si>
  <si>
    <t>Commodities less food in West North Central, all urban consumers, not seasonally adjusted</t>
  </si>
  <si>
    <t xml:space="preserve">CUUR0240SACL11   </t>
  </si>
  <si>
    <t>Commodities less food and beverages in West North Central, all urban consumers, not seasonally adjusted</t>
  </si>
  <si>
    <t xml:space="preserve">CUUR0240SAD      </t>
  </si>
  <si>
    <t>Durables in West North Central, all urban consumers, not seasonally adjusted</t>
  </si>
  <si>
    <t xml:space="preserve">CUUR0240SAE      </t>
  </si>
  <si>
    <t>Education and communication in West North Central, all urban consumers, not seasonally adjusted</t>
  </si>
  <si>
    <t xml:space="preserve">CUUR0240SAEC     </t>
  </si>
  <si>
    <t>Education and communication commodities in West North Central, all urban consumers, not seasonally adjusted</t>
  </si>
  <si>
    <t xml:space="preserve">CUUR0240SAES     </t>
  </si>
  <si>
    <t>Education and communication services in West North Central, all urban consumers, not seasonally adjusted</t>
  </si>
  <si>
    <t xml:space="preserve">CUUR0240SAF      </t>
  </si>
  <si>
    <t>Food and beverages in West North Central, all urban consumers, not seasonally adjusted</t>
  </si>
  <si>
    <t xml:space="preserve">CUUR0240SAF1     </t>
  </si>
  <si>
    <t>Food in West North Central, all urban consumers, not seasonally adjusted</t>
  </si>
  <si>
    <t xml:space="preserve">CUUR0240SAF11    </t>
  </si>
  <si>
    <t>Food at home in West North Central, all urban consumers, not seasonally adjusted</t>
  </si>
  <si>
    <t xml:space="preserve">CUUR0240SAF111   </t>
  </si>
  <si>
    <t>Cereals and bakery products in West North Central, all urban consumers, not seasonally adjusted</t>
  </si>
  <si>
    <t xml:space="preserve">CUUR0240SAF112   </t>
  </si>
  <si>
    <t>Meats, poultry, fish, and eggs in West North Central, all urban consumers, not seasonally adjusted</t>
  </si>
  <si>
    <t xml:space="preserve">CUUR0240SAF113   </t>
  </si>
  <si>
    <t>Fruits and vegetables in West North Central, all urban consumers, not seasonally adjusted</t>
  </si>
  <si>
    <t xml:space="preserve">CUUR0240SAF114   </t>
  </si>
  <si>
    <t>Nonalcoholic beverages and beverage materials in West North Central, all urban consumers, not seasonally adjusted</t>
  </si>
  <si>
    <t xml:space="preserve">CUUR0240SAF115   </t>
  </si>
  <si>
    <t>Other food at home in West North Central, all urban consumers, not seasonally adjusted</t>
  </si>
  <si>
    <t xml:space="preserve">CUUR0240SAF116   </t>
  </si>
  <si>
    <t>Alcoholic beverages in West North Central, all urban consumers, not seasonally adjusted</t>
  </si>
  <si>
    <t xml:space="preserve">CUUR0240SAG      </t>
  </si>
  <si>
    <t>Other goods and services in West North Central, all urban consumers, not seasonally adjusted</t>
  </si>
  <si>
    <t xml:space="preserve">CUUR0240SAGC     </t>
  </si>
  <si>
    <t>Other goods in West North Central, all urban consumers, not seasonally adjusted</t>
  </si>
  <si>
    <t xml:space="preserve">CUUR0240SAGS     </t>
  </si>
  <si>
    <t>Other personal services in West North Central, all urban consumers, not seasonally adjusted</t>
  </si>
  <si>
    <t xml:space="preserve">CUUR0240SAH      </t>
  </si>
  <si>
    <t>Housing in West North Central, all urban consumers, not seasonally adjusted</t>
  </si>
  <si>
    <t xml:space="preserve">CUUR0240SAH1     </t>
  </si>
  <si>
    <t>Shelter in West North Central, all urban consumers, not seasonally adjusted</t>
  </si>
  <si>
    <t xml:space="preserve">CUUR0240SAH2     </t>
  </si>
  <si>
    <t>Fuels and utilities in West North Central, all urban consumers, not seasonally adjusted</t>
  </si>
  <si>
    <t xml:space="preserve">CUUR0240SAH21    </t>
  </si>
  <si>
    <t>Household energy in West North Central, all urban consumers, not seasonally adjusted</t>
  </si>
  <si>
    <t xml:space="preserve">CUUR0240SAH3     </t>
  </si>
  <si>
    <t>Household furnishings and operations in West North Central, all urban consumers, not seasonally adjusted</t>
  </si>
  <si>
    <t xml:space="preserve">CUUR0240SAH31    </t>
  </si>
  <si>
    <t>Household furnishings and supplies in West North Central, all urban consumers, not seasonally adjusted</t>
  </si>
  <si>
    <t xml:space="preserve">CUUR0240SAM      </t>
  </si>
  <si>
    <t>Medical care in West North Central, all urban consumers, not seasonally adjusted</t>
  </si>
  <si>
    <t xml:space="preserve">CUUR0240SAN      </t>
  </si>
  <si>
    <t>Nondurables in West North Central, all urban consumers, not seasonally adjusted</t>
  </si>
  <si>
    <t xml:space="preserve">CUUR0240SANL1    </t>
  </si>
  <si>
    <t>Nondurables less food in West North Central, all urban consumers, not seasonally adjusted</t>
  </si>
  <si>
    <t xml:space="preserve">CUUR0240SANL11   </t>
  </si>
  <si>
    <t>Nondurables less food and beverages in West North Central, all urban consumers, not seasonally adjusted</t>
  </si>
  <si>
    <t xml:space="preserve">CUUR0240SAR      </t>
  </si>
  <si>
    <t>Recreation in West North Central, all urban consumers, not seasonally adjusted</t>
  </si>
  <si>
    <t xml:space="preserve">CUUR0240SAS      </t>
  </si>
  <si>
    <t>Services in West North Central, all urban consumers, not seasonally adjusted</t>
  </si>
  <si>
    <t xml:space="preserve">CUUR0240SASL2RS  </t>
  </si>
  <si>
    <t>Services less rent of shelter in West North Central, all urban consumers, not seasonally adjusted</t>
  </si>
  <si>
    <t xml:space="preserve">CUUR0240SASL5    </t>
  </si>
  <si>
    <t>Services less medical care services in West North Central, all urban consumers, not seasonally adjusted</t>
  </si>
  <si>
    <t xml:space="preserve">CUUR0240SAT      </t>
  </si>
  <si>
    <t>Transportation in West North Central, all urban consumers, not seasonally adjusted</t>
  </si>
  <si>
    <t xml:space="preserve">CUUR0240SAT1     </t>
  </si>
  <si>
    <t>Private transportation in West North Central, all urban consumers, not seasonally adjusted</t>
  </si>
  <si>
    <t xml:space="preserve">CUUR0240SATCLTB  </t>
  </si>
  <si>
    <t>Transportation commodities less motor fuel in West North Central, all urban consumers, not seasonally adjusted</t>
  </si>
  <si>
    <t xml:space="preserve">CUUR0240SEEB     </t>
  </si>
  <si>
    <t>Tuition, other school fees, and childcare in West North Central, all urban consumers, not seasonally adjusted</t>
  </si>
  <si>
    <t xml:space="preserve">CUUR0240SEFJ     </t>
  </si>
  <si>
    <t>Dairy and related products in West North Central, all urban consumers, not seasonally adjusted</t>
  </si>
  <si>
    <t xml:space="preserve">CUUR0240SEFV     </t>
  </si>
  <si>
    <t>Food away from home in West North Central, all urban consumers, not seasonally adjusted</t>
  </si>
  <si>
    <t xml:space="preserve">CUUR0240SEHA     </t>
  </si>
  <si>
    <t>Rent of primary residence in West North Central, all urban consumers, not seasonally adjusted</t>
  </si>
  <si>
    <t xml:space="preserve">CUUR0240SEHC     </t>
  </si>
  <si>
    <t>Owners' equivalent rent of residences in West North Central, all urban consumers, not seasonally adjusted</t>
  </si>
  <si>
    <t xml:space="preserve">CUUR0240SEHC01   </t>
  </si>
  <si>
    <t>Owners' equivalent rent of primary residence in West North Central, all urban consumers, not seasonally adjusted</t>
  </si>
  <si>
    <t xml:space="preserve">CUUR0240SEHF     </t>
  </si>
  <si>
    <t>Gas (piped) and electricity in West North Central, all urban consumers, not seasonally adjusted</t>
  </si>
  <si>
    <t xml:space="preserve">CUUR0240SEHF01   </t>
  </si>
  <si>
    <t>Electricity in West North Central, all urban consumers, not seasonally adjusted</t>
  </si>
  <si>
    <t xml:space="preserve">CUUR0240SEHF02   </t>
  </si>
  <si>
    <t>Utility (piped) gas service in West North Central, all urban consumers, not seasonally adjusted</t>
  </si>
  <si>
    <t xml:space="preserve">CUUR0240SETA     </t>
  </si>
  <si>
    <t>New and used motor vehicles in West North Central, all urban consumers, not seasonally adjusted</t>
  </si>
  <si>
    <t xml:space="preserve">CUUR0240SETA01   </t>
  </si>
  <si>
    <t>New vehicles in West North Central, all urban consumers, not seasonally adjusted</t>
  </si>
  <si>
    <t xml:space="preserve">CUUR0240SETA02   </t>
  </si>
  <si>
    <t>Used cars and trucks in West North Central, all urban consumers, not seasonally adjusted</t>
  </si>
  <si>
    <t xml:space="preserve">CUUR0240SETB     </t>
  </si>
  <si>
    <t>Motor fuel in West North Central, all urban consumers, not seasonally adjusted</t>
  </si>
  <si>
    <t xml:space="preserve">CUUR0240SETB01   </t>
  </si>
  <si>
    <t>Gasoline (all types) in West North Central, all urban consumers, not seasonally adjusted</t>
  </si>
  <si>
    <t xml:space="preserve">CUUR0240SETE     </t>
  </si>
  <si>
    <t>Motor vehicle insurance in West North Central, all urban consumers, not seasonally adjusted</t>
  </si>
  <si>
    <t xml:space="preserve">CUUR0240SS47014  </t>
  </si>
  <si>
    <t>Gasoline, unleaded regular in West North Central, all urban consumers, not seasonally adjusted</t>
  </si>
  <si>
    <t xml:space="preserve">CUUR0240SS47015  </t>
  </si>
  <si>
    <t>Gasoline, unleaded midgrade in West North Central, all urban consumers, not seasonally adjusted</t>
  </si>
  <si>
    <t xml:space="preserve">CUUR0240SS47016  </t>
  </si>
  <si>
    <t>Gasoline, unleaded premium in West North Central, all urban consumers, not seasonally adjusted</t>
  </si>
  <si>
    <t>All items - old base in South urban, all urban consumers, not seasonally adjusted</t>
  </si>
  <si>
    <t>All items in South urban, all urban consumers, not seasonally adjusted</t>
  </si>
  <si>
    <t xml:space="preserve">CUUR0300SA0E     </t>
  </si>
  <si>
    <t>Energy in South urban, all urban consumers, not seasonally adjusted</t>
  </si>
  <si>
    <t xml:space="preserve">CUUR0300SA0L1    </t>
  </si>
  <si>
    <t>All items less food in South urban, all urban consumers, not seasonally adjusted</t>
  </si>
  <si>
    <t xml:space="preserve">CUUR0300SA0L1E   </t>
  </si>
  <si>
    <t>All items less food and energy in South urban, all urban consumers, not seasonally adjusted</t>
  </si>
  <si>
    <t xml:space="preserve">CUUR0300SA0L2    </t>
  </si>
  <si>
    <t>All items less shelter in South urban, all urban consumers, not seasonally adjusted</t>
  </si>
  <si>
    <t xml:space="preserve">CUUR0300SA0L5    </t>
  </si>
  <si>
    <t>All items  less medical care in South urban, all urban consumers, not seasonally adjusted</t>
  </si>
  <si>
    <t xml:space="preserve">CUUR0300SA0LE    </t>
  </si>
  <si>
    <t>All items less energy in South urban, all urban consumers, not seasonally adjusted</t>
  </si>
  <si>
    <t xml:space="preserve">CUUR0300SAA      </t>
  </si>
  <si>
    <t>Apparel in South urban, all urban consumers, not seasonally adjusted</t>
  </si>
  <si>
    <t xml:space="preserve">CUUR0300SAC      </t>
  </si>
  <si>
    <t>Commodities in South urban, all urban consumers, not seasonally adjusted</t>
  </si>
  <si>
    <t xml:space="preserve">CUUR0300SACE     </t>
  </si>
  <si>
    <t>Energy commodities in South urban, all urban consumers, not seasonally adjusted</t>
  </si>
  <si>
    <t xml:space="preserve">CUUR0300SACL1    </t>
  </si>
  <si>
    <t>Commodities less food in South urban, all urban consumers, not seasonally adjusted</t>
  </si>
  <si>
    <t xml:space="preserve">CUUR0300SACL11   </t>
  </si>
  <si>
    <t>Commodities less food and beverages in South urban, all urban consumers, not seasonally adjusted</t>
  </si>
  <si>
    <t xml:space="preserve">CUUR0300SACL1E   </t>
  </si>
  <si>
    <t>Commodities less food and energy commodities in South urban, all urban consumers, not seasonally adjusted</t>
  </si>
  <si>
    <t xml:space="preserve">CUUR0300SAD      </t>
  </si>
  <si>
    <t>Durables in South urban, all urban consumers, not seasonally adjusted</t>
  </si>
  <si>
    <t xml:space="preserve">CUUR0300SAE      </t>
  </si>
  <si>
    <t>Education and communication in South urban, all urban consumers, not seasonally adjusted</t>
  </si>
  <si>
    <t xml:space="preserve">CUUR0300SAEC     </t>
  </si>
  <si>
    <t>Education and communication commodities in South urban, all urban consumers, not seasonally adjusted</t>
  </si>
  <si>
    <t xml:space="preserve">CUUR0300SAES     </t>
  </si>
  <si>
    <t>Education and communication services in South urban, all urban consumers, not seasonally adjusted</t>
  </si>
  <si>
    <t xml:space="preserve">CUUR0300SAF      </t>
  </si>
  <si>
    <t>Food and beverages in South urban, all urban consumers, not seasonally adjusted</t>
  </si>
  <si>
    <t xml:space="preserve">CUUR0300SAF1     </t>
  </si>
  <si>
    <t>Food in South urban, all urban consumers, not seasonally adjusted</t>
  </si>
  <si>
    <t xml:space="preserve">CUUR0300SAF11    </t>
  </si>
  <si>
    <t>Food at home in South urban, all urban consumers, not seasonally adjusted</t>
  </si>
  <si>
    <t xml:space="preserve">CUUR0300SAF111   </t>
  </si>
  <si>
    <t>Cereals and bakery products in South urban, all urban consumers, not seasonally adjusted</t>
  </si>
  <si>
    <t xml:space="preserve">CUUR0300SAF112   </t>
  </si>
  <si>
    <t>Meats, poultry, fish, and eggs in South urban, all urban consumers, not seasonally adjusted</t>
  </si>
  <si>
    <t xml:space="preserve">CUUR0300SAF113   </t>
  </si>
  <si>
    <t>Fruits and vegetables in South urban, all urban consumers, not seasonally adjusted</t>
  </si>
  <si>
    <t xml:space="preserve">CUUR0300SAF114   </t>
  </si>
  <si>
    <t>Nonalcoholic beverages and beverage materials in South urban, all urban consumers, not seasonally adjusted</t>
  </si>
  <si>
    <t xml:space="preserve">CUUR0300SAF115   </t>
  </si>
  <si>
    <t>Other food at home in South urban, all urban consumers, not seasonally adjusted</t>
  </si>
  <si>
    <t xml:space="preserve">CUUR0300SAF116   </t>
  </si>
  <si>
    <t>Alcoholic beverages in South urban, all urban consumers, not seasonally adjusted</t>
  </si>
  <si>
    <t xml:space="preserve">CUUR0300SAG      </t>
  </si>
  <si>
    <t>Other goods and services in South urban, all urban consumers, not seasonally adjusted</t>
  </si>
  <si>
    <t xml:space="preserve">CUUR0300SAGC     </t>
  </si>
  <si>
    <t>Other goods in South urban, all urban consumers, not seasonally adjusted</t>
  </si>
  <si>
    <t xml:space="preserve">CUUR0300SAGS     </t>
  </si>
  <si>
    <t>Other personal services in South urban, all urban consumers, not seasonally adjusted</t>
  </si>
  <si>
    <t xml:space="preserve">CUUR0300SAH      </t>
  </si>
  <si>
    <t>Housing in South urban, all urban consumers, not seasonally adjusted</t>
  </si>
  <si>
    <t xml:space="preserve">CUUR0300SAH1     </t>
  </si>
  <si>
    <t>Shelter in South urban, all urban consumers, not seasonally adjusted</t>
  </si>
  <si>
    <t xml:space="preserve">CUUR0300SAH2     </t>
  </si>
  <si>
    <t>Fuels and utilities in South urban, all urban consumers, not seasonally adjusted</t>
  </si>
  <si>
    <t xml:space="preserve">CUUR0300SAH21    </t>
  </si>
  <si>
    <t>Household energy in South urban, all urban consumers, not seasonally adjusted</t>
  </si>
  <si>
    <t xml:space="preserve">CUUR0300SAH3     </t>
  </si>
  <si>
    <t>Household furnishings and operations in South urban, all urban consumers, not seasonally adjusted</t>
  </si>
  <si>
    <t xml:space="preserve">CUUR0300SAH31    </t>
  </si>
  <si>
    <t>Household furnishings and supplies in South urban, all urban consumers, not seasonally adjusted</t>
  </si>
  <si>
    <t xml:space="preserve">CUUR0300SAM      </t>
  </si>
  <si>
    <t>Medical care in South urban, all urban consumers, not seasonally adjusted</t>
  </si>
  <si>
    <t xml:space="preserve">CUUR0300SAM1     </t>
  </si>
  <si>
    <t>Medical care commodities in South urban, all urban consumers, not seasonally adjusted</t>
  </si>
  <si>
    <t xml:space="preserve">CUUR0300SAM2     </t>
  </si>
  <si>
    <t>Medical care services in South urban, all urban consumers, not seasonally adjusted</t>
  </si>
  <si>
    <t xml:space="preserve">CUUR0300SAN      </t>
  </si>
  <si>
    <t>Nondurables in South urban, all urban consumers, not seasonally adjusted</t>
  </si>
  <si>
    <t xml:space="preserve">CUUR0300SANL1    </t>
  </si>
  <si>
    <t>Nondurables less food in South urban, all urban consumers, not seasonally adjusted</t>
  </si>
  <si>
    <t xml:space="preserve">CUUR0300SANL11   </t>
  </si>
  <si>
    <t>Nondurables less food and beverages in South urban, all urban consumers, not seasonally adjusted</t>
  </si>
  <si>
    <t xml:space="preserve">CUUR0300SANL113  </t>
  </si>
  <si>
    <t>Nondurables less food, beverages, and apparel in South urban, all urban consumers, not seasonally adjusted</t>
  </si>
  <si>
    <t xml:space="preserve">CUUR0300SANL13   </t>
  </si>
  <si>
    <t>Nondurables less food and apparel in South urban, all urban consumers, not seasonally adjusted</t>
  </si>
  <si>
    <t xml:space="preserve">CUUR0300SAR      </t>
  </si>
  <si>
    <t>Recreation in South urban, all urban consumers, not seasonally adjusted</t>
  </si>
  <si>
    <t xml:space="preserve">CUUR0300SARC     </t>
  </si>
  <si>
    <t>Recreation commodities in South urban, all urban consumers, not seasonally adjusted</t>
  </si>
  <si>
    <t xml:space="preserve">CUUR0300SARS     </t>
  </si>
  <si>
    <t>Recreation services in South urban, all urban consumers, not seasonally adjusted</t>
  </si>
  <si>
    <t xml:space="preserve">CUUR0300SAS      </t>
  </si>
  <si>
    <t>Services in South urban, all urban consumers, not seasonally adjusted</t>
  </si>
  <si>
    <t xml:space="preserve">CUUR0300SAS2RS   </t>
  </si>
  <si>
    <t>Rent of shelter in South urban, all urban consumers, not seasonally adjusted</t>
  </si>
  <si>
    <t xml:space="preserve">CUUR0300SAS367   </t>
  </si>
  <si>
    <t>Other services in South urban, all urban consumers, not seasonally adjusted</t>
  </si>
  <si>
    <t xml:space="preserve">CUUR0300SAS4     </t>
  </si>
  <si>
    <t>Transportation services in South urban, all urban consumers, not seasonally adjusted</t>
  </si>
  <si>
    <t xml:space="preserve">CUUR0300SASL2RS  </t>
  </si>
  <si>
    <t>Services less rent of shelter in South urban, all urban consumers, not seasonally adjusted</t>
  </si>
  <si>
    <t xml:space="preserve">CUUR0300SASL5    </t>
  </si>
  <si>
    <t>Services less medical care services in South urban, all urban consumers, not seasonally adjusted</t>
  </si>
  <si>
    <t xml:space="preserve">CUUR0300SASLE    </t>
  </si>
  <si>
    <t>Services less energy services in South urban, all urban consumers, not seasonally adjusted</t>
  </si>
  <si>
    <t xml:space="preserve">CUUR0300SAT      </t>
  </si>
  <si>
    <t>Transportation in South urban, all urban consumers, not seasonally adjusted</t>
  </si>
  <si>
    <t xml:space="preserve">CUUR0300SAT1     </t>
  </si>
  <si>
    <t>Private transportation in South urban, all urban consumers, not seasonally adjusted</t>
  </si>
  <si>
    <t xml:space="preserve">CUUR0300SATCLTB  </t>
  </si>
  <si>
    <t>Transportation commodities less motor fuel in South urban, all urban consumers, not seasonally adjusted</t>
  </si>
  <si>
    <t xml:space="preserve">CUUR0300SEEB     </t>
  </si>
  <si>
    <t>Tuition, other school fees, and childcare in South urban, all urban consumers, not seasonally adjusted</t>
  </si>
  <si>
    <t xml:space="preserve">CUUR0300SEFJ     </t>
  </si>
  <si>
    <t>Dairy and related products in South urban, all urban consumers, not seasonally adjusted</t>
  </si>
  <si>
    <t xml:space="preserve">CUUR0300SEFV     </t>
  </si>
  <si>
    <t>Food away from home in South urban, all urban consumers, not seasonally adjusted</t>
  </si>
  <si>
    <t xml:space="preserve">CUUR0300SEHA     </t>
  </si>
  <si>
    <t>Rent of primary residence in South urban, all urban consumers, not seasonally adjusted</t>
  </si>
  <si>
    <t xml:space="preserve">CUUR0300SEHC     </t>
  </si>
  <si>
    <t>Owners' equivalent rent of residences in South urban, all urban consumers, not seasonally adjusted</t>
  </si>
  <si>
    <t xml:space="preserve">CUUR0300SEHC01   </t>
  </si>
  <si>
    <t>Owners' equivalent rent of primary residence in South urban, all urban consumers, not seasonally adjusted</t>
  </si>
  <si>
    <t xml:space="preserve">CUUR0300SEHF     </t>
  </si>
  <si>
    <t>Energy services in South urban, all urban consumers, not seasonally adjusted</t>
  </si>
  <si>
    <t xml:space="preserve">CUUR0300SEHF01   </t>
  </si>
  <si>
    <t>Electricity in South urban, all urban consumers, not seasonally adjusted</t>
  </si>
  <si>
    <t xml:space="preserve">CUUR0300SEHF02   </t>
  </si>
  <si>
    <t>Utility (piped) gas service in South urban, all urban consumers, not seasonally adjusted</t>
  </si>
  <si>
    <t xml:space="preserve">CUUR0300SEMC     </t>
  </si>
  <si>
    <t>Professional services in South urban, all urban consumers, not seasonally adjusted</t>
  </si>
  <si>
    <t xml:space="preserve">CUUR0300SETA     </t>
  </si>
  <si>
    <t>New and used motor vehicles in South urban, all urban consumers, not seasonally adjusted</t>
  </si>
  <si>
    <t xml:space="preserve">CUUR0300SETA01   </t>
  </si>
  <si>
    <t>New vehicles in South urban, all urban consumers, not seasonally adjusted</t>
  </si>
  <si>
    <t xml:space="preserve">CUUR0300SETA02   </t>
  </si>
  <si>
    <t>Used cars and trucks in South urban, all urban consumers, not seasonally adjusted</t>
  </si>
  <si>
    <t xml:space="preserve">CUUR0300SETB     </t>
  </si>
  <si>
    <t>Motor fuel in South urban, all urban consumers, not seasonally adjusted</t>
  </si>
  <si>
    <t xml:space="preserve">CUUR0300SETB01   </t>
  </si>
  <si>
    <t>Gasoline (all types) in South urban, all urban consumers, not seasonally adjusted</t>
  </si>
  <si>
    <t xml:space="preserve">CUUR0300SETE     </t>
  </si>
  <si>
    <t>Motor vehicle insurance in South urban, all urban consumers, not seasonally adjusted</t>
  </si>
  <si>
    <t xml:space="preserve">CUUR0300SS45011  </t>
  </si>
  <si>
    <t>New cars in South urban, all urban consumers, not seasonally adjusted</t>
  </si>
  <si>
    <t xml:space="preserve">CUUR0300SS4501A  </t>
  </si>
  <si>
    <t>New cars and trucks in South urban, all urban consumers, not seasonally adjusted</t>
  </si>
  <si>
    <t xml:space="preserve">CUUR0300SS47014  </t>
  </si>
  <si>
    <t>Gasoline, unleaded regular in South urban, all urban consumers, not seasonally adjusted</t>
  </si>
  <si>
    <t xml:space="preserve">CUUR0300SS47015  </t>
  </si>
  <si>
    <t>Gasoline, unleaded midgrade in South urban, all urban consumers, not seasonally adjusted</t>
  </si>
  <si>
    <t xml:space="preserve">CUUR0300SS47016  </t>
  </si>
  <si>
    <t>Gasoline, unleaded premium in South urban, all urban consumers, not seasonally adjusted</t>
  </si>
  <si>
    <t>All items in South Atlantic, all urban consumers, not seasonally adjusted</t>
  </si>
  <si>
    <t xml:space="preserve">CUUR0350SA0E     </t>
  </si>
  <si>
    <t>Energy in South Atlantic, all urban consumers, not seasonally adjusted</t>
  </si>
  <si>
    <t xml:space="preserve">CUUR0350SA0L1E   </t>
  </si>
  <si>
    <t>All items less food and energy in South Atlantic, all urban consumers, not seasonally adjusted</t>
  </si>
  <si>
    <t xml:space="preserve">CUUR0350SA0L2    </t>
  </si>
  <si>
    <t>All items less shelter in South Atlantic, all urban consumers, not seasonally adjusted</t>
  </si>
  <si>
    <t xml:space="preserve">CUUR0350SA0L5    </t>
  </si>
  <si>
    <t>All items less medical care in South Atlantic, all urban consumers, not seasonally adjusted</t>
  </si>
  <si>
    <t xml:space="preserve">CUUR0350SA0LE    </t>
  </si>
  <si>
    <t>All items less energy in South Atlantic, all urban consumers, not seasonally adjusted</t>
  </si>
  <si>
    <t xml:space="preserve">CUUR0350SAA      </t>
  </si>
  <si>
    <t>Apparel in South Atlantic, all urban consumers, not seasonally adjusted</t>
  </si>
  <si>
    <t xml:space="preserve">CUUR0350SAC      </t>
  </si>
  <si>
    <t>Commodities in South Atlantic, all urban consumers, not seasonally adjusted</t>
  </si>
  <si>
    <t xml:space="preserve">CUUR0350SACL1    </t>
  </si>
  <si>
    <t>Commodities less food in South Atlantic, all urban consumers, not seasonally adjusted</t>
  </si>
  <si>
    <t xml:space="preserve">CUUR0350SACL11   </t>
  </si>
  <si>
    <t>Commodities less food and beverages in South Atlantic, all urban consumers, not seasonally adjusted</t>
  </si>
  <si>
    <t xml:space="preserve">CUUR0350SAD      </t>
  </si>
  <si>
    <t>Durables in South Atlantic, all urban consumers, not seasonally adjusted</t>
  </si>
  <si>
    <t xml:space="preserve">CUUR0350SAE      </t>
  </si>
  <si>
    <t>Education and communication in South Atlantic, all urban consumers, not seasonally adjusted</t>
  </si>
  <si>
    <t xml:space="preserve">CUUR0350SAEC     </t>
  </si>
  <si>
    <t>Education and communication commodities in South Atlantic, all urban consumers, not seasonally adjusted</t>
  </si>
  <si>
    <t xml:space="preserve">CUUR0350SAES     </t>
  </si>
  <si>
    <t>Education and communication services in South Atlantic, all urban consumers, not seasonally adjusted</t>
  </si>
  <si>
    <t xml:space="preserve">CUUR0350SAF      </t>
  </si>
  <si>
    <t>Food and beverages in South Atlantic, all urban consumers, not seasonally adjusted</t>
  </si>
  <si>
    <t xml:space="preserve">CUUR0350SAF1     </t>
  </si>
  <si>
    <t>Food in South Atlantic, all urban consumers, not seasonally adjusted</t>
  </si>
  <si>
    <t xml:space="preserve">CUUR0350SAF11    </t>
  </si>
  <si>
    <t>Food at home in South Atlantic, all urban consumers, not seasonally adjusted</t>
  </si>
  <si>
    <t xml:space="preserve">CUUR0350SAF111   </t>
  </si>
  <si>
    <t>Cereals and bakery products in South Atlantic, all urban consumers, not seasonally adjusted</t>
  </si>
  <si>
    <t xml:space="preserve">CUUR0350SAF112   </t>
  </si>
  <si>
    <t>Meats, poultry, fish, and eggs in South Atlantic, all urban consumers, not seasonally adjusted</t>
  </si>
  <si>
    <t xml:space="preserve">CUUR0350SAF113   </t>
  </si>
  <si>
    <t>Fruits and vegetables in South Atlantic, all urban consumers, not seasonally adjusted</t>
  </si>
  <si>
    <t xml:space="preserve">CUUR0350SAF114   </t>
  </si>
  <si>
    <t>Nonalcoholic beverages and beverage materials in South Atlantic, all urban consumers, not seasonally adjusted</t>
  </si>
  <si>
    <t xml:space="preserve">CUUR0350SAF115   </t>
  </si>
  <si>
    <t>Other food at home in South Atlantic, all urban consumers, not seasonally adjusted</t>
  </si>
  <si>
    <t xml:space="preserve">CUUR0350SAF116   </t>
  </si>
  <si>
    <t>Alcoholic beverages in South Atlantic, all urban consumers, not seasonally adjusted</t>
  </si>
  <si>
    <t xml:space="preserve">CUUR0350SAG      </t>
  </si>
  <si>
    <t>Other goods and services in South Atlantic, all urban consumers, not seasonally adjusted</t>
  </si>
  <si>
    <t xml:space="preserve">CUUR0350SAGC     </t>
  </si>
  <si>
    <t>Other goods in South Atlantic, all urban consumers, not seasonally adjusted</t>
  </si>
  <si>
    <t xml:space="preserve">CUUR0350SAGS     </t>
  </si>
  <si>
    <t>Other personal services in South Atlantic, all urban consumers, not seasonally adjusted</t>
  </si>
  <si>
    <t xml:space="preserve">CUUR0350SAH      </t>
  </si>
  <si>
    <t>Housing in South Atlantic, all urban consumers, not seasonally adjusted</t>
  </si>
  <si>
    <t xml:space="preserve">CUUR0350SAH1     </t>
  </si>
  <si>
    <t>Shelter in South Atlantic, all urban consumers, not seasonally adjusted</t>
  </si>
  <si>
    <t xml:space="preserve">CUUR0350SAH2     </t>
  </si>
  <si>
    <t>Fuels and utilities in South Atlantic, all urban consumers, not seasonally adjusted</t>
  </si>
  <si>
    <t xml:space="preserve">CUUR0350SAH21    </t>
  </si>
  <si>
    <t>Household energy in South Atlantic, all urban consumers, not seasonally adjusted</t>
  </si>
  <si>
    <t xml:space="preserve">CUUR0350SAH3     </t>
  </si>
  <si>
    <t>Household furnishings and operations in South Atlantic, all urban consumers, not seasonally adjusted</t>
  </si>
  <si>
    <t xml:space="preserve">CUUR0350SAH31    </t>
  </si>
  <si>
    <t>Household furnishings and supplies in South Atlantic, all urban consumers, not seasonally adjusted</t>
  </si>
  <si>
    <t xml:space="preserve">CUUR0350SAM      </t>
  </si>
  <si>
    <t>Medical care in South Atlantic, all urban consumers, not seasonally adjusted</t>
  </si>
  <si>
    <t xml:space="preserve">CUUR0350SAN      </t>
  </si>
  <si>
    <t>Nondurables in South Atlantic, all urban consumers, not seasonally adjusted</t>
  </si>
  <si>
    <t xml:space="preserve">CUUR0350SANL1    </t>
  </si>
  <si>
    <t>Nondurables less food in South Atlantic, all urban consumers, not seasonally adjusted</t>
  </si>
  <si>
    <t xml:space="preserve">CUUR0350SANL11   </t>
  </si>
  <si>
    <t>Nondurables less food and beverages in South Atlantic, all urban consumers, not seasonally adjusted</t>
  </si>
  <si>
    <t xml:space="preserve">CUUR0350SAR      </t>
  </si>
  <si>
    <t>Recreation in South Atlantic, all urban consumers, not seasonally adjusted</t>
  </si>
  <si>
    <t xml:space="preserve">CUUR0350SAS      </t>
  </si>
  <si>
    <t>Services in South Atlantic, all urban consumers, not seasonally adjusted</t>
  </si>
  <si>
    <t xml:space="preserve">CUUR0350SASL2RS  </t>
  </si>
  <si>
    <t>Services less rent of shelter in South Atlantic, all urban consumers, not seasonally adjusted</t>
  </si>
  <si>
    <t xml:space="preserve">CUUR0350SASL5    </t>
  </si>
  <si>
    <t>Services less medical care services in South Atlantic, all urban consumers, not seasonally adjusted</t>
  </si>
  <si>
    <t xml:space="preserve">CUUR0350SAT      </t>
  </si>
  <si>
    <t>Transportation in South Atlantic, all urban consumers, not seasonally adjusted</t>
  </si>
  <si>
    <t xml:space="preserve">CUUR0350SAT1     </t>
  </si>
  <si>
    <t>Private transportation in South Atlantic, all urban consumers, not seasonally adjusted</t>
  </si>
  <si>
    <t xml:space="preserve">CUUR0350SATCLTB  </t>
  </si>
  <si>
    <t>Transportation commodities less motor fuel in South Atlantic, all urban consumers, not seasonally adjusted</t>
  </si>
  <si>
    <t xml:space="preserve">CUUR0350SEEB     </t>
  </si>
  <si>
    <t>Tuition, other school fees, and childcare in South Atlantic, all urban consumers, not seasonally adjusted</t>
  </si>
  <si>
    <t xml:space="preserve">CUUR0350SEFJ     </t>
  </si>
  <si>
    <t>Dairy and related products in South Atlantic, all urban consumers, not seasonally adjusted</t>
  </si>
  <si>
    <t xml:space="preserve">CUUR0350SEFV     </t>
  </si>
  <si>
    <t>Food away from home in South Atlantic, all urban consumers, not seasonally adjusted</t>
  </si>
  <si>
    <t xml:space="preserve">CUUR0350SEHA     </t>
  </si>
  <si>
    <t>Rent of primary residence in South Atlantic, all urban consumers, not seasonally adjusted</t>
  </si>
  <si>
    <t xml:space="preserve">CUUR0350SEHC     </t>
  </si>
  <si>
    <t>Owners' equivalent rent of residences in South Atlantic, all urban consumers, not seasonally adjusted</t>
  </si>
  <si>
    <t xml:space="preserve">CUUR0350SEHC01   </t>
  </si>
  <si>
    <t>Owners' equivalent rent of primary residence in South Atlantic, all urban consumers, not seasonally adjusted</t>
  </si>
  <si>
    <t xml:space="preserve">CUUR0350SEHF     </t>
  </si>
  <si>
    <t>Gas (piped) and electricity in South Atlantic, all urban consumers, not seasonally adjusted</t>
  </si>
  <si>
    <t xml:space="preserve">CUUR0350SEHF01   </t>
  </si>
  <si>
    <t>Electricity in South Atlantic, all urban consumers, not seasonally adjusted</t>
  </si>
  <si>
    <t xml:space="preserve">CUUR0350SEHF02   </t>
  </si>
  <si>
    <t>Utility (piped) gas service in South Atlantic, all urban consumers, not seasonally adjusted</t>
  </si>
  <si>
    <t xml:space="preserve">CUUR0350SETA     </t>
  </si>
  <si>
    <t>New and used motor vehicles in South Atlantic, all urban consumers, not seasonally adjusted</t>
  </si>
  <si>
    <t xml:space="preserve">CUUR0350SETA01   </t>
  </si>
  <si>
    <t>New vehicles in South Atlantic, all urban consumers, not seasonally adjusted</t>
  </si>
  <si>
    <t xml:space="preserve">CUUR0350SETA02   </t>
  </si>
  <si>
    <t>Used cars and trucks in South Atlantic, all urban consumers, not seasonally adjusted</t>
  </si>
  <si>
    <t xml:space="preserve">CUUR0350SETB     </t>
  </si>
  <si>
    <t>Motor fuel in South Atlantic, all urban consumers, not seasonally adjusted</t>
  </si>
  <si>
    <t xml:space="preserve">CUUR0350SETB01   </t>
  </si>
  <si>
    <t>Gasoline (all types) in South Atlantic, all urban consumers, not seasonally adjusted</t>
  </si>
  <si>
    <t xml:space="preserve">CUUR0350SETE     </t>
  </si>
  <si>
    <t>Motor vehicle insurance in South Atlantic, all urban consumers, not seasonally adjusted</t>
  </si>
  <si>
    <t xml:space="preserve">CUUR0350SS47014  </t>
  </si>
  <si>
    <t>Gasoline, unleaded regular in South Atlantic, all urban consumers, not seasonally adjusted</t>
  </si>
  <si>
    <t xml:space="preserve">CUUR0350SS47015  </t>
  </si>
  <si>
    <t>Gasoline, unleaded midgrade in South Atlantic, all urban consumers, not seasonally adjusted</t>
  </si>
  <si>
    <t xml:space="preserve">CUUR0350SS47016  </t>
  </si>
  <si>
    <t>Gasoline, unleaded premium in South Atlantic, all urban consumers, not seasonally adjusted</t>
  </si>
  <si>
    <t>All items in East South Central, all urban consumers, not seasonally adjusted</t>
  </si>
  <si>
    <t xml:space="preserve">CUUR0360SA0E     </t>
  </si>
  <si>
    <t>Energy in East South Central, all urban consumers, not seasonally adjusted</t>
  </si>
  <si>
    <t xml:space="preserve">CUUR0360SA0L1E   </t>
  </si>
  <si>
    <t>All items less food and energy in East South Central, all urban consumers, not seasonally adjusted</t>
  </si>
  <si>
    <t xml:space="preserve">CUUR0360SA0L2    </t>
  </si>
  <si>
    <t>All items less shelter in East South Central, all urban consumers, not seasonally adjusted</t>
  </si>
  <si>
    <t xml:space="preserve">CUUR0360SA0L5    </t>
  </si>
  <si>
    <t>All items less medical care in East South Central, all urban consumers, not seasonally adjusted</t>
  </si>
  <si>
    <t xml:space="preserve">CUUR0360SA0LE    </t>
  </si>
  <si>
    <t>All items less energy in East South Central, all urban consumers, not seasonally adjusted</t>
  </si>
  <si>
    <t xml:space="preserve">CUUR0360SAA      </t>
  </si>
  <si>
    <t>Apparel in East South Central, all urban consumers, not seasonally adjusted</t>
  </si>
  <si>
    <t xml:space="preserve">CUUR0360SAC      </t>
  </si>
  <si>
    <t>Commodities in East South Central, all urban consumers, not seasonally adjusted</t>
  </si>
  <si>
    <t xml:space="preserve">CUUR0360SACL1    </t>
  </si>
  <si>
    <t>Commodities less food in East South Central, all urban consumers, not seasonally adjusted</t>
  </si>
  <si>
    <t xml:space="preserve">CUUR0360SACL11   </t>
  </si>
  <si>
    <t>Commodities less food and beverages in East South Central, all urban consumers, not seasonally adjusted</t>
  </si>
  <si>
    <t xml:space="preserve">CUUR0360SAD      </t>
  </si>
  <si>
    <t>Durables in East South Central, all urban consumers, not seasonally adjusted</t>
  </si>
  <si>
    <t xml:space="preserve">CUUR0360SAE      </t>
  </si>
  <si>
    <t>Education and communication in East South Central, all urban consumers, not seasonally adjusted</t>
  </si>
  <si>
    <t xml:space="preserve">CUUR0360SAEC     </t>
  </si>
  <si>
    <t>Education and communication commodities in East South Central, all urban consumers, not seasonally adjusted</t>
  </si>
  <si>
    <t xml:space="preserve">CUUR0360SAES     </t>
  </si>
  <si>
    <t>Education and communication services in East South Central, all urban consumers, not seasonally adjusted</t>
  </si>
  <si>
    <t xml:space="preserve">CUUR0360SAF      </t>
  </si>
  <si>
    <t>Food and beverages in East South Central, all urban consumers, not seasonally adjusted</t>
  </si>
  <si>
    <t xml:space="preserve">CUUR0360SAF1     </t>
  </si>
  <si>
    <t>Food in East South Central, all urban consumers, not seasonally adjusted</t>
  </si>
  <si>
    <t xml:space="preserve">CUUR0360SAF11    </t>
  </si>
  <si>
    <t>Food at home in East South Central, all urban consumers, not seasonally adjusted</t>
  </si>
  <si>
    <t xml:space="preserve">CUUR0360SAF111   </t>
  </si>
  <si>
    <t>Cereals and bakery products in East South Central, all urban consumers, not seasonally adjusted</t>
  </si>
  <si>
    <t xml:space="preserve">CUUR0360SAF112   </t>
  </si>
  <si>
    <t>Meats, poultry, fish, and eggs in East South Central, all urban consumers, not seasonally adjusted</t>
  </si>
  <si>
    <t xml:space="preserve">CUUR0360SAF113   </t>
  </si>
  <si>
    <t>Fruits and vegetables in East South Central, all urban consumers, not seasonally adjusted</t>
  </si>
  <si>
    <t xml:space="preserve">CUUR0360SAF114   </t>
  </si>
  <si>
    <t>Nonalcoholic beverages and beverage materials in East South Central, all urban consumers, not seasonally adjusted</t>
  </si>
  <si>
    <t xml:space="preserve">CUUR0360SAF115   </t>
  </si>
  <si>
    <t>Other food at home in East South Central, all urban consumers, not seasonally adjusted</t>
  </si>
  <si>
    <t xml:space="preserve">CUUR0360SAF116   </t>
  </si>
  <si>
    <t>Alcoholic beverages in East South Central, all urban consumers, not seasonally adjusted</t>
  </si>
  <si>
    <t xml:space="preserve">CUUR0360SAG      </t>
  </si>
  <si>
    <t>Other goods and services in East South Central, all urban consumers, not seasonally adjusted</t>
  </si>
  <si>
    <t xml:space="preserve">CUUR0360SAGC     </t>
  </si>
  <si>
    <t>Other goods in East South Central, all urban consumers, not seasonally adjusted</t>
  </si>
  <si>
    <t xml:space="preserve">CUUR0360SAGS     </t>
  </si>
  <si>
    <t>Other personal services in East South Central, all urban consumers, not seasonally adjusted</t>
  </si>
  <si>
    <t xml:space="preserve">CUUR0360SAH      </t>
  </si>
  <si>
    <t>Housing in East South Central, all urban consumers, not seasonally adjusted</t>
  </si>
  <si>
    <t xml:space="preserve">CUUR0360SAH1     </t>
  </si>
  <si>
    <t>Shelter in East South Central, all urban consumers, not seasonally adjusted</t>
  </si>
  <si>
    <t xml:space="preserve">CUUR0360SAH2     </t>
  </si>
  <si>
    <t>Fuels and utilities in East South Central, all urban consumers, not seasonally adjusted</t>
  </si>
  <si>
    <t xml:space="preserve">CUUR0360SAH21    </t>
  </si>
  <si>
    <t>Household energy in East South Central, all urban consumers, not seasonally adjusted</t>
  </si>
  <si>
    <t xml:space="preserve">CUUR0360SAH3     </t>
  </si>
  <si>
    <t>Household furnishings and operations in East South Central, all urban consumers, not seasonally adjusted</t>
  </si>
  <si>
    <t xml:space="preserve">CUUR0360SAH31    </t>
  </si>
  <si>
    <t>Household furnishings and supplies in East South Central, all urban consumers, not seasonally adjusted</t>
  </si>
  <si>
    <t xml:space="preserve">CUUR0360SAM      </t>
  </si>
  <si>
    <t>Medical care in East South Central, all urban consumers, not seasonally adjusted</t>
  </si>
  <si>
    <t xml:space="preserve">CUUR0360SAN      </t>
  </si>
  <si>
    <t>Nondurables in East South Central, all urban consumers, not seasonally adjusted</t>
  </si>
  <si>
    <t xml:space="preserve">CUUR0360SANL1    </t>
  </si>
  <si>
    <t>Nondurables less food in East South Central, all urban consumers, not seasonally adjusted</t>
  </si>
  <si>
    <t xml:space="preserve">CUUR0360SANL11   </t>
  </si>
  <si>
    <t>Nondurables less food and beverages in East South Central, all urban consumers, not seasonally adjusted</t>
  </si>
  <si>
    <t xml:space="preserve">CUUR0360SAR      </t>
  </si>
  <si>
    <t>Recreation in East South Central, all urban consumers, not seasonally adjusted</t>
  </si>
  <si>
    <t xml:space="preserve">CUUR0360SAS      </t>
  </si>
  <si>
    <t>Services in East South Central, all urban consumers, not seasonally adjusted</t>
  </si>
  <si>
    <t xml:space="preserve">CUUR0360SASL2RS  </t>
  </si>
  <si>
    <t>Services less rent of shelter in East South Central, all urban consumers, not seasonally adjusted</t>
  </si>
  <si>
    <t xml:space="preserve">CUUR0360SASL5    </t>
  </si>
  <si>
    <t>Services less medical care services in East South Central, all urban consumers, not seasonally adjusted</t>
  </si>
  <si>
    <t xml:space="preserve">CUUR0360SAT      </t>
  </si>
  <si>
    <t>Transportation in East South Central, all urban consumers, not seasonally adjusted</t>
  </si>
  <si>
    <t xml:space="preserve">CUUR0360SAT1     </t>
  </si>
  <si>
    <t>Private transportation in East South Central, all urban consumers, not seasonally adjusted</t>
  </si>
  <si>
    <t xml:space="preserve">CUUR0360SATCLTB  </t>
  </si>
  <si>
    <t>Transportation commodities less motor fuel in East South Central, all urban consumers, not seasonally adjusted</t>
  </si>
  <si>
    <t xml:space="preserve">CUUR0360SEEB     </t>
  </si>
  <si>
    <t>Tuition, other school fees, and childcare in East South Central, all urban consumers, not seasonally adjusted</t>
  </si>
  <si>
    <t xml:space="preserve">CUUR0360SEFJ     </t>
  </si>
  <si>
    <t>Dairy and related products in East South Central, all urban consumers, not seasonally adjusted</t>
  </si>
  <si>
    <t xml:space="preserve">CUUR0360SEFV     </t>
  </si>
  <si>
    <t>Food away from home in East South Central, all urban consumers, not seasonally adjusted</t>
  </si>
  <si>
    <t xml:space="preserve">CUUR0360SEHA     </t>
  </si>
  <si>
    <t>Rent of primary residence in East South Central, all urban consumers, not seasonally adjusted</t>
  </si>
  <si>
    <t xml:space="preserve">CUUR0360SEHC     </t>
  </si>
  <si>
    <t>Owners' equivalent rent of residences in East South Central, all urban consumers, not seasonally adjusted</t>
  </si>
  <si>
    <t xml:space="preserve">CUUR0360SEHC01   </t>
  </si>
  <si>
    <t>Owners' equivalent rent of primary residence in East South Central, all urban consumers, not seasonally adjusted</t>
  </si>
  <si>
    <t xml:space="preserve">CUUR0360SEHF     </t>
  </si>
  <si>
    <t>Gas (piped) and electricity in East South Central, all urban consumers, not seasonally adjusted</t>
  </si>
  <si>
    <t xml:space="preserve">CUUR0360SEHF01   </t>
  </si>
  <si>
    <t>Electricity in East South Central, all urban consumers, not seasonally adjusted</t>
  </si>
  <si>
    <t xml:space="preserve">CUUR0360SEHF02   </t>
  </si>
  <si>
    <t>Utility (piped) gas service in East South Central, all urban consumers, not seasonally adjusted</t>
  </si>
  <si>
    <t xml:space="preserve">CUUR0360SETA     </t>
  </si>
  <si>
    <t>New and used motor vehicles in East South Central, all urban consumers, not seasonally adjusted</t>
  </si>
  <si>
    <t xml:space="preserve">CUUR0360SETA01   </t>
  </si>
  <si>
    <t>New vehicles in East South Central, all urban consumers, not seasonally adjusted</t>
  </si>
  <si>
    <t xml:space="preserve">CUUR0360SETA02   </t>
  </si>
  <si>
    <t>Used cars and trucks in East South Central, all urban consumers, not seasonally adjusted</t>
  </si>
  <si>
    <t xml:space="preserve">CUUR0360SETB     </t>
  </si>
  <si>
    <t>Motor fuel in East South Central, all urban consumers, not seasonally adjusted</t>
  </si>
  <si>
    <t xml:space="preserve">CUUR0360SETB01   </t>
  </si>
  <si>
    <t>Gasoline (all types) in East South Central, all urban consumers, not seasonally adjusted</t>
  </si>
  <si>
    <t xml:space="preserve">CUUR0360SETE     </t>
  </si>
  <si>
    <t>Motor vehicle insurance in East South Central, all urban consumers, not seasonally adjusted</t>
  </si>
  <si>
    <t xml:space="preserve">CUUR0360SS47014  </t>
  </si>
  <si>
    <t>Gasoline, unleaded regular in East South Central, all urban consumers, not seasonally adjusted</t>
  </si>
  <si>
    <t xml:space="preserve">CUUR0360SS47015  </t>
  </si>
  <si>
    <t>Gasoline, unleaded midgrade in East South Central, all urban consumers, not seasonally adjusted</t>
  </si>
  <si>
    <t xml:space="preserve">CUUR0360SS47016  </t>
  </si>
  <si>
    <t>Gasoline, unleaded premium in East South Central, all urban consumers, not seasonally adjusted</t>
  </si>
  <si>
    <t>All items in West South Central, all urban consumers, not seasonally adjusted</t>
  </si>
  <si>
    <t xml:space="preserve">CUUR0370SA0E     </t>
  </si>
  <si>
    <t>Energy in West South Central, all urban consumers, not seasonally adjusted</t>
  </si>
  <si>
    <t xml:space="preserve">CUUR0370SA0L1E   </t>
  </si>
  <si>
    <t>All items less food and energy in West South Central, all urban consumers, not seasonally adjusted</t>
  </si>
  <si>
    <t xml:space="preserve">CUUR0370SA0L2    </t>
  </si>
  <si>
    <t>All items less shelter in West South Central, all urban consumers, not seasonally adjusted</t>
  </si>
  <si>
    <t xml:space="preserve">CUUR0370SA0L5    </t>
  </si>
  <si>
    <t>All items less medical care in West South Central, all urban consumers, not seasonally adjusted</t>
  </si>
  <si>
    <t xml:space="preserve">CUUR0370SA0LE    </t>
  </si>
  <si>
    <t>All items less energy in West South Central, all urban consumers, not seasonally adjusted</t>
  </si>
  <si>
    <t xml:space="preserve">CUUR0370SAA      </t>
  </si>
  <si>
    <t>Apparel in West South Central, all urban consumers, not seasonally adjusted</t>
  </si>
  <si>
    <t xml:space="preserve">CUUR0370SAC      </t>
  </si>
  <si>
    <t>Commodities in West South Central, all urban consumers, not seasonally adjusted</t>
  </si>
  <si>
    <t xml:space="preserve">CUUR0370SACL1    </t>
  </si>
  <si>
    <t>Commodities less food in West South Central, all urban consumers, not seasonally adjusted</t>
  </si>
  <si>
    <t xml:space="preserve">CUUR0370SACL11   </t>
  </si>
  <si>
    <t>Commodities less food and beverages in West South Central, all urban consumers, not seasonally adjusted</t>
  </si>
  <si>
    <t xml:space="preserve">CUUR0370SAD      </t>
  </si>
  <si>
    <t>Durables in West South Central, all urban consumers, not seasonally adjusted</t>
  </si>
  <si>
    <t xml:space="preserve">CUUR0370SAE      </t>
  </si>
  <si>
    <t>Education and communication in West South Central, all urban consumers, not seasonally adjusted</t>
  </si>
  <si>
    <t xml:space="preserve">CUUR0370SAEC     </t>
  </si>
  <si>
    <t>Education and communication commodities in West South Central, all urban consumers, not seasonally adjusted</t>
  </si>
  <si>
    <t xml:space="preserve">CUUR0370SAES     </t>
  </si>
  <si>
    <t>Education and communication services in West South Central, all urban consumers, not seasonally adjusted</t>
  </si>
  <si>
    <t xml:space="preserve">CUUR0370SAF      </t>
  </si>
  <si>
    <t>Food and beverages in West South Central, all urban consumers, not seasonally adjusted</t>
  </si>
  <si>
    <t xml:space="preserve">CUUR0370SAF1     </t>
  </si>
  <si>
    <t>Food in West South Central, all urban consumers, not seasonally adjusted</t>
  </si>
  <si>
    <t xml:space="preserve">CUUR0370SAF11    </t>
  </si>
  <si>
    <t>Food at home in West South Central, all urban consumers, not seasonally adjusted</t>
  </si>
  <si>
    <t xml:space="preserve">CUUR0370SAF111   </t>
  </si>
  <si>
    <t>Cereals and bakery products in West South Central, all urban consumers, not seasonally adjusted</t>
  </si>
  <si>
    <t xml:space="preserve">CUUR0370SAF112   </t>
  </si>
  <si>
    <t>Meats, poultry, fish, and eggs in West South Central, all urban consumers, not seasonally adjusted</t>
  </si>
  <si>
    <t xml:space="preserve">CUUR0370SAF113   </t>
  </si>
  <si>
    <t>Fruits and vegetables in West South Central, all urban consumers, not seasonally adjusted</t>
  </si>
  <si>
    <t xml:space="preserve">CUUR0370SAF114   </t>
  </si>
  <si>
    <t>Nonalcoholic beverages and beverage materials in West South Central, all urban consumers, not seasonally adjusted</t>
  </si>
  <si>
    <t xml:space="preserve">CUUR0370SAF115   </t>
  </si>
  <si>
    <t>Other food at home in West South Central, all urban consumers, not seasonally adjusted</t>
  </si>
  <si>
    <t xml:space="preserve">CUUR0370SAF116   </t>
  </si>
  <si>
    <t>Alcoholic beverages in West South Central, all urban consumers, not seasonally adjusted</t>
  </si>
  <si>
    <t xml:space="preserve">CUUR0370SAG      </t>
  </si>
  <si>
    <t>Other goods and services in West South Central, all urban consumers, not seasonally adjusted</t>
  </si>
  <si>
    <t xml:space="preserve">CUUR0370SAGC     </t>
  </si>
  <si>
    <t>Other goods in West South Central, all urban consumers, not seasonally adjusted</t>
  </si>
  <si>
    <t xml:space="preserve">CUUR0370SAGS     </t>
  </si>
  <si>
    <t>Other personal services in West South Central, all urban consumers, not seasonally adjusted</t>
  </si>
  <si>
    <t xml:space="preserve">CUUR0370SAH      </t>
  </si>
  <si>
    <t>Housing in West South Central, all urban consumers, not seasonally adjusted</t>
  </si>
  <si>
    <t xml:space="preserve">CUUR0370SAH1     </t>
  </si>
  <si>
    <t>Shelter in West South Central, all urban consumers, not seasonally adjusted</t>
  </si>
  <si>
    <t xml:space="preserve">CUUR0370SAH2     </t>
  </si>
  <si>
    <t>Fuels and utilities in West South Central, all urban consumers, not seasonally adjusted</t>
  </si>
  <si>
    <t xml:space="preserve">CUUR0370SAH21    </t>
  </si>
  <si>
    <t>Household energy in West South Central, all urban consumers, not seasonally adjusted</t>
  </si>
  <si>
    <t xml:space="preserve">CUUR0370SAH3     </t>
  </si>
  <si>
    <t>Household furnishings and operations in West South Central, all urban consumers, not seasonally adjusted</t>
  </si>
  <si>
    <t xml:space="preserve">CUUR0370SAH31    </t>
  </si>
  <si>
    <t>Household furnishings and supplies in West South Central, all urban consumers, not seasonally adjusted</t>
  </si>
  <si>
    <t xml:space="preserve">CUUR0370SAM      </t>
  </si>
  <si>
    <t>Medical care in West South Central, all urban consumers, not seasonally adjusted</t>
  </si>
  <si>
    <t xml:space="preserve">CUUR0370SAN      </t>
  </si>
  <si>
    <t>Nondurables in West South Central, all urban consumers, not seasonally adjusted</t>
  </si>
  <si>
    <t xml:space="preserve">CUUR0370SANL1    </t>
  </si>
  <si>
    <t>Nondurables less food in West South Central, all urban consumers, not seasonally adjusted</t>
  </si>
  <si>
    <t xml:space="preserve">CUUR0370SANL11   </t>
  </si>
  <si>
    <t>Nondurables less food and beverages in West South Central, all urban consumers, not seasonally adjusted</t>
  </si>
  <si>
    <t xml:space="preserve">CUUR0370SAR      </t>
  </si>
  <si>
    <t>Recreation in West South Central, all urban consumers, not seasonally adjusted</t>
  </si>
  <si>
    <t xml:space="preserve">CUUR0370SAS      </t>
  </si>
  <si>
    <t>Services in West South Central, all urban consumers, not seasonally adjusted</t>
  </si>
  <si>
    <t xml:space="preserve">CUUR0370SASL2RS  </t>
  </si>
  <si>
    <t>Services less rent of shelter in West South Central, all urban consumers, not seasonally adjusted</t>
  </si>
  <si>
    <t xml:space="preserve">CUUR0370SASL5    </t>
  </si>
  <si>
    <t>Services less medical care services in West South Central, all urban consumers, not seasonally adjusted</t>
  </si>
  <si>
    <t xml:space="preserve">CUUR0370SAT      </t>
  </si>
  <si>
    <t>Transportation in West South Central, all urban consumers, not seasonally adjusted</t>
  </si>
  <si>
    <t xml:space="preserve">CUUR0370SAT1     </t>
  </si>
  <si>
    <t>Private transportation in West South Central, all urban consumers, not seasonally adjusted</t>
  </si>
  <si>
    <t xml:space="preserve">CUUR0370SATCLTB  </t>
  </si>
  <si>
    <t>Transportation commodities less motor fuel in West South Central, all urban consumers, not seasonally adjusted</t>
  </si>
  <si>
    <t xml:space="preserve">CUUR0370SEEB     </t>
  </si>
  <si>
    <t>Tuition, other school fees, and childcare in West South Central, all urban consumers, not seasonally adjusted</t>
  </si>
  <si>
    <t xml:space="preserve">CUUR0370SEFJ     </t>
  </si>
  <si>
    <t>Dairy and related products in West South Central, all urban consumers, not seasonally adjusted</t>
  </si>
  <si>
    <t xml:space="preserve">CUUR0370SEFV     </t>
  </si>
  <si>
    <t>Food away from home in West South Central, all urban consumers, not seasonally adjusted</t>
  </si>
  <si>
    <t xml:space="preserve">CUUR0370SEHA     </t>
  </si>
  <si>
    <t>Rent of primary residence in West South Central, all urban consumers, not seasonally adjusted</t>
  </si>
  <si>
    <t xml:space="preserve">CUUR0370SEHC     </t>
  </si>
  <si>
    <t>Owners' equivalent rent of residences in West South Central, all urban consumers, not seasonally adjusted</t>
  </si>
  <si>
    <t xml:space="preserve">CUUR0370SEHC01   </t>
  </si>
  <si>
    <t>Owners' equivalent rent of primary residence in West South Central, all urban consumers, not seasonally adjusted</t>
  </si>
  <si>
    <t xml:space="preserve">CUUR0370SEHF     </t>
  </si>
  <si>
    <t>Gas (piped) and electricity in West South Central, all urban consumers, not seasonally adjusted</t>
  </si>
  <si>
    <t xml:space="preserve">CUUR0370SEHF01   </t>
  </si>
  <si>
    <t>Electricity in West South Central, all urban consumers, not seasonally adjusted</t>
  </si>
  <si>
    <t xml:space="preserve">CUUR0370SEHF02   </t>
  </si>
  <si>
    <t>Utility (piped) gas service in West South Central, all urban consumers, not seasonally adjusted</t>
  </si>
  <si>
    <t xml:space="preserve">CUUR0370SETA     </t>
  </si>
  <si>
    <t>New and used motor vehicles in West South Central, all urban consumers, not seasonally adjusted</t>
  </si>
  <si>
    <t xml:space="preserve">CUUR0370SETA01   </t>
  </si>
  <si>
    <t>New vehicles in West South Central, all urban consumers, not seasonally adjusted</t>
  </si>
  <si>
    <t xml:space="preserve">CUUR0370SETA02   </t>
  </si>
  <si>
    <t>Used cars and trucks in West South Central, all urban consumers, not seasonally adjusted</t>
  </si>
  <si>
    <t xml:space="preserve">CUUR0370SETB     </t>
  </si>
  <si>
    <t>Motor fuel in West South Central, all urban consumers, not seasonally adjusted</t>
  </si>
  <si>
    <t xml:space="preserve">CUUR0370SETB01   </t>
  </si>
  <si>
    <t>Gasoline (all types) in West South Central, all urban consumers, not seasonally adjusted</t>
  </si>
  <si>
    <t xml:space="preserve">CUUR0370SETE     </t>
  </si>
  <si>
    <t>Motor vehicle insurance in West South Central, all urban consumers, not seasonally adjusted</t>
  </si>
  <si>
    <t xml:space="preserve">CUUR0370SS47014  </t>
  </si>
  <si>
    <t>Gasoline, unleaded regular in West South Central, all urban consumers, not seasonally adjusted</t>
  </si>
  <si>
    <t xml:space="preserve">CUUR0370SS47015  </t>
  </si>
  <si>
    <t>Gasoline, unleaded midgrade in West South Central, all urban consumers, not seasonally adjusted</t>
  </si>
  <si>
    <t xml:space="preserve">CUUR0370SS47016  </t>
  </si>
  <si>
    <t>Gasoline, unleaded premium in West South Central, all urban consumers, not seasonally adjusted</t>
  </si>
  <si>
    <t>All items - old base in West urban, all urban consumers, not seasonally adjusted</t>
  </si>
  <si>
    <t>All items in West urban, all urban consumers, not seasonally adjusted</t>
  </si>
  <si>
    <t xml:space="preserve">CUUR0400SA0E     </t>
  </si>
  <si>
    <t>Energy in West urban, all urban consumers, not seasonally adjusted</t>
  </si>
  <si>
    <t xml:space="preserve">CUUR0400SA0L1    </t>
  </si>
  <si>
    <t>All items less food in West urban, all urban consumers, not seasonally adjusted</t>
  </si>
  <si>
    <t xml:space="preserve">CUUR0400SA0L1E   </t>
  </si>
  <si>
    <t>All items less food and energy in West urban, all urban consumers, not seasonally adjusted</t>
  </si>
  <si>
    <t xml:space="preserve">CUUR0400SA0L2    </t>
  </si>
  <si>
    <t>All items less shelter in West urban, all urban consumers, not seasonally adjusted</t>
  </si>
  <si>
    <t xml:space="preserve">CUUR0400SA0L5    </t>
  </si>
  <si>
    <t>All items  less medical care in West urban, all urban consumers, not seasonally adjusted</t>
  </si>
  <si>
    <t xml:space="preserve">CUUR0400SA0LE    </t>
  </si>
  <si>
    <t>All items less energy in West urban, all urban consumers, not seasonally adjusted</t>
  </si>
  <si>
    <t xml:space="preserve">CUUR0400SAA      </t>
  </si>
  <si>
    <t>Apparel in West urban, all urban consumers, not seasonally adjusted</t>
  </si>
  <si>
    <t xml:space="preserve">CUUR0400SAC      </t>
  </si>
  <si>
    <t>Commodities in West urban, all urban consumers, not seasonally adjusted</t>
  </si>
  <si>
    <t xml:space="preserve">CUUR0400SACE     </t>
  </si>
  <si>
    <t>Energy commodities in West urban, all urban consumers, not seasonally adjusted</t>
  </si>
  <si>
    <t xml:space="preserve">CUUR0400SACL1    </t>
  </si>
  <si>
    <t>Commodities less food in West urban, all urban consumers, not seasonally adjusted</t>
  </si>
  <si>
    <t xml:space="preserve">CUUR0400SACL11   </t>
  </si>
  <si>
    <t>Commodities less food and beverages in West urban, all urban consumers, not seasonally adjusted</t>
  </si>
  <si>
    <t xml:space="preserve">CUUR0400SACL1E   </t>
  </si>
  <si>
    <t>Commodities less food and energy commodities in West urban, all urban consumers, not seasonally adjusted</t>
  </si>
  <si>
    <t xml:space="preserve">CUUR0400SAD      </t>
  </si>
  <si>
    <t>Durables in West urban, all urban consumers, not seasonally adjusted</t>
  </si>
  <si>
    <t xml:space="preserve">CUUR0400SAE      </t>
  </si>
  <si>
    <t>Education and communication in West urban, all urban consumers, not seasonally adjusted</t>
  </si>
  <si>
    <t xml:space="preserve">CUUR0400SAEC     </t>
  </si>
  <si>
    <t>Education and communication commodities in West urban, all urban consumers, not seasonally adjusted</t>
  </si>
  <si>
    <t xml:space="preserve">CUUR0400SAES     </t>
  </si>
  <si>
    <t>Education and communication services in West urban, all urban consumers, not seasonally adjusted</t>
  </si>
  <si>
    <t xml:space="preserve">CUUR0400SAF      </t>
  </si>
  <si>
    <t>Food and beverages in West urban, all urban consumers, not seasonally adjusted</t>
  </si>
  <si>
    <t xml:space="preserve">CUUR0400SAF1     </t>
  </si>
  <si>
    <t>Food in West urban, all urban consumers, not seasonally adjusted</t>
  </si>
  <si>
    <t xml:space="preserve">CUUR0400SAF11    </t>
  </si>
  <si>
    <t>Food at home in West urban, all urban consumers, not seasonally adjusted</t>
  </si>
  <si>
    <t xml:space="preserve">CUUR0400SAF111   </t>
  </si>
  <si>
    <t>Cereals and bakery products in West urban, all urban consumers, not seasonally adjusted</t>
  </si>
  <si>
    <t xml:space="preserve">CUUR0400SAF112   </t>
  </si>
  <si>
    <t>Meats, poultry, fish, and eggs in West urban, all urban consumers, not seasonally adjusted</t>
  </si>
  <si>
    <t xml:space="preserve">CUUR0400SAF113   </t>
  </si>
  <si>
    <t>Fruits and vegetables in West urban, all urban consumers, not seasonally adjusted</t>
  </si>
  <si>
    <t xml:space="preserve">CUUR0400SAF114   </t>
  </si>
  <si>
    <t>Nonalcoholic beverages and beverage materials in West urban, all urban consumers, not seasonally adjusted</t>
  </si>
  <si>
    <t xml:space="preserve">CUUR0400SAF115   </t>
  </si>
  <si>
    <t>Other food at home in West urban, all urban consumers, not seasonally adjusted</t>
  </si>
  <si>
    <t xml:space="preserve">CUUR0400SAF116   </t>
  </si>
  <si>
    <t>Alcoholic beverages in West urban, all urban consumers, not seasonally adjusted</t>
  </si>
  <si>
    <t xml:space="preserve">CUUR0400SAG      </t>
  </si>
  <si>
    <t>Other goods and services in West urban, all urban consumers, not seasonally adjusted</t>
  </si>
  <si>
    <t xml:space="preserve">CUUR0400SAGC     </t>
  </si>
  <si>
    <t>Other goods in West urban, all urban consumers, not seasonally adjusted</t>
  </si>
  <si>
    <t xml:space="preserve">CUUR0400SAGS     </t>
  </si>
  <si>
    <t>Other personal services in West urban, all urban consumers, not seasonally adjusted</t>
  </si>
  <si>
    <t xml:space="preserve">CUUR0400SAH      </t>
  </si>
  <si>
    <t>Housing in West urban, all urban consumers, not seasonally adjusted</t>
  </si>
  <si>
    <t xml:space="preserve">CUUR0400SAH1     </t>
  </si>
  <si>
    <t>Shelter in West urban, all urban consumers, not seasonally adjusted</t>
  </si>
  <si>
    <t xml:space="preserve">CUUR0400SAH2     </t>
  </si>
  <si>
    <t>Fuels and utilities in West urban, all urban consumers, not seasonally adjusted</t>
  </si>
  <si>
    <t xml:space="preserve">CUUR0400SAH21    </t>
  </si>
  <si>
    <t>Household energy in West urban, all urban consumers, not seasonally adjusted</t>
  </si>
  <si>
    <t xml:space="preserve">CUUR0400SAH3     </t>
  </si>
  <si>
    <t>Household furnishings and operations in West urban, all urban consumers, not seasonally adjusted</t>
  </si>
  <si>
    <t xml:space="preserve">CUUR0400SAH31    </t>
  </si>
  <si>
    <t>Household furnishings and supplies in West urban, all urban consumers, not seasonally adjusted</t>
  </si>
  <si>
    <t xml:space="preserve">CUUR0400SAM      </t>
  </si>
  <si>
    <t>Medical care in West urban, all urban consumers, not seasonally adjusted</t>
  </si>
  <si>
    <t xml:space="preserve">CUUR0400SAM1     </t>
  </si>
  <si>
    <t>Medical care commodities in West urban, all urban consumers, not seasonally adjusted</t>
  </si>
  <si>
    <t xml:space="preserve">CUUR0400SAM2     </t>
  </si>
  <si>
    <t>Medical care services in West urban, all urban consumers, not seasonally adjusted</t>
  </si>
  <si>
    <t xml:space="preserve">CUUR0400SAN      </t>
  </si>
  <si>
    <t>Nondurables in West urban, all urban consumers, not seasonally adjusted</t>
  </si>
  <si>
    <t xml:space="preserve">CUUR0400SANL1    </t>
  </si>
  <si>
    <t>Nondurables less food in West urban, all urban consumers, not seasonally adjusted</t>
  </si>
  <si>
    <t xml:space="preserve">CUUR0400SANL11   </t>
  </si>
  <si>
    <t>Nondurables less food and beverages in West urban, all urban consumers, not seasonally adjusted</t>
  </si>
  <si>
    <t xml:space="preserve">CUUR0400SANL113  </t>
  </si>
  <si>
    <t>Nondurables less food, beverages, and apparel in West urban, all urban consumers, not seasonally adjusted</t>
  </si>
  <si>
    <t xml:space="preserve">CUUR0400SANL13   </t>
  </si>
  <si>
    <t>Nondurables less food and apparel in West urban, all urban consumers, not seasonally adjusted</t>
  </si>
  <si>
    <t xml:space="preserve">CUUR0400SAR      </t>
  </si>
  <si>
    <t>Recreation in West urban, all urban consumers, not seasonally adjusted</t>
  </si>
  <si>
    <t xml:space="preserve">CUUR0400SARC     </t>
  </si>
  <si>
    <t>Recreation commodities in West urban, all urban consumers, not seasonally adjusted</t>
  </si>
  <si>
    <t xml:space="preserve">CUUR0400SARS     </t>
  </si>
  <si>
    <t>Recreation services in West urban, all urban consumers, not seasonally adjusted</t>
  </si>
  <si>
    <t xml:space="preserve">CUUR0400SAS      </t>
  </si>
  <si>
    <t>Services in West urban, all urban consumers, not seasonally adjusted</t>
  </si>
  <si>
    <t xml:space="preserve">CUUR0400SAS2RS   </t>
  </si>
  <si>
    <t>Rent of shelter in West urban, all urban consumers, not seasonally adjusted</t>
  </si>
  <si>
    <t xml:space="preserve">CUUR0400SAS367   </t>
  </si>
  <si>
    <t>Other services in West urban, all urban consumers, not seasonally adjusted</t>
  </si>
  <si>
    <t xml:space="preserve">CUUR0400SAS4     </t>
  </si>
  <si>
    <t>Transportation services in West urban, all urban consumers, not seasonally adjusted</t>
  </si>
  <si>
    <t xml:space="preserve">CUUR0400SASL2RS  </t>
  </si>
  <si>
    <t>Services less rent of shelter in West urban, all urban consumers, not seasonally adjusted</t>
  </si>
  <si>
    <t xml:space="preserve">CUUR0400SASL5    </t>
  </si>
  <si>
    <t>Services less medical care services in West urban, all urban consumers, not seasonally adjusted</t>
  </si>
  <si>
    <t xml:space="preserve">CUUR0400SASLE    </t>
  </si>
  <si>
    <t>Services less energy services in West urban, all urban consumers, not seasonally adjusted</t>
  </si>
  <si>
    <t xml:space="preserve">CUUR0400SAT      </t>
  </si>
  <si>
    <t>Transportation in West urban, all urban consumers, not seasonally adjusted</t>
  </si>
  <si>
    <t xml:space="preserve">CUUR0400SAT1     </t>
  </si>
  <si>
    <t>Private transportation in West urban, all urban consumers, not seasonally adjusted</t>
  </si>
  <si>
    <t xml:space="preserve">CUUR0400SATCLTB  </t>
  </si>
  <si>
    <t>Transportation commodities less motor fuel in West urban, all urban consumers, not seasonally adjusted</t>
  </si>
  <si>
    <t xml:space="preserve">CUUR0400SEEB     </t>
  </si>
  <si>
    <t>Tuition, other school fees, and childcare in West urban, all urban consumers, not seasonally adjusted</t>
  </si>
  <si>
    <t xml:space="preserve">CUUR0400SEFJ     </t>
  </si>
  <si>
    <t>Dairy and related products in West urban, all urban consumers, not seasonally adjusted</t>
  </si>
  <si>
    <t xml:space="preserve">CUUR0400SEFV     </t>
  </si>
  <si>
    <t>Food away from home in West urban, all urban consumers, not seasonally adjusted</t>
  </si>
  <si>
    <t xml:space="preserve">CUUR0400SEHA     </t>
  </si>
  <si>
    <t>Rent of primary residence in West urban, all urban consumers, not seasonally adjusted</t>
  </si>
  <si>
    <t xml:space="preserve">CUUR0400SEHC     </t>
  </si>
  <si>
    <t>Owners' equivalent rent of residences in West urban, all urban consumers, not seasonally adjusted</t>
  </si>
  <si>
    <t xml:space="preserve">CUUR0400SEHC01   </t>
  </si>
  <si>
    <t>Owners' equivalent rent of primary residence in West urban, all urban consumers, not seasonally adjusted</t>
  </si>
  <si>
    <t xml:space="preserve">CUUR0400SEHF     </t>
  </si>
  <si>
    <t>Energy services in West urban, all urban consumers, not seasonally adjusted</t>
  </si>
  <si>
    <t xml:space="preserve">CUUR0400SEHF01   </t>
  </si>
  <si>
    <t>Electricity in West urban, all urban consumers, not seasonally adjusted</t>
  </si>
  <si>
    <t xml:space="preserve">CUUR0400SEHF02   </t>
  </si>
  <si>
    <t>Utility (piped) gas service in West urban, all urban consumers, not seasonally adjusted</t>
  </si>
  <si>
    <t xml:space="preserve">CUUR0400SEMC     </t>
  </si>
  <si>
    <t>Professional services in West urban, all urban consumers, not seasonally adjusted</t>
  </si>
  <si>
    <t xml:space="preserve">CUUR0400SETA     </t>
  </si>
  <si>
    <t>New and used motor vehicles in West urban, all urban consumers, not seasonally adjusted</t>
  </si>
  <si>
    <t xml:space="preserve">CUUR0400SETA01   </t>
  </si>
  <si>
    <t>New vehicles in West urban, all urban consumers, not seasonally adjusted</t>
  </si>
  <si>
    <t xml:space="preserve">CUUR0400SETA02   </t>
  </si>
  <si>
    <t>Used cars and trucks in West urban, all urban consumers, not seasonally adjusted</t>
  </si>
  <si>
    <t xml:space="preserve">CUUR0400SETB     </t>
  </si>
  <si>
    <t>Motor fuel in West urban, all urban consumers, not seasonally adjusted</t>
  </si>
  <si>
    <t xml:space="preserve">CUUR0400SETB01   </t>
  </si>
  <si>
    <t>Gasoline (all types) in West urban, all urban consumers, not seasonally adjusted</t>
  </si>
  <si>
    <t xml:space="preserve">CUUR0400SETE     </t>
  </si>
  <si>
    <t>Motor vehicle insurance in West urban, all urban consumers, not seasonally adjusted</t>
  </si>
  <si>
    <t xml:space="preserve">CUUR0400SS45011  </t>
  </si>
  <si>
    <t>New cars in West urban, all urban consumers, not seasonally adjusted</t>
  </si>
  <si>
    <t xml:space="preserve">CUUR0400SS4501A  </t>
  </si>
  <si>
    <t>New cars and trucks in West urban, all urban consumers, not seasonally adjusted</t>
  </si>
  <si>
    <t xml:space="preserve">CUUR0400SS47014  </t>
  </si>
  <si>
    <t>Gasoline, unleaded regular in West urban, all urban consumers, not seasonally adjusted</t>
  </si>
  <si>
    <t xml:space="preserve">CUUR0400SS47015  </t>
  </si>
  <si>
    <t>Gasoline, unleaded midgrade in West urban, all urban consumers, not seasonally adjusted</t>
  </si>
  <si>
    <t xml:space="preserve">CUUR0400SS47016  </t>
  </si>
  <si>
    <t>Gasoline, unleaded premium in West urban, all urban consumers, not seasonally adjusted</t>
  </si>
  <si>
    <t>All items in Mountain, all urban consumers, not seasonally adjusted</t>
  </si>
  <si>
    <t xml:space="preserve">CUUR0480SA0E     </t>
  </si>
  <si>
    <t>Energy in Mountain, all urban consumers, not seasonally adjusted</t>
  </si>
  <si>
    <t xml:space="preserve">CUUR0480SA0L1E   </t>
  </si>
  <si>
    <t>All items less food and energy in Mountain, all urban consumers, not seasonally adjusted</t>
  </si>
  <si>
    <t xml:space="preserve">CUUR0480SA0L2    </t>
  </si>
  <si>
    <t>All items less shelter in Mountain, all urban consumers, not seasonally adjusted</t>
  </si>
  <si>
    <t xml:space="preserve">CUUR0480SA0L5    </t>
  </si>
  <si>
    <t>All items less medical care in Mountain, all urban consumers, not seasonally adjusted</t>
  </si>
  <si>
    <t xml:space="preserve">CUUR0480SA0LE    </t>
  </si>
  <si>
    <t>All items less energy in Mountain, all urban consumers, not seasonally adjusted</t>
  </si>
  <si>
    <t xml:space="preserve">CUUR0480SAA      </t>
  </si>
  <si>
    <t>Apparel in Mountain, all urban consumers, not seasonally adjusted</t>
  </si>
  <si>
    <t xml:space="preserve">CUUR0480SAC      </t>
  </si>
  <si>
    <t>Commodities in Mountain, all urban consumers, not seasonally adjusted</t>
  </si>
  <si>
    <t xml:space="preserve">CUUR0480SACL1    </t>
  </si>
  <si>
    <t>Commodities less food in Mountain, all urban consumers, not seasonally adjusted</t>
  </si>
  <si>
    <t xml:space="preserve">CUUR0480SACL11   </t>
  </si>
  <si>
    <t>Commodities less food and beverages in Mountain, all urban consumers, not seasonally adjusted</t>
  </si>
  <si>
    <t xml:space="preserve">CUUR0480SAD      </t>
  </si>
  <si>
    <t>Durables in Mountain, all urban consumers, not seasonally adjusted</t>
  </si>
  <si>
    <t xml:space="preserve">CUUR0480SAE      </t>
  </si>
  <si>
    <t>Education and communication in Mountain, all urban consumers, not seasonally adjusted</t>
  </si>
  <si>
    <t xml:space="preserve">CUUR0480SAEC     </t>
  </si>
  <si>
    <t>Education and communication commodities in Mountain, all urban consumers, not seasonally adjusted</t>
  </si>
  <si>
    <t xml:space="preserve">CUUR0480SAES     </t>
  </si>
  <si>
    <t>Education and communication services in Mountain, all urban consumers, not seasonally adjusted</t>
  </si>
  <si>
    <t xml:space="preserve">CUUR0480SAF      </t>
  </si>
  <si>
    <t>Food and beverages in Mountain, all urban consumers, not seasonally adjusted</t>
  </si>
  <si>
    <t xml:space="preserve">CUUR0480SAF1     </t>
  </si>
  <si>
    <t>Food in Mountain, all urban consumers, not seasonally adjusted</t>
  </si>
  <si>
    <t xml:space="preserve">CUUR0480SAF11    </t>
  </si>
  <si>
    <t>Food at home in Mountain, all urban consumers, not seasonally adjusted</t>
  </si>
  <si>
    <t xml:space="preserve">CUUR0480SAF111   </t>
  </si>
  <si>
    <t>Cereals and bakery products in Mountain, all urban consumers, not seasonally adjusted</t>
  </si>
  <si>
    <t xml:space="preserve">CUUR0480SAF112   </t>
  </si>
  <si>
    <t>Meats, poultry, fish, and eggs in Mountain, all urban consumers, not seasonally adjusted</t>
  </si>
  <si>
    <t xml:space="preserve">CUUR0480SAF113   </t>
  </si>
  <si>
    <t>Fruits and vegetables in Mountain, all urban consumers, not seasonally adjusted</t>
  </si>
  <si>
    <t xml:space="preserve">CUUR0480SAF114   </t>
  </si>
  <si>
    <t>Nonalcoholic beverages and beverage materials in Mountain, all urban consumers, not seasonally adjusted</t>
  </si>
  <si>
    <t xml:space="preserve">CUUR0480SAF115   </t>
  </si>
  <si>
    <t>Other food at home in Mountain, all urban consumers, not seasonally adjusted</t>
  </si>
  <si>
    <t xml:space="preserve">CUUR0480SAF116   </t>
  </si>
  <si>
    <t>Alcoholic beverages in Mountain, all urban consumers, not seasonally adjusted</t>
  </si>
  <si>
    <t xml:space="preserve">CUUR0480SAG      </t>
  </si>
  <si>
    <t>Other goods and services in Mountain, all urban consumers, not seasonally adjusted</t>
  </si>
  <si>
    <t xml:space="preserve">CUUR0480SAGC     </t>
  </si>
  <si>
    <t>Other goods in Mountain, all urban consumers, not seasonally adjusted</t>
  </si>
  <si>
    <t xml:space="preserve">CUUR0480SAGS     </t>
  </si>
  <si>
    <t>Other personal services in Mountain, all urban consumers, not seasonally adjusted</t>
  </si>
  <si>
    <t xml:space="preserve">CUUR0480SAH      </t>
  </si>
  <si>
    <t>Housing in Mountain, all urban consumers, not seasonally adjusted</t>
  </si>
  <si>
    <t xml:space="preserve">CUUR0480SAH1     </t>
  </si>
  <si>
    <t>Shelter in Mountain, all urban consumers, not seasonally adjusted</t>
  </si>
  <si>
    <t xml:space="preserve">CUUR0480SAH2     </t>
  </si>
  <si>
    <t>Fuels and utilities in Mountain, all urban consumers, not seasonally adjusted</t>
  </si>
  <si>
    <t xml:space="preserve">CUUR0480SAH21    </t>
  </si>
  <si>
    <t>Household energy in Mountain, all urban consumers, not seasonally adjusted</t>
  </si>
  <si>
    <t xml:space="preserve">CUUR0480SAH3     </t>
  </si>
  <si>
    <t>Household furnishings and operations in Mountain, all urban consumers, not seasonally adjusted</t>
  </si>
  <si>
    <t xml:space="preserve">CUUR0480SAH31    </t>
  </si>
  <si>
    <t>Household furnishings and supplies in Mountain, all urban consumers, not seasonally adjusted</t>
  </si>
  <si>
    <t xml:space="preserve">CUUR0480SAM      </t>
  </si>
  <si>
    <t>Medical care in Mountain, all urban consumers, not seasonally adjusted</t>
  </si>
  <si>
    <t xml:space="preserve">CUUR0480SAN      </t>
  </si>
  <si>
    <t>Nondurables in Mountain, all urban consumers, not seasonally adjusted</t>
  </si>
  <si>
    <t xml:space="preserve">CUUR0480SANL1    </t>
  </si>
  <si>
    <t>Nondurables less food in Mountain, all urban consumers, not seasonally adjusted</t>
  </si>
  <si>
    <t xml:space="preserve">CUUR0480SANL11   </t>
  </si>
  <si>
    <t>Nondurables less food and beverages in Mountain, all urban consumers, not seasonally adjusted</t>
  </si>
  <si>
    <t xml:space="preserve">CUUR0480SAR      </t>
  </si>
  <si>
    <t>Recreation in Mountain, all urban consumers, not seasonally adjusted</t>
  </si>
  <si>
    <t xml:space="preserve">CUUR0480SAS      </t>
  </si>
  <si>
    <t>Services in Mountain, all urban consumers, not seasonally adjusted</t>
  </si>
  <si>
    <t xml:space="preserve">CUUR0480SASL2RS  </t>
  </si>
  <si>
    <t>Services less rent of shelter in Mountain, all urban consumers, not seasonally adjusted</t>
  </si>
  <si>
    <t xml:space="preserve">CUUR0480SASL5    </t>
  </si>
  <si>
    <t>Services less medical care services in Mountain, all urban consumers, not seasonally adjusted</t>
  </si>
  <si>
    <t xml:space="preserve">CUUR0480SAT      </t>
  </si>
  <si>
    <t>Transportation in Mountain, all urban consumers, not seasonally adjusted</t>
  </si>
  <si>
    <t xml:space="preserve">CUUR0480SAT1     </t>
  </si>
  <si>
    <t>Private transportation in Mountain, all urban consumers, not seasonally adjusted</t>
  </si>
  <si>
    <t xml:space="preserve">CUUR0480SATCLTB  </t>
  </si>
  <si>
    <t>Transportation commodities less motor fuel in Mountain, all urban consumers, not seasonally adjusted</t>
  </si>
  <si>
    <t xml:space="preserve">CUUR0480SEEB     </t>
  </si>
  <si>
    <t>Tuition, other school fees, and childcare in Mountain, all urban consumers, not seasonally adjusted</t>
  </si>
  <si>
    <t xml:space="preserve">CUUR0480SEFJ     </t>
  </si>
  <si>
    <t>Dairy and related products in Mountain, all urban consumers, not seasonally adjusted</t>
  </si>
  <si>
    <t xml:space="preserve">CUUR0480SEFV     </t>
  </si>
  <si>
    <t>Food away from home in Mountain, all urban consumers, not seasonally adjusted</t>
  </si>
  <si>
    <t xml:space="preserve">CUUR0480SEHA     </t>
  </si>
  <si>
    <t>Rent of primary residence in Mountain, all urban consumers, not seasonally adjusted</t>
  </si>
  <si>
    <t xml:space="preserve">CUUR0480SEHC     </t>
  </si>
  <si>
    <t>Owners' equivalent rent of residences in Mountain, all urban consumers, not seasonally adjusted</t>
  </si>
  <si>
    <t xml:space="preserve">CUUR0480SEHC01   </t>
  </si>
  <si>
    <t>Owners' equivalent rent of primary residence in Mountain, all urban consumers, not seasonally adjusted</t>
  </si>
  <si>
    <t xml:space="preserve">CUUR0480SEHF     </t>
  </si>
  <si>
    <t>Gas (piped) and electricity in Mountain, all urban consumers, not seasonally adjusted</t>
  </si>
  <si>
    <t xml:space="preserve">CUUR0480SEHF01   </t>
  </si>
  <si>
    <t>Electricity in Mountain, all urban consumers, not seasonally adjusted</t>
  </si>
  <si>
    <t xml:space="preserve">CUUR0480SEHF02   </t>
  </si>
  <si>
    <t>Utility (piped) gas service in Mountain, all urban consumers, not seasonally adjusted</t>
  </si>
  <si>
    <t xml:space="preserve">CUUR0480SETA     </t>
  </si>
  <si>
    <t>New and used motor vehicles in Mountain, all urban consumers, not seasonally adjusted</t>
  </si>
  <si>
    <t xml:space="preserve">CUUR0480SETA01   </t>
  </si>
  <si>
    <t>New vehicles in Mountain, all urban consumers, not seasonally adjusted</t>
  </si>
  <si>
    <t xml:space="preserve">CUUR0480SETA02   </t>
  </si>
  <si>
    <t>Used cars and trucks in Mountain, all urban consumers, not seasonally adjusted</t>
  </si>
  <si>
    <t xml:space="preserve">CUUR0480SETB     </t>
  </si>
  <si>
    <t>Motor fuel in Mountain, all urban consumers, not seasonally adjusted</t>
  </si>
  <si>
    <t xml:space="preserve">CUUR0480SETB01   </t>
  </si>
  <si>
    <t>Gasoline (all types) in Mountain, all urban consumers, not seasonally adjusted</t>
  </si>
  <si>
    <t xml:space="preserve">CUUR0480SETE     </t>
  </si>
  <si>
    <t>Motor vehicle insurance in Mountain, all urban consumers, not seasonally adjusted</t>
  </si>
  <si>
    <t xml:space="preserve">CUUR0480SS47014  </t>
  </si>
  <si>
    <t>Gasoline, unleaded regular in Mountain, all urban consumers, not seasonally adjusted</t>
  </si>
  <si>
    <t xml:space="preserve">CUUR0480SS47015  </t>
  </si>
  <si>
    <t>Gasoline, unleaded midgrade in Mountain, all urban consumers, not seasonally adjusted</t>
  </si>
  <si>
    <t xml:space="preserve">CUUR0480SS47016  </t>
  </si>
  <si>
    <t>Gasoline, unleaded premium in Mountain, all urban consumers, not seasonally adjusted</t>
  </si>
  <si>
    <t>All items in Pacific, all urban consumers, not seasonally adjusted</t>
  </si>
  <si>
    <t xml:space="preserve">CUUR0490SA0E     </t>
  </si>
  <si>
    <t>Energy in Pacific, all urban consumers, not seasonally adjusted</t>
  </si>
  <si>
    <t xml:space="preserve">CUUR0490SA0L1E   </t>
  </si>
  <si>
    <t>All items less food and energy in Pacific, all urban consumers, not seasonally adjusted</t>
  </si>
  <si>
    <t xml:space="preserve">CUUR0490SA0L2    </t>
  </si>
  <si>
    <t>All items less shelter in Pacific, all urban consumers, not seasonally adjusted</t>
  </si>
  <si>
    <t xml:space="preserve">CUUR0490SA0L5    </t>
  </si>
  <si>
    <t>All items less medical care in Pacific, all urban consumers, not seasonally adjusted</t>
  </si>
  <si>
    <t xml:space="preserve">CUUR0490SA0LE    </t>
  </si>
  <si>
    <t>All items less energy in Pacific, all urban consumers, not seasonally adjusted</t>
  </si>
  <si>
    <t xml:space="preserve">CUUR0490SAA      </t>
  </si>
  <si>
    <t>Apparel in Pacific, all urban consumers, not seasonally adjusted</t>
  </si>
  <si>
    <t xml:space="preserve">CUUR0490SAC      </t>
  </si>
  <si>
    <t>Commodities in Pacific, all urban consumers, not seasonally adjusted</t>
  </si>
  <si>
    <t xml:space="preserve">CUUR0490SACL1    </t>
  </si>
  <si>
    <t>Commodities less food in Pacific, all urban consumers, not seasonally adjusted</t>
  </si>
  <si>
    <t xml:space="preserve">CUUR0490SACL11   </t>
  </si>
  <si>
    <t>Commodities less food and beverages in Pacific, all urban consumers, not seasonally adjusted</t>
  </si>
  <si>
    <t xml:space="preserve">CUUR0490SAD      </t>
  </si>
  <si>
    <t>Durables in Pacific, all urban consumers, not seasonally adjusted</t>
  </si>
  <si>
    <t xml:space="preserve">CUUR0490SAE      </t>
  </si>
  <si>
    <t>Education and communication in Pacific, all urban consumers, not seasonally adjusted</t>
  </si>
  <si>
    <t xml:space="preserve">CUUR0490SAEC     </t>
  </si>
  <si>
    <t>Education and communication commodities in Pacific, all urban consumers, not seasonally adjusted</t>
  </si>
  <si>
    <t xml:space="preserve">CUUR0490SAES     </t>
  </si>
  <si>
    <t>Education and communication services in Pacific, all urban consumers, not seasonally adjusted</t>
  </si>
  <si>
    <t xml:space="preserve">CUUR0490SAF      </t>
  </si>
  <si>
    <t>Food and beverages in Pacific, all urban consumers, not seasonally adjusted</t>
  </si>
  <si>
    <t xml:space="preserve">CUUR0490SAF1     </t>
  </si>
  <si>
    <t>Food in Pacific, all urban consumers, not seasonally adjusted</t>
  </si>
  <si>
    <t xml:space="preserve">CUUR0490SAF11    </t>
  </si>
  <si>
    <t>Food at home in Pacific, all urban consumers, not seasonally adjusted</t>
  </si>
  <si>
    <t xml:space="preserve">CUUR0490SAF111   </t>
  </si>
  <si>
    <t>Cereals and bakery products in Pacific, all urban consumers, not seasonally adjusted</t>
  </si>
  <si>
    <t xml:space="preserve">CUUR0490SAF112   </t>
  </si>
  <si>
    <t>Meats, poultry, fish, and eggs in Pacific, all urban consumers, not seasonally adjusted</t>
  </si>
  <si>
    <t xml:space="preserve">CUUR0490SAF113   </t>
  </si>
  <si>
    <t>Fruits and vegetables in Pacific, all urban consumers, not seasonally adjusted</t>
  </si>
  <si>
    <t xml:space="preserve">CUUR0490SAF114   </t>
  </si>
  <si>
    <t>Nonalcoholic beverages and beverage materials in Pacific, all urban consumers, not seasonally adjusted</t>
  </si>
  <si>
    <t xml:space="preserve">CUUR0490SAF115   </t>
  </si>
  <si>
    <t>Other food at home in Pacific, all urban consumers, not seasonally adjusted</t>
  </si>
  <si>
    <t xml:space="preserve">CUUR0490SAF116   </t>
  </si>
  <si>
    <t>Alcoholic beverages in Pacific, all urban consumers, not seasonally adjusted</t>
  </si>
  <si>
    <t xml:space="preserve">CUUR0490SAG      </t>
  </si>
  <si>
    <t>Other goods and services in Pacific, all urban consumers, not seasonally adjusted</t>
  </si>
  <si>
    <t xml:space="preserve">CUUR0490SAGC     </t>
  </si>
  <si>
    <t>Other goods in Pacific, all urban consumers, not seasonally adjusted</t>
  </si>
  <si>
    <t xml:space="preserve">CUUR0490SAGS     </t>
  </si>
  <si>
    <t>Other personal services in Pacific, all urban consumers, not seasonally adjusted</t>
  </si>
  <si>
    <t xml:space="preserve">CUUR0490SAH      </t>
  </si>
  <si>
    <t>Housing in Pacific, all urban consumers, not seasonally adjusted</t>
  </si>
  <si>
    <t xml:space="preserve">CUUR0490SAH1     </t>
  </si>
  <si>
    <t>Shelter in Pacific, all urban consumers, not seasonally adjusted</t>
  </si>
  <si>
    <t xml:space="preserve">CUUR0490SAH2     </t>
  </si>
  <si>
    <t>Fuels and utilities in Pacific, all urban consumers, not seasonally adjusted</t>
  </si>
  <si>
    <t xml:space="preserve">CUUR0490SAH21    </t>
  </si>
  <si>
    <t>Household energy in Pacific, all urban consumers, not seasonally adjusted</t>
  </si>
  <si>
    <t xml:space="preserve">CUUR0490SAH3     </t>
  </si>
  <si>
    <t>Household furnishings and operations in Pacific, all urban consumers, not seasonally adjusted</t>
  </si>
  <si>
    <t xml:space="preserve">CUUR0490SAH31    </t>
  </si>
  <si>
    <t>Household furnishings and supplies in Pacific, all urban consumers, not seasonally adjusted</t>
  </si>
  <si>
    <t xml:space="preserve">CUUR0490SAM      </t>
  </si>
  <si>
    <t>Medical care in Pacific, all urban consumers, not seasonally adjusted</t>
  </si>
  <si>
    <t xml:space="preserve">CUUR0490SAN      </t>
  </si>
  <si>
    <t>Nondurables in Pacific, all urban consumers, not seasonally adjusted</t>
  </si>
  <si>
    <t xml:space="preserve">CUUR0490SANL1    </t>
  </si>
  <si>
    <t>Nondurables less food in Pacific, all urban consumers, not seasonally adjusted</t>
  </si>
  <si>
    <t xml:space="preserve">CUUR0490SANL11   </t>
  </si>
  <si>
    <t>Nondurables less food and beverages in Pacific, all urban consumers, not seasonally adjusted</t>
  </si>
  <si>
    <t xml:space="preserve">CUUR0490SAR      </t>
  </si>
  <si>
    <t>Recreation in Pacific, all urban consumers, not seasonally adjusted</t>
  </si>
  <si>
    <t xml:space="preserve">CUUR0490SAS      </t>
  </si>
  <si>
    <t>Services in Pacific, all urban consumers, not seasonally adjusted</t>
  </si>
  <si>
    <t xml:space="preserve">CUUR0490SASL2RS  </t>
  </si>
  <si>
    <t>Services less rent of shelter in Pacific, all urban consumers, not seasonally adjusted</t>
  </si>
  <si>
    <t xml:space="preserve">CUUR0490SASL5    </t>
  </si>
  <si>
    <t>Services less medical care services in Pacific, all urban consumers, not seasonally adjusted</t>
  </si>
  <si>
    <t xml:space="preserve">CUUR0490SAT      </t>
  </si>
  <si>
    <t>Transportation in Pacific, all urban consumers, not seasonally adjusted</t>
  </si>
  <si>
    <t xml:space="preserve">CUUR0490SAT1     </t>
  </si>
  <si>
    <t>Private transportation in Pacific, all urban consumers, not seasonally adjusted</t>
  </si>
  <si>
    <t xml:space="preserve">CUUR0490SATCLTB  </t>
  </si>
  <si>
    <t>Transportation commodities less motor fuel in Pacific, all urban consumers, not seasonally adjusted</t>
  </si>
  <si>
    <t xml:space="preserve">CUUR0490SEEB     </t>
  </si>
  <si>
    <t>Tuition, other school fees, and childcare in Pacific, all urban consumers, not seasonally adjusted</t>
  </si>
  <si>
    <t xml:space="preserve">CUUR0490SEFJ     </t>
  </si>
  <si>
    <t>Dairy and related products in Pacific, all urban consumers, not seasonally adjusted</t>
  </si>
  <si>
    <t xml:space="preserve">CUUR0490SEFV     </t>
  </si>
  <si>
    <t>Food away from home in Pacific, all urban consumers, not seasonally adjusted</t>
  </si>
  <si>
    <t xml:space="preserve">CUUR0490SEHA     </t>
  </si>
  <si>
    <t>Rent of primary residence in Pacific, all urban consumers, not seasonally adjusted</t>
  </si>
  <si>
    <t xml:space="preserve">CUUR0490SEHC     </t>
  </si>
  <si>
    <t>Owners' equivalent rent of residences in Pacific, all urban consumers, not seasonally adjusted</t>
  </si>
  <si>
    <t xml:space="preserve">CUUR0490SEHC01   </t>
  </si>
  <si>
    <t>Owners' equivalent rent of primary residence in Pacific, all urban consumers, not seasonally adjusted</t>
  </si>
  <si>
    <t xml:space="preserve">CUUR0490SEHF     </t>
  </si>
  <si>
    <t>Gas (piped) and electricity in Pacific, all urban consumers, not seasonally adjusted</t>
  </si>
  <si>
    <t xml:space="preserve">CUUR0490SEHF01   </t>
  </si>
  <si>
    <t>Electricity in Pacific, all urban consumers, not seasonally adjusted</t>
  </si>
  <si>
    <t xml:space="preserve">CUUR0490SEHF02   </t>
  </si>
  <si>
    <t>Utility (piped) gas service in Pacific, all urban consumers, not seasonally adjusted</t>
  </si>
  <si>
    <t xml:space="preserve">CUUR0490SETA     </t>
  </si>
  <si>
    <t>New and used motor vehicles in Pacific, all urban consumers, not seasonally adjusted</t>
  </si>
  <si>
    <t xml:space="preserve">CUUR0490SETA01   </t>
  </si>
  <si>
    <t>New vehicles in Pacific, all urban consumers, not seasonally adjusted</t>
  </si>
  <si>
    <t xml:space="preserve">CUUR0490SETA02   </t>
  </si>
  <si>
    <t>Used cars and trucks in Pacific, all urban consumers, not seasonally adjusted</t>
  </si>
  <si>
    <t xml:space="preserve">CUUR0490SETB     </t>
  </si>
  <si>
    <t>Motor fuel in Pacific, all urban consumers, not seasonally adjusted</t>
  </si>
  <si>
    <t xml:space="preserve">CUUR0490SETB01   </t>
  </si>
  <si>
    <t>Gasoline (all types) in Pacific, all urban consumers, not seasonally adjusted</t>
  </si>
  <si>
    <t xml:space="preserve">CUUR0490SETE     </t>
  </si>
  <si>
    <t>Motor vehicle insurance in Pacific, all urban consumers, not seasonally adjusted</t>
  </si>
  <si>
    <t xml:space="preserve">CUUR0490SS47014  </t>
  </si>
  <si>
    <t>Gasoline, unleaded regular in Pacific, all urban consumers, not seasonally adjusted</t>
  </si>
  <si>
    <t xml:space="preserve">CUUR0490SS47015  </t>
  </si>
  <si>
    <t>Gasoline, unleaded midgrade in Pacific, all urban consumers, not seasonally adjusted</t>
  </si>
  <si>
    <t xml:space="preserve">CUUR0490SS47016  </t>
  </si>
  <si>
    <t>Gasoline, unleaded premium in Pacific, all urban consumers, not seasonally adjusted</t>
  </si>
  <si>
    <t>A104</t>
  </si>
  <si>
    <t>All items - old base in Pittsburgh, PA, all urban consumers, not seasonally adjusted</t>
  </si>
  <si>
    <t>All items in Pittsburgh, PA, all urban consumers, not seasonally adjusted</t>
  </si>
  <si>
    <t xml:space="preserve">CUURA104SA0E     </t>
  </si>
  <si>
    <t>Energy in Pittsburgh, PA, all urban consumers, not seasonally adjusted</t>
  </si>
  <si>
    <t xml:space="preserve">CUURA104SA0L1E   </t>
  </si>
  <si>
    <t>All items less food and energy in Pittsburgh, PA, all urban consumers, not seasonally adjusted</t>
  </si>
  <si>
    <t xml:space="preserve">CUURA104SA0L2    </t>
  </si>
  <si>
    <t>All items less shelter in Pittsburgh, PA, all urban consumers, not seasonally adjusted</t>
  </si>
  <si>
    <t xml:space="preserve">CUURA104SA0L5    </t>
  </si>
  <si>
    <t>All items  less medical care in Pittsburgh, PA, all urban consumers, not seasonally adjusted</t>
  </si>
  <si>
    <t xml:space="preserve">CUURA104SA0LE    </t>
  </si>
  <si>
    <t>All items less energy in Pittsburgh, PA, all urban consumers, not seasonally adjusted</t>
  </si>
  <si>
    <t xml:space="preserve">CUURA104SAA      </t>
  </si>
  <si>
    <t>Apparel in Pittsburgh, PA, all urban consumers, not seasonally adjusted</t>
  </si>
  <si>
    <t xml:space="preserve">CUURA104SAC      </t>
  </si>
  <si>
    <t>Commodities in Pittsburgh, PA, all urban consumers, not seasonally adjusted</t>
  </si>
  <si>
    <t xml:space="preserve">CUURA104SACL1    </t>
  </si>
  <si>
    <t>Commodities less food in Pittsburgh, PA, all urban consumers, not seasonally adjusted</t>
  </si>
  <si>
    <t xml:space="preserve">CUURA104SACL11   </t>
  </si>
  <si>
    <t>Commodities less food and beverages in Pittsburgh, PA, all urban consumers, not seasonally adjusted</t>
  </si>
  <si>
    <t xml:space="preserve">CUURA104SAD      </t>
  </si>
  <si>
    <t>Durables in Pittsburgh, PA, all urban consumers, not seasonally adjusted</t>
  </si>
  <si>
    <t xml:space="preserve">CUURA104SAE      </t>
  </si>
  <si>
    <t>Education and communication in Pittsburgh, PA, all urban consumers, not seasonally adjusted</t>
  </si>
  <si>
    <t xml:space="preserve">CUURA104SAF      </t>
  </si>
  <si>
    <t>Food and beverages in Pittsburgh, PA, all urban consumers, not seasonally adjusted</t>
  </si>
  <si>
    <t xml:space="preserve">CUURA104SAF1     </t>
  </si>
  <si>
    <t>Food in Pittsburgh, PA, all urban consumers, not seasonally adjusted</t>
  </si>
  <si>
    <t xml:space="preserve">CUURA104SAF11    </t>
  </si>
  <si>
    <t>Food at home in Pittsburgh, PA, all urban consumers, not seasonally adjusted</t>
  </si>
  <si>
    <t xml:space="preserve">CUURA104SAF116   </t>
  </si>
  <si>
    <t>Alcoholic beverages in Pittsburgh, PA, all urban consumers, not seasonally adjusted</t>
  </si>
  <si>
    <t xml:space="preserve">CUURA104SAG      </t>
  </si>
  <si>
    <t>Other goods and services in Pittsburgh, PA, all urban consumers, not seasonally adjusted</t>
  </si>
  <si>
    <t xml:space="preserve">CUURA104SAH      </t>
  </si>
  <si>
    <t>Housing in Pittsburgh, PA, all urban consumers, not seasonally adjusted</t>
  </si>
  <si>
    <t xml:space="preserve">CUURA104SAH1     </t>
  </si>
  <si>
    <t>Shelter in Pittsburgh, PA, all urban consumers, not seasonally adjusted</t>
  </si>
  <si>
    <t xml:space="preserve">CUURA104SAH2     </t>
  </si>
  <si>
    <t>Fuels and utilities in Pittsburgh, PA, all urban consumers, not seasonally adjusted</t>
  </si>
  <si>
    <t xml:space="preserve">CUURA104SAH21    </t>
  </si>
  <si>
    <t>Household energy in Pittsburgh, PA, all urban consumers, not seasonally adjusted</t>
  </si>
  <si>
    <t xml:space="preserve">CUURA104SAH3     </t>
  </si>
  <si>
    <t>Household furnishings and operations in Pittsburgh, PA, all urban consumers, not seasonally adjusted</t>
  </si>
  <si>
    <t xml:space="preserve">CUURA104SAM      </t>
  </si>
  <si>
    <t>Medical care in Pittsburgh, PA, all urban consumers, not seasonally adjusted</t>
  </si>
  <si>
    <t xml:space="preserve">CUURA104SAN      </t>
  </si>
  <si>
    <t>Nondurables in Pittsburgh, PA, all urban consumers, not seasonally adjusted</t>
  </si>
  <si>
    <t xml:space="preserve">CUURA104SANL1    </t>
  </si>
  <si>
    <t>Nondurables less food in Pittsburgh, PA, all urban consumers, not seasonally adjusted</t>
  </si>
  <si>
    <t xml:space="preserve">CUURA104SANL11   </t>
  </si>
  <si>
    <t>Nondurables less food and beverages in Pittsburgh, PA, all urban consumers, not seasonally adjusted</t>
  </si>
  <si>
    <t xml:space="preserve">CUURA104SAR      </t>
  </si>
  <si>
    <t>Recreation in Pittsburgh, PA, all urban consumers, not seasonally adjusted</t>
  </si>
  <si>
    <t xml:space="preserve">CUURA104SAS      </t>
  </si>
  <si>
    <t>Services in Pittsburgh, PA, all urban consumers, not seasonally adjusted</t>
  </si>
  <si>
    <t xml:space="preserve">CUURA104SASL2RS  </t>
  </si>
  <si>
    <t>Services less rent of shelter in Pittsburgh, PA, all urban consumers, not seasonally adjusted</t>
  </si>
  <si>
    <t xml:space="preserve">CUURA104SASL5    </t>
  </si>
  <si>
    <t>Services less medical care services in Pittsburgh, PA, all urban consumers, not seasonally adjusted</t>
  </si>
  <si>
    <t xml:space="preserve">CUURA104SAT      </t>
  </si>
  <si>
    <t>Transportation in Pittsburgh, PA, all urban consumers, not seasonally adjusted</t>
  </si>
  <si>
    <t xml:space="preserve">CUURA104SAT1     </t>
  </si>
  <si>
    <t>Private transportation in Pittsburgh, PA, all urban consumers, not seasonally adjusted</t>
  </si>
  <si>
    <t xml:space="preserve">CUURA104SEFV     </t>
  </si>
  <si>
    <t>Food away from home in Pittsburgh, PA, all urban consumers, not seasonally adjusted</t>
  </si>
  <si>
    <t xml:space="preserve">CUURA104SEHA     </t>
  </si>
  <si>
    <t>Rent of primary residence in Pittsburgh, PA, all urban consumers, not seasonally adjusted</t>
  </si>
  <si>
    <t xml:space="preserve">CUURA104SEHC     </t>
  </si>
  <si>
    <t>Owners' equivalent rent of residences in Pittsburgh, PA, all urban consumers, not seasonally adjusted</t>
  </si>
  <si>
    <t xml:space="preserve">CUURA104SEHC01   </t>
  </si>
  <si>
    <t>Owners' equivalent rent of primary residence in Pittsburgh, PA, all urban consumers, not seasonally adjusted</t>
  </si>
  <si>
    <t xml:space="preserve">CUURA104SEHF     </t>
  </si>
  <si>
    <t>Energy services in Pittsburgh, PA, all urban consumers, not seasonally adjusted</t>
  </si>
  <si>
    <t xml:space="preserve">CUURA104SEHF01   </t>
  </si>
  <si>
    <t>Electricity in Pittsburgh, PA, all urban consumers, not seasonally adjusted</t>
  </si>
  <si>
    <t xml:space="preserve">CUURA104SEHF02   </t>
  </si>
  <si>
    <t>Utility (piped) gas service in Pittsburgh, PA, all urban consumers, not seasonally adjusted</t>
  </si>
  <si>
    <t xml:space="preserve">CUURA104SETB     </t>
  </si>
  <si>
    <t>Motor fuel in Pittsburgh, PA, all urban consumers, not seasonally adjusted</t>
  </si>
  <si>
    <t xml:space="preserve">CUURA104SETB01   </t>
  </si>
  <si>
    <t>Gasoline (all types) in Pittsburgh, PA, all urban consumers, not seasonally adjusted</t>
  </si>
  <si>
    <t xml:space="preserve">CUURA104SS47014  </t>
  </si>
  <si>
    <t>Gasoline, unleaded regular in Pittsburgh, PA, all urban consumers, not seasonally adjusted</t>
  </si>
  <si>
    <t xml:space="preserve">CUURA104SS47015  </t>
  </si>
  <si>
    <t>Gasoline, unleaded midgrade in Pittsburgh, PA, all urban consumers, not seasonally adjusted</t>
  </si>
  <si>
    <t xml:space="preserve">CUURA104SS47016  </t>
  </si>
  <si>
    <t>Gasoline, unleaded premium in Pittsburgh, PA, all urban consumers, not seasonally adjusted</t>
  </si>
  <si>
    <t>A210</t>
  </si>
  <si>
    <t>All items - old base in Cleveland-Akron, OH, all urban consumers, not seasonally adjusted</t>
  </si>
  <si>
    <t>All items in Cleveland-Akron, OH, all urban consumers, not seasonally adjusted</t>
  </si>
  <si>
    <t xml:space="preserve">CUURA210SA0E     </t>
  </si>
  <si>
    <t>Energy in Cleveland-Akron, OH, all urban consumers, not seasonally adjusted</t>
  </si>
  <si>
    <t xml:space="preserve">CUURA210SA0L1E   </t>
  </si>
  <si>
    <t>All items less food and energy in Cleveland-Akron, OH, all urban consumers, not seasonally adjusted</t>
  </si>
  <si>
    <t xml:space="preserve">CUURA210SA0L2    </t>
  </si>
  <si>
    <t>All items less shelter in Cleveland-Akron, OH, all urban consumers, not seasonally adjusted</t>
  </si>
  <si>
    <t xml:space="preserve">CUURA210SA0L5    </t>
  </si>
  <si>
    <t>All items  less medical care in Cleveland-Akron, OH, all urban consumers, not seasonally adjusted</t>
  </si>
  <si>
    <t xml:space="preserve">CUURA210SA0LE    </t>
  </si>
  <si>
    <t>All items less energy in Cleveland-Akron, OH, all urban consumers, not seasonally adjusted</t>
  </si>
  <si>
    <t xml:space="preserve">CUURA210SAA      </t>
  </si>
  <si>
    <t>Apparel in Cleveland-Akron, OH, all urban consumers, not seasonally adjusted</t>
  </si>
  <si>
    <t xml:space="preserve">CUURA210SAC      </t>
  </si>
  <si>
    <t>Commodities in Cleveland-Akron, OH, all urban consumers, not seasonally adjusted</t>
  </si>
  <si>
    <t xml:space="preserve">CUURA210SACL1    </t>
  </si>
  <si>
    <t>Commodities less food in Cleveland-Akron, OH, all urban consumers, not seasonally adjusted</t>
  </si>
  <si>
    <t xml:space="preserve">CUURA210SACL11   </t>
  </si>
  <si>
    <t>Commodities less food and beverages in Cleveland-Akron, OH, all urban consumers, not seasonally adjusted</t>
  </si>
  <si>
    <t xml:space="preserve">CUURA210SAD      </t>
  </si>
  <si>
    <t>Durables in Cleveland-Akron, OH, all urban consumers, not seasonally adjusted</t>
  </si>
  <si>
    <t xml:space="preserve">CUURA210SAE      </t>
  </si>
  <si>
    <t>Education and communication in Cleveland-Akron, OH, all urban consumers, not seasonally adjusted</t>
  </si>
  <si>
    <t xml:space="preserve">CUURA210SAEC     </t>
  </si>
  <si>
    <t>Education and communication commodities in Cleveland-Akron, OH, all urban consumers, not seasonally adjusted</t>
  </si>
  <si>
    <t xml:space="preserve">CUURA210SAES     </t>
  </si>
  <si>
    <t>Education and communication services in Cleveland-Akron, OH, all urban consumers, not seasonally adjusted</t>
  </si>
  <si>
    <t xml:space="preserve">CUURA210SAF      </t>
  </si>
  <si>
    <t>Food and beverages in Cleveland-Akron, OH, all urban consumers, not seasonally adjusted</t>
  </si>
  <si>
    <t xml:space="preserve">CUURA210SAF1     </t>
  </si>
  <si>
    <t>Food in Cleveland-Akron, OH, all urban consumers, not seasonally adjusted</t>
  </si>
  <si>
    <t xml:space="preserve">CUURA210SAF11    </t>
  </si>
  <si>
    <t>Food at home in Cleveland-Akron, OH, all urban consumers, not seasonally adjusted</t>
  </si>
  <si>
    <t xml:space="preserve">CUURA210SAF116   </t>
  </si>
  <si>
    <t>Alcoholic beverages in Cleveland-Akron, OH, all urban consumers, not seasonally adjusted</t>
  </si>
  <si>
    <t xml:space="preserve">CUURA210SAG      </t>
  </si>
  <si>
    <t>Other goods and services in Cleveland-Akron, OH, all urban consumers, not seasonally adjusted</t>
  </si>
  <si>
    <t xml:space="preserve">CUURA210SAGC     </t>
  </si>
  <si>
    <t>Other goods in Cleveland-Akron, OH, all urban consumers, not seasonally adjusted</t>
  </si>
  <si>
    <t xml:space="preserve">CUURA210SAGS     </t>
  </si>
  <si>
    <t>Other personal services in Cleveland-Akron, OH, all urban consumers, not seasonally adjusted</t>
  </si>
  <si>
    <t xml:space="preserve">CUURA210SAH      </t>
  </si>
  <si>
    <t>Housing in Cleveland-Akron, OH, all urban consumers, not seasonally adjusted</t>
  </si>
  <si>
    <t xml:space="preserve">CUURA210SAH1     </t>
  </si>
  <si>
    <t>Shelter in Cleveland-Akron, OH, all urban consumers, not seasonally adjusted</t>
  </si>
  <si>
    <t xml:space="preserve">CUURA210SAH2     </t>
  </si>
  <si>
    <t>Fuels and utilities in Cleveland-Akron, OH, all urban consumers, not seasonally adjusted</t>
  </si>
  <si>
    <t xml:space="preserve">CUURA210SAH21    </t>
  </si>
  <si>
    <t>Household energy in Cleveland-Akron, OH, all urban consumers, not seasonally adjusted</t>
  </si>
  <si>
    <t xml:space="preserve">CUURA210SAH3     </t>
  </si>
  <si>
    <t>Household furnishings and operations in Cleveland-Akron, OH, all urban consumers, not seasonally adjusted</t>
  </si>
  <si>
    <t xml:space="preserve">CUURA210SAH31    </t>
  </si>
  <si>
    <t>Household furnishings and supplies in Cleveland-Akron, OH, all urban consumers, not seasonally adjusted</t>
  </si>
  <si>
    <t xml:space="preserve">CUURA210SAM      </t>
  </si>
  <si>
    <t>Medical care in Cleveland-Akron, OH, all urban consumers, not seasonally adjusted</t>
  </si>
  <si>
    <t xml:space="preserve">CUURA210SAN      </t>
  </si>
  <si>
    <t>Nondurables in Cleveland-Akron, OH, all urban consumers, not seasonally adjusted</t>
  </si>
  <si>
    <t xml:space="preserve">CUURA210SANL1    </t>
  </si>
  <si>
    <t>Nondurables less food in Cleveland-Akron, OH, all urban consumers, not seasonally adjusted</t>
  </si>
  <si>
    <t xml:space="preserve">CUURA210SANL11   </t>
  </si>
  <si>
    <t>Nondurables less food and beverages in Cleveland-Akron, OH, all urban consumers, not seasonally adjusted</t>
  </si>
  <si>
    <t xml:space="preserve">CUURA210SAR      </t>
  </si>
  <si>
    <t>Recreation in Cleveland-Akron, OH, all urban consumers, not seasonally adjusted</t>
  </si>
  <si>
    <t xml:space="preserve">CUURA210SAS      </t>
  </si>
  <si>
    <t>Services in Cleveland-Akron, OH, all urban consumers, not seasonally adjusted</t>
  </si>
  <si>
    <t xml:space="preserve">CUURA210SASL2RS  </t>
  </si>
  <si>
    <t>Services less rent of shelter in Cleveland-Akron, OH, all urban consumers, not seasonally adjusted</t>
  </si>
  <si>
    <t xml:space="preserve">CUURA210SASL5    </t>
  </si>
  <si>
    <t>Services less medical care services in Cleveland-Akron, OH, all urban consumers, not seasonally adjusted</t>
  </si>
  <si>
    <t xml:space="preserve">CUURA210SAT      </t>
  </si>
  <si>
    <t>Transportation in Cleveland-Akron, OH, all urban consumers, not seasonally adjusted</t>
  </si>
  <si>
    <t xml:space="preserve">CUURA210SAT1     </t>
  </si>
  <si>
    <t>Private transportation in Cleveland-Akron, OH, all urban consumers, not seasonally adjusted</t>
  </si>
  <si>
    <t xml:space="preserve">CUURA210SATCLTB  </t>
  </si>
  <si>
    <t>Transportation commodities less motor fuel in Cleveland-Akron, OH, all urban consumers, not seasonally adjusted</t>
  </si>
  <si>
    <t xml:space="preserve">CUURA210SEFV     </t>
  </si>
  <si>
    <t>Food away from home in Cleveland-Akron, OH, all urban consumers, not seasonally adjusted</t>
  </si>
  <si>
    <t xml:space="preserve">CUURA210SEHA     </t>
  </si>
  <si>
    <t>Rent of primary residence in Cleveland-Akron, OH, all urban consumers, not seasonally adjusted</t>
  </si>
  <si>
    <t xml:space="preserve">CUURA210SEHC     </t>
  </si>
  <si>
    <t>Owners' equivalent rent of residences in Cleveland-Akron, OH, all urban consumers, not seasonally adjusted</t>
  </si>
  <si>
    <t xml:space="preserve">CUURA210SEHC01   </t>
  </si>
  <si>
    <t>Owners' equivalent rent of primary residence in Cleveland-Akron, OH, all urban consumers, not seasonally adjusted</t>
  </si>
  <si>
    <t xml:space="preserve">CUURA210SEHF     </t>
  </si>
  <si>
    <t>Energy services in Cleveland-Akron, OH, all urban consumers, not seasonally adjusted</t>
  </si>
  <si>
    <t xml:space="preserve">CUURA210SEHF01   </t>
  </si>
  <si>
    <t>Electricity in Cleveland-Akron, OH, all urban consumers, not seasonally adjusted</t>
  </si>
  <si>
    <t xml:space="preserve">CUURA210SEHF02   </t>
  </si>
  <si>
    <t>Utility (piped) gas service in Cleveland-Akron, OH, all urban consumers, not seasonally adjusted</t>
  </si>
  <si>
    <t xml:space="preserve">CUURA210SETB     </t>
  </si>
  <si>
    <t>Motor fuel in Cleveland-Akron, OH, all urban consumers, not seasonally adjusted</t>
  </si>
  <si>
    <t xml:space="preserve">CUURA210SETB01   </t>
  </si>
  <si>
    <t>Gasoline (all types) in Cleveland-Akron, OH, all urban consumers, not seasonally adjusted</t>
  </si>
  <si>
    <t xml:space="preserve">CUURA210SS47014  </t>
  </si>
  <si>
    <t>Gasoline, unleaded regular in Cleveland-Akron, OH, all urban consumers, not seasonally adjusted</t>
  </si>
  <si>
    <t xml:space="preserve">CUURA210SS47015  </t>
  </si>
  <si>
    <t>Gasoline, unleaded midgrade in Cleveland-Akron, OH, all urban consumers, not seasonally adjusted</t>
  </si>
  <si>
    <t xml:space="preserve">CUURA210SS47016  </t>
  </si>
  <si>
    <t>Gasoline, unleaded premium in Cleveland-Akron, OH, all urban consumers, not seasonally adjusted</t>
  </si>
  <si>
    <t>A212</t>
  </si>
  <si>
    <t>All items - old base in Milwaukee-Racine, WI, all urban consumers, not seasonally adjusted</t>
  </si>
  <si>
    <t>All items in Milwaukee-Racine, WI, all urban consumers, not seasonally adjusted</t>
  </si>
  <si>
    <t xml:space="preserve">CUURA212SA0E     </t>
  </si>
  <si>
    <t>Energy in Milwaukee-Racine, WI, all urban consumers, not seasonally adjusted</t>
  </si>
  <si>
    <t xml:space="preserve">CUURA212SA0L1E   </t>
  </si>
  <si>
    <t>All items less food and energy in Milwaukee-Racine, WI, all urban consumers, not seasonally adjusted</t>
  </si>
  <si>
    <t xml:space="preserve">CUURA212SA0L2    </t>
  </si>
  <si>
    <t>All items less shelter in Milwaukee-Racine, WI, all urban consumers, not seasonally adjusted</t>
  </si>
  <si>
    <t xml:space="preserve">CUURA212SA0L5    </t>
  </si>
  <si>
    <t>All items  less medical care in Milwaukee-Racine, WI, all urban consumers, not seasonally adjusted</t>
  </si>
  <si>
    <t xml:space="preserve">CUURA212SA0LE    </t>
  </si>
  <si>
    <t>All items less energy in Milwaukee-Racine, WI, all urban consumers, not seasonally adjusted</t>
  </si>
  <si>
    <t xml:space="preserve">CUURA212SAA      </t>
  </si>
  <si>
    <t>Apparel in Milwaukee-Racine, WI, all urban consumers, not seasonally adjusted</t>
  </si>
  <si>
    <t xml:space="preserve">CUURA212SAC      </t>
  </si>
  <si>
    <t>Commodities in Milwaukee-Racine, WI, all urban consumers, not seasonally adjusted</t>
  </si>
  <si>
    <t xml:space="preserve">CUURA212SACL1    </t>
  </si>
  <si>
    <t>Commodities less food in Milwaukee-Racine, WI, all urban consumers, not seasonally adjusted</t>
  </si>
  <si>
    <t xml:space="preserve">CUURA212SACL11   </t>
  </si>
  <si>
    <t>Commodities less food and beverages in Milwaukee-Racine, WI, all urban consumers, not seasonally adjusted</t>
  </si>
  <si>
    <t xml:space="preserve">CUURA212SAD      </t>
  </si>
  <si>
    <t>Durables in Milwaukee-Racine, WI, all urban consumers, not seasonally adjusted</t>
  </si>
  <si>
    <t xml:space="preserve">CUURA212SAE      </t>
  </si>
  <si>
    <t>Education and communication in Milwaukee-Racine, WI, all urban consumers, not seasonally adjusted</t>
  </si>
  <si>
    <t xml:space="preserve">CUURA212SAF      </t>
  </si>
  <si>
    <t>Food and beverages in Milwaukee-Racine, WI, all urban consumers, not seasonally adjusted</t>
  </si>
  <si>
    <t xml:space="preserve">CUURA212SAF1     </t>
  </si>
  <si>
    <t>Food in Milwaukee-Racine, WI, all urban consumers, not seasonally adjusted</t>
  </si>
  <si>
    <t xml:space="preserve">CUURA212SAF11    </t>
  </si>
  <si>
    <t>Food at home in Milwaukee-Racine, WI, all urban consumers, not seasonally adjusted</t>
  </si>
  <si>
    <t xml:space="preserve">CUURA212SAF116   </t>
  </si>
  <si>
    <t>Alcoholic beverages in Milwaukee-Racine, WI, all urban consumers, not seasonally adjusted</t>
  </si>
  <si>
    <t xml:space="preserve">CUURA212SAG      </t>
  </si>
  <si>
    <t>Other goods and services in Milwaukee-Racine, WI, all urban consumers, not seasonally adjusted</t>
  </si>
  <si>
    <t xml:space="preserve">CUURA212SAH      </t>
  </si>
  <si>
    <t>Housing in Milwaukee-Racine, WI, all urban consumers, not seasonally adjusted</t>
  </si>
  <si>
    <t xml:space="preserve">CUURA212SAH1     </t>
  </si>
  <si>
    <t>Shelter in Milwaukee-Racine, WI, all urban consumers, not seasonally adjusted</t>
  </si>
  <si>
    <t xml:space="preserve">CUURA212SAH2     </t>
  </si>
  <si>
    <t>Fuels and utilities in Milwaukee-Racine, WI, all urban consumers, not seasonally adjusted</t>
  </si>
  <si>
    <t xml:space="preserve">CUURA212SAH21    </t>
  </si>
  <si>
    <t>Household energy in Milwaukee-Racine, WI, all urban consumers, not seasonally adjusted</t>
  </si>
  <si>
    <t xml:space="preserve">CUURA212SAH3     </t>
  </si>
  <si>
    <t>Household furnishings and operations in Milwaukee-Racine, WI, all urban consumers, not seasonally adjusted</t>
  </si>
  <si>
    <t xml:space="preserve">CUURA212SAM      </t>
  </si>
  <si>
    <t>Medical care in Milwaukee-Racine, WI, all urban consumers, not seasonally adjusted</t>
  </si>
  <si>
    <t xml:space="preserve">CUURA212SAN      </t>
  </si>
  <si>
    <t>Nondurables in Milwaukee-Racine, WI, all urban consumers, not seasonally adjusted</t>
  </si>
  <si>
    <t xml:space="preserve">CUURA212SANL1    </t>
  </si>
  <si>
    <t>Nondurables less food in Milwaukee-Racine, WI, all urban consumers, not seasonally adjusted</t>
  </si>
  <si>
    <t xml:space="preserve">CUURA212SANL11   </t>
  </si>
  <si>
    <t>Nondurables less food and beverages in Milwaukee-Racine, WI, all urban consumers, not seasonally adjusted</t>
  </si>
  <si>
    <t xml:space="preserve">CUURA212SAR      </t>
  </si>
  <si>
    <t>Recreation in Milwaukee-Racine, WI, all urban consumers, not seasonally adjusted</t>
  </si>
  <si>
    <t xml:space="preserve">CUURA212SAS      </t>
  </si>
  <si>
    <t>Services in Milwaukee-Racine, WI, all urban consumers, not seasonally adjusted</t>
  </si>
  <si>
    <t xml:space="preserve">CUURA212SASL2RS  </t>
  </si>
  <si>
    <t>NOVEMBER 1982=100</t>
  </si>
  <si>
    <t>Services less rent of shelter in Milwaukee-Racine, WI, all urban consumers, not seasonally adjusted</t>
  </si>
  <si>
    <t xml:space="preserve">CUURA212SASL5    </t>
  </si>
  <si>
    <t>Services less medical care services in Milwaukee-Racine, WI, all urban consumers, not seasonally adjusted</t>
  </si>
  <si>
    <t xml:space="preserve">CUURA212SAT      </t>
  </si>
  <si>
    <t>Transportation in Milwaukee-Racine, WI, all urban consumers, not seasonally adjusted</t>
  </si>
  <si>
    <t xml:space="preserve">CUURA212SAT1     </t>
  </si>
  <si>
    <t>Private transportation in Milwaukee-Racine, WI, all urban consumers, not seasonally adjusted</t>
  </si>
  <si>
    <t xml:space="preserve">CUURA212SEFV     </t>
  </si>
  <si>
    <t>Food away from home in Milwaukee-Racine, WI, all urban consumers, not seasonally adjusted</t>
  </si>
  <si>
    <t xml:space="preserve">CUURA212SEHA     </t>
  </si>
  <si>
    <t>Rent of primary residence in Milwaukee-Racine, WI, all urban consumers, not seasonally adjusted</t>
  </si>
  <si>
    <t xml:space="preserve">CUURA212SEHC     </t>
  </si>
  <si>
    <t>Owners' equivalent rent of residences in Milwaukee-Racine, WI, all urban consumers, not seasonally adjusted</t>
  </si>
  <si>
    <t xml:space="preserve">CUURA212SEHC01   </t>
  </si>
  <si>
    <t>Owners' equivalent rent of primary residence in Milwaukee-Racine, WI, all urban consumers, not seasonally adjusted</t>
  </si>
  <si>
    <t xml:space="preserve">CUURA212SEHF     </t>
  </si>
  <si>
    <t>Energy services in Milwaukee-Racine, WI, all urban consumers, not seasonally adjusted</t>
  </si>
  <si>
    <t xml:space="preserve">CUURA212SEHF01   </t>
  </si>
  <si>
    <t>Electricity in Milwaukee-Racine, WI, all urban consumers, not seasonally adjusted</t>
  </si>
  <si>
    <t xml:space="preserve">CUURA212SEHF02   </t>
  </si>
  <si>
    <t>Utility (piped) gas service in Milwaukee-Racine, WI, all urban consumers, not seasonally adjusted</t>
  </si>
  <si>
    <t xml:space="preserve">CUURA212SETB     </t>
  </si>
  <si>
    <t>Motor fuel in Milwaukee-Racine, WI, all urban consumers, not seasonally adjusted</t>
  </si>
  <si>
    <t xml:space="preserve">CUURA212SETB01   </t>
  </si>
  <si>
    <t>Gasoline (all types) in Milwaukee-Racine, WI, all urban consumers, not seasonally adjusted</t>
  </si>
  <si>
    <t xml:space="preserve">CUURA212SS47014  </t>
  </si>
  <si>
    <t>Gasoline, unleaded regular in Milwaukee-Racine, WI, all urban consumers, not seasonally adjusted</t>
  </si>
  <si>
    <t xml:space="preserve">CUURA212SS47016  </t>
  </si>
  <si>
    <t>Gasoline, unleaded premium in Milwaukee-Racine, WI, all urban consumers, not seasonally adjusted</t>
  </si>
  <si>
    <t>A213</t>
  </si>
  <si>
    <t>All items - old base in Cincinnati-Hamilton, OH-KY-IN, all urban consumers, not seasonally adjusted</t>
  </si>
  <si>
    <t>All items in Cincinnati-Hamilton, OH-KY-IN, all urban consumers, not seasonally adjusted</t>
  </si>
  <si>
    <t xml:space="preserve">CUURA213SA0E     </t>
  </si>
  <si>
    <t>Energy in Cincinnati-Hamilton, OH-KY-IN, all urban consumers, not seasonally adjusted</t>
  </si>
  <si>
    <t xml:space="preserve">CUURA213SA0L1E   </t>
  </si>
  <si>
    <t>All items less food and energy in Cincinnati-Hamilton, OH-KY-IN, all urban consumers, not seasonally adjusted</t>
  </si>
  <si>
    <t xml:space="preserve">CUURA213SA0L2    </t>
  </si>
  <si>
    <t>All items less shelter in Cincinnati-Hamilton, OH-KY-IN, all urban consumers, not seasonally adjusted</t>
  </si>
  <si>
    <t xml:space="preserve">CUURA213SA0L5    </t>
  </si>
  <si>
    <t>All items  less medical care in Cincinnati-Hamilton, OH-KY-IN, all urban consumers, not seasonally adjusted</t>
  </si>
  <si>
    <t xml:space="preserve">CUURA213SA0LE    </t>
  </si>
  <si>
    <t>All items less energy in Cincinnati-Hamilton, OH-KY-IN, all urban consumers, not seasonally adjusted</t>
  </si>
  <si>
    <t xml:space="preserve">CUURA213SAA      </t>
  </si>
  <si>
    <t>Apparel in Cincinnati-Hamilton, OH-KY-IN, all urban consumers, not seasonally adjusted</t>
  </si>
  <si>
    <t xml:space="preserve">CUURA213SAC      </t>
  </si>
  <si>
    <t>Commodities in Cincinnati-Hamilton, OH-KY-IN, all urban consumers, not seasonally adjusted</t>
  </si>
  <si>
    <t xml:space="preserve">CUURA213SACL1    </t>
  </si>
  <si>
    <t>Commodities less food in Cincinnati-Hamilton, OH-KY-IN, all urban consumers, not seasonally adjusted</t>
  </si>
  <si>
    <t xml:space="preserve">CUURA213SACL11   </t>
  </si>
  <si>
    <t>Commodities less food and beverages in Cincinnati-Hamilton, OH-KY-IN, all urban consumers, not seasonally adjusted</t>
  </si>
  <si>
    <t xml:space="preserve">CUURA213SAD      </t>
  </si>
  <si>
    <t>Durables in Cincinnati-Hamilton, OH-KY-IN, all urban consumers, not seasonally adjusted</t>
  </si>
  <si>
    <t xml:space="preserve">CUURA213SAE      </t>
  </si>
  <si>
    <t>Education and communication in Cincinnati-Hamilton, OH-KY-IN, all urban consumers, not seasonally adjusted</t>
  </si>
  <si>
    <t xml:space="preserve">CUURA213SAF      </t>
  </si>
  <si>
    <t>Food and beverages in Cincinnati-Hamilton, OH-KY-IN, all urban consumers, not seasonally adjusted</t>
  </si>
  <si>
    <t xml:space="preserve">CUURA213SAF1     </t>
  </si>
  <si>
    <t>Food in Cincinnati-Hamilton, OH-KY-IN, all urban consumers, not seasonally adjusted</t>
  </si>
  <si>
    <t xml:space="preserve">CUURA213SAF11    </t>
  </si>
  <si>
    <t>Food at home in Cincinnati-Hamilton, OH-KY-IN, all urban consumers, not seasonally adjusted</t>
  </si>
  <si>
    <t xml:space="preserve">CUURA213SAF116   </t>
  </si>
  <si>
    <t>Alcoholic beverages in Cincinnati-Hamilton, OH-KY-IN, all urban consumers, not seasonally adjusted</t>
  </si>
  <si>
    <t xml:space="preserve">CUURA213SAG      </t>
  </si>
  <si>
    <t>Other goods and services in Cincinnati-Hamilton, OH-KY-IN, all urban consumers, not seasonally adjusted</t>
  </si>
  <si>
    <t xml:space="preserve">CUURA213SAH      </t>
  </si>
  <si>
    <t>Housing in Cincinnati-Hamilton, OH-KY-IN, all urban consumers, not seasonally adjusted</t>
  </si>
  <si>
    <t xml:space="preserve">CUURA213SAH1     </t>
  </si>
  <si>
    <t>Shelter in Cincinnati-Hamilton, OH-KY-IN, all urban consumers, not seasonally adjusted</t>
  </si>
  <si>
    <t xml:space="preserve">CUURA213SAH2     </t>
  </si>
  <si>
    <t>Fuels and utilities in Cincinnati-Hamilton, OH-KY-IN, all urban consumers, not seasonally adjusted</t>
  </si>
  <si>
    <t xml:space="preserve">CUURA213SAH21    </t>
  </si>
  <si>
    <t>Household energy in Cincinnati-Hamilton, OH-KY-IN, all urban consumers, not seasonally adjusted</t>
  </si>
  <si>
    <t xml:space="preserve">CUURA213SAH3     </t>
  </si>
  <si>
    <t>Household furnishings and operations in Cincinnati-Hamilton, OH-KY-IN, all urban consumers, not seasonally adjusted</t>
  </si>
  <si>
    <t xml:space="preserve">CUURA213SAM      </t>
  </si>
  <si>
    <t>Medical care in Cincinnati-Hamilton, OH-KY-IN, all urban consumers, not seasonally adjusted</t>
  </si>
  <si>
    <t xml:space="preserve">CUURA213SAN      </t>
  </si>
  <si>
    <t>Nondurables in Cincinnati-Hamilton, OH-KY-IN, all urban consumers, not seasonally adjusted</t>
  </si>
  <si>
    <t xml:space="preserve">CUURA213SANL1    </t>
  </si>
  <si>
    <t>Nondurables less food in Cincinnati-Hamilton, OH-KY-IN, all urban consumers, not seasonally adjusted</t>
  </si>
  <si>
    <t xml:space="preserve">CUURA213SANL11   </t>
  </si>
  <si>
    <t>Nondurables less food and beverages in Cincinnati-Hamilton, OH-KY-IN, all urban consumers, not seasonally adjusted</t>
  </si>
  <si>
    <t xml:space="preserve">CUURA213SAR      </t>
  </si>
  <si>
    <t>Recreation in Cincinnati-Hamilton, OH-KY-IN, all urban consumers, not seasonally adjusted</t>
  </si>
  <si>
    <t xml:space="preserve">CUURA213SAS      </t>
  </si>
  <si>
    <t>Services in Cincinnati-Hamilton, OH-KY-IN, all urban consumers, not seasonally adjusted</t>
  </si>
  <si>
    <t xml:space="preserve">CUURA213SASL2RS  </t>
  </si>
  <si>
    <t>Services less rent of shelter in Cincinnati-Hamilton, OH-KY-IN, all urban consumers, not seasonally adjusted</t>
  </si>
  <si>
    <t xml:space="preserve">CUURA213SASL5    </t>
  </si>
  <si>
    <t>Services less medical care services in Cincinnati-Hamilton, OH-KY-IN, all urban consumers, not seasonally adjusted</t>
  </si>
  <si>
    <t xml:space="preserve">CUURA213SAT      </t>
  </si>
  <si>
    <t>Transportation in Cincinnati-Hamilton, OH-KY-IN, all urban consumers, not seasonally adjusted</t>
  </si>
  <si>
    <t xml:space="preserve">CUURA213SAT1     </t>
  </si>
  <si>
    <t>Private transportation in Cincinnati-Hamilton, OH-KY-IN, all urban consumers, not seasonally adjusted</t>
  </si>
  <si>
    <t xml:space="preserve">CUURA213SEFV     </t>
  </si>
  <si>
    <t>Food away from home in Cincinnati-Hamilton, OH-KY-IN, all urban consumers, not seasonally adjusted</t>
  </si>
  <si>
    <t xml:space="preserve">CUURA213SEHA     </t>
  </si>
  <si>
    <t>Rent of primary residence in Cincinnati-Hamilton, OH-KY-IN, all urban consumers, not seasonally adjusted</t>
  </si>
  <si>
    <t xml:space="preserve">CUURA213SEHC     </t>
  </si>
  <si>
    <t>Owners' equivalent rent of residences in Cincinnati-Hamilton, OH-KY-IN, all urban consumers, not seasonally adjusted</t>
  </si>
  <si>
    <t xml:space="preserve">CUURA213SEHC01   </t>
  </si>
  <si>
    <t>Owners' equivalent rent of primary residence in Cincinnati-Hamilton, OH-KY-IN, all urban consumers, not seasonally adjusted</t>
  </si>
  <si>
    <t xml:space="preserve">CUURA213SEHF     </t>
  </si>
  <si>
    <t>Energy services in Cincinnati-Hamilton, OH-KY-IN, all urban consumers, not seasonally adjusted</t>
  </si>
  <si>
    <t xml:space="preserve">CUURA213SEHF01   </t>
  </si>
  <si>
    <t>Electricity in Cincinnati-Hamilton, OH-KY-IN, all urban consumers, not seasonally adjusted</t>
  </si>
  <si>
    <t xml:space="preserve">CUURA213SEHF02   </t>
  </si>
  <si>
    <t>Utility (piped) gas service in Cincinnati-Hamilton, OH-KY-IN, all urban consumers, not seasonally adjusted</t>
  </si>
  <si>
    <t xml:space="preserve">CUURA213SETB     </t>
  </si>
  <si>
    <t>Motor fuel in Cincinnati-Hamilton, OH-KY-IN, all urban consumers, not seasonally adjusted</t>
  </si>
  <si>
    <t xml:space="preserve">CUURA213SETB01   </t>
  </si>
  <si>
    <t>Gasoline (all types) in Cincinnati-Hamilton, OH-KY-IN, all urban consumers, not seasonally adjusted</t>
  </si>
  <si>
    <t xml:space="preserve">CUURA213SS47014  </t>
  </si>
  <si>
    <t>Gasoline, unleaded regular in Cincinnati-Hamilton, OH-KY-IN, all urban consumers, not seasonally adjusted</t>
  </si>
  <si>
    <t xml:space="preserve">CUURA213SS47016  </t>
  </si>
  <si>
    <t>Gasoline, unleaded premium in Cincinnati-Hamilton, OH-KY-IN, all urban consumers, not seasonally adjusted</t>
  </si>
  <si>
    <t>A214</t>
  </si>
  <si>
    <t>All items - old base in Kansas City, MO-KS, all urban consumers, not seasonally adjusted</t>
  </si>
  <si>
    <t>All items in Kansas City, MO-KS, all urban consumers, not seasonally adjusted</t>
  </si>
  <si>
    <t xml:space="preserve">CUURA214SA0E     </t>
  </si>
  <si>
    <t>Energy in Kansas City, MO-KS, all urban consumers, not seasonally adjusted</t>
  </si>
  <si>
    <t xml:space="preserve">CUURA214SA0L1E   </t>
  </si>
  <si>
    <t>All items less food and energy in Kansas City, MO-KS, all urban consumers, not seasonally adjusted</t>
  </si>
  <si>
    <t xml:space="preserve">CUURA214SA0L2    </t>
  </si>
  <si>
    <t>All items less shelter in Kansas City, MO-KS, all urban consumers, not seasonally adjusted</t>
  </si>
  <si>
    <t xml:space="preserve">CUURA214SA0L5    </t>
  </si>
  <si>
    <t>All items  less medical care in Kansas City, MO-KS, all urban consumers, not seasonally adjusted</t>
  </si>
  <si>
    <t xml:space="preserve">CUURA214SA0LE    </t>
  </si>
  <si>
    <t>All items less energy in Kansas City, MO-KS, all urban consumers, not seasonally adjusted</t>
  </si>
  <si>
    <t xml:space="preserve">CUURA214SAA      </t>
  </si>
  <si>
    <t>Apparel in Kansas City, MO-KS, all urban consumers, not seasonally adjusted</t>
  </si>
  <si>
    <t xml:space="preserve">CUURA214SAC      </t>
  </si>
  <si>
    <t>Commodities in Kansas City, MO-KS, all urban consumers, not seasonally adjusted</t>
  </si>
  <si>
    <t xml:space="preserve">CUURA214SACL1    </t>
  </si>
  <si>
    <t>Commodities less food in Kansas City, MO-KS, all urban consumers, not seasonally adjusted</t>
  </si>
  <si>
    <t xml:space="preserve">CUURA214SACL11   </t>
  </si>
  <si>
    <t>Commodities less food and beverages in Kansas City, MO-KS, all urban consumers, not seasonally adjusted</t>
  </si>
  <si>
    <t xml:space="preserve">CUURA214SAD      </t>
  </si>
  <si>
    <t>Durables in Kansas City, MO-KS, all urban consumers, not seasonally adjusted</t>
  </si>
  <si>
    <t xml:space="preserve">CUURA214SAE      </t>
  </si>
  <si>
    <t>Education and communication in Kansas City, MO-KS, all urban consumers, not seasonally adjusted</t>
  </si>
  <si>
    <t xml:space="preserve">CUURA214SAF      </t>
  </si>
  <si>
    <t>Food and beverages in Kansas City, MO-KS, all urban consumers, not seasonally adjusted</t>
  </si>
  <si>
    <t xml:space="preserve">CUURA214SAF1     </t>
  </si>
  <si>
    <t>Food in Kansas City, MO-KS, all urban consumers, not seasonally adjusted</t>
  </si>
  <si>
    <t xml:space="preserve">CUURA214SAF11    </t>
  </si>
  <si>
    <t>Food at home in Kansas City, MO-KS, all urban consumers, not seasonally adjusted</t>
  </si>
  <si>
    <t xml:space="preserve">CUURA214SAF116   </t>
  </si>
  <si>
    <t>Alcoholic beverages in Kansas City, MO-KS, all urban consumers, not seasonally adjusted</t>
  </si>
  <si>
    <t xml:space="preserve">CUURA214SAG      </t>
  </si>
  <si>
    <t>Other goods and services in Kansas City, MO-KS, all urban consumers, not seasonally adjusted</t>
  </si>
  <si>
    <t xml:space="preserve">CUURA214SAH      </t>
  </si>
  <si>
    <t>Housing in Kansas City, MO-KS, all urban consumers, not seasonally adjusted</t>
  </si>
  <si>
    <t xml:space="preserve">CUURA214SAH1     </t>
  </si>
  <si>
    <t>Shelter in Kansas City, MO-KS, all urban consumers, not seasonally adjusted</t>
  </si>
  <si>
    <t xml:space="preserve">CUURA214SAH2     </t>
  </si>
  <si>
    <t>Fuels and utilities in Kansas City, MO-KS, all urban consumers, not seasonally adjusted</t>
  </si>
  <si>
    <t xml:space="preserve">CUURA214SAH21    </t>
  </si>
  <si>
    <t>Household energy in Kansas City, MO-KS, all urban consumers, not seasonally adjusted</t>
  </si>
  <si>
    <t xml:space="preserve">CUURA214SAH3     </t>
  </si>
  <si>
    <t>Household furnishings and operations in Kansas City, MO-KS, all urban consumers, not seasonally adjusted</t>
  </si>
  <si>
    <t xml:space="preserve">CUURA214SAM      </t>
  </si>
  <si>
    <t>Medical care in Kansas City, MO-KS, all urban consumers, not seasonally adjusted</t>
  </si>
  <si>
    <t xml:space="preserve">CUURA214SAN      </t>
  </si>
  <si>
    <t>Nondurables in Kansas City, MO-KS, all urban consumers, not seasonally adjusted</t>
  </si>
  <si>
    <t xml:space="preserve">CUURA214SANL1    </t>
  </si>
  <si>
    <t>Nondurables less food in Kansas City, MO-KS, all urban consumers, not seasonally adjusted</t>
  </si>
  <si>
    <t xml:space="preserve">CUURA214SANL11   </t>
  </si>
  <si>
    <t>Nondurables less food and beverages in Kansas City, MO-KS, all urban consumers, not seasonally adjusted</t>
  </si>
  <si>
    <t xml:space="preserve">CUURA214SAR      </t>
  </si>
  <si>
    <t>Recreation in Kansas City, MO-KS, all urban consumers, not seasonally adjusted</t>
  </si>
  <si>
    <t xml:space="preserve">CUURA214SAS      </t>
  </si>
  <si>
    <t>Services in Kansas City, MO-KS, all urban consumers, not seasonally adjusted</t>
  </si>
  <si>
    <t xml:space="preserve">CUURA214SASL2RS  </t>
  </si>
  <si>
    <t>Services less rent of shelter in Kansas City, MO-KS, all urban consumers, not seasonally adjusted</t>
  </si>
  <si>
    <t xml:space="preserve">CUURA214SASL5    </t>
  </si>
  <si>
    <t>Services less medical care services in Kansas City, MO-KS, all urban consumers, not seasonally adjusted</t>
  </si>
  <si>
    <t xml:space="preserve">CUURA214SAT      </t>
  </si>
  <si>
    <t>Transportation in Kansas City, MO-KS, all urban consumers, not seasonally adjusted</t>
  </si>
  <si>
    <t xml:space="preserve">CUURA214SAT1     </t>
  </si>
  <si>
    <t>Private transportation in Kansas City, MO-KS, all urban consumers, not seasonally adjusted</t>
  </si>
  <si>
    <t xml:space="preserve">CUURA214SEFV     </t>
  </si>
  <si>
    <t>Food away from home in Kansas City, MO-KS, all urban consumers, not seasonally adjusted</t>
  </si>
  <si>
    <t xml:space="preserve">CUURA214SEHA     </t>
  </si>
  <si>
    <t>Rent of primary residence in Kansas City, MO-KS, all urban consumers, not seasonally adjusted</t>
  </si>
  <si>
    <t xml:space="preserve">CUURA214SEHC     </t>
  </si>
  <si>
    <t>Owners' equivalent rent of residences in Kansas City, MO-KS, all urban consumers, not seasonally adjusted</t>
  </si>
  <si>
    <t xml:space="preserve">CUURA214SEHC01   </t>
  </si>
  <si>
    <t>Owners' equivalent rent of primary residence in Kansas City, MO-KS, all urban consumers, not seasonally adjusted</t>
  </si>
  <si>
    <t xml:space="preserve">CUURA214SEHF     </t>
  </si>
  <si>
    <t>Energy services in Kansas City, MO-KS, all urban consumers, not seasonally adjusted</t>
  </si>
  <si>
    <t xml:space="preserve">CUURA214SEHF01   </t>
  </si>
  <si>
    <t>Electricity in Kansas City, MO-KS, all urban consumers, not seasonally adjusted</t>
  </si>
  <si>
    <t xml:space="preserve">CUURA214SEHF02   </t>
  </si>
  <si>
    <t>Utility (piped) gas service in Kansas City, MO-KS, all urban consumers, not seasonally adjusted</t>
  </si>
  <si>
    <t xml:space="preserve">CUURA214SETB     </t>
  </si>
  <si>
    <t>Motor fuel in Kansas City, MO-KS, all urban consumers, not seasonally adjusted</t>
  </si>
  <si>
    <t xml:space="preserve">CUURA214SETB01   </t>
  </si>
  <si>
    <t>Gasoline (all types) in Kansas City, MO-KS, all urban consumers, not seasonally adjusted</t>
  </si>
  <si>
    <t xml:space="preserve">CUURA214SS47014  </t>
  </si>
  <si>
    <t>Gasoline, unleaded regular in Kansas City, MO-KS, all urban consumers, not seasonally adjusted</t>
  </si>
  <si>
    <t xml:space="preserve">CUURA214SS47016  </t>
  </si>
  <si>
    <t>Gasoline, unleaded premium in Kansas City, MO-KS, all urban consumers, not seasonally adjusted</t>
  </si>
  <si>
    <t>A311</t>
  </si>
  <si>
    <t>NOVEMBER 1996=100</t>
  </si>
  <si>
    <t>All items in Washington-Baltimore, DC-MD-VA-WV, all urban consumers, not seasonally adjusted</t>
  </si>
  <si>
    <t xml:space="preserve">CUURA311SA0E     </t>
  </si>
  <si>
    <t>Energy in Washington-Baltimore, DC-MD-VA-WV, all urban consumers, not seasonally adjusted</t>
  </si>
  <si>
    <t xml:space="preserve">CUURA311SA0L1E   </t>
  </si>
  <si>
    <t>All items less food and energy in Washington-Baltimore, DC-MD-VA-WV, all urban consumers, not seasonally adjusted</t>
  </si>
  <si>
    <t xml:space="preserve">CUURA311SA0L2    </t>
  </si>
  <si>
    <t>All items less shelter in Washington-Baltimore, DC-MD-VA-WV, all urban consumers, not seasonally adjusted</t>
  </si>
  <si>
    <t xml:space="preserve">CUURA311SA0L5    </t>
  </si>
  <si>
    <t>All items  less medical care in Washington-Baltimore, DC-MD-VA-WV, all urban consumers, not seasonally adjusted</t>
  </si>
  <si>
    <t xml:space="preserve">CUURA311SA0LE    </t>
  </si>
  <si>
    <t>All items less energy in Washington-Baltimore, DC-MD-VA-WV, all urban consumers, not seasonally adjusted</t>
  </si>
  <si>
    <t xml:space="preserve">CUURA311SAA      </t>
  </si>
  <si>
    <t>Apparel in Washington-Baltimore, DC-MD-VA-WV, all urban consumers, not seasonally adjusted</t>
  </si>
  <si>
    <t xml:space="preserve">CUURA311SAC      </t>
  </si>
  <si>
    <t>Commodities in Washington-Baltimore, DC-MD-VA-WV, all urban consumers, not seasonally adjusted</t>
  </si>
  <si>
    <t xml:space="preserve">CUURA311SACL1    </t>
  </si>
  <si>
    <t>Commodities less food in Washington-Baltimore, DC-MD-VA-WV, all urban consumers, not seasonally adjusted</t>
  </si>
  <si>
    <t xml:space="preserve">CUURA311SACL11   </t>
  </si>
  <si>
    <t>Commodities less food and beverages in Washington-Baltimore, DC-MD-VA-WV, all urban consumers, not seasonally adjusted</t>
  </si>
  <si>
    <t xml:space="preserve">CUURA311SAD      </t>
  </si>
  <si>
    <t>Durables in Washington-Baltimore, DC-MD-VA-WV, all urban consumers, not seasonally adjusted</t>
  </si>
  <si>
    <t xml:space="preserve">CUURA311SAE      </t>
  </si>
  <si>
    <t>Education and communication in Washington-Baltimore, DC-MD-VA-WV, all urban consumers, not seasonally adjusted</t>
  </si>
  <si>
    <t xml:space="preserve">CUURA311SAEC     </t>
  </si>
  <si>
    <t>Education and communication commodities in Washington-Baltimore, DC-MD-VA-WV, all urban consumers, not seasonally adjusted</t>
  </si>
  <si>
    <t xml:space="preserve">CUURA311SAES     </t>
  </si>
  <si>
    <t>Education and communication services in Washington-Baltimore, DC-MD-VA-WV, all urban consumers, not seasonally adjusted</t>
  </si>
  <si>
    <t xml:space="preserve">CUURA311SAF      </t>
  </si>
  <si>
    <t>Food and beverages in Washington-Baltimore, DC-MD-VA-WV, all urban consumers, not seasonally adjusted</t>
  </si>
  <si>
    <t xml:space="preserve">CUURA311SAF1     </t>
  </si>
  <si>
    <t>Food in Washington-Baltimore, DC-MD-VA-WV, all urban consumers, not seasonally adjusted</t>
  </si>
  <si>
    <t xml:space="preserve">CUURA311SAF11    </t>
  </si>
  <si>
    <t>Food at home in Washington-Baltimore, DC-MD-VA-WV, all urban consumers, not seasonally adjusted</t>
  </si>
  <si>
    <t xml:space="preserve">CUURA311SAF116   </t>
  </si>
  <si>
    <t>NOVEMBER 1997=100</t>
  </si>
  <si>
    <t>Alcoholic beverages in Washington-Baltimore, DC-MD-VA-WV, all urban consumers, not seasonally adjusted</t>
  </si>
  <si>
    <t xml:space="preserve">CUURA311SAG      </t>
  </si>
  <si>
    <t>Other goods and services in Washington-Baltimore, DC-MD-VA-WV, all urban consumers, not seasonally adjusted</t>
  </si>
  <si>
    <t xml:space="preserve">CUURA311SAGC     </t>
  </si>
  <si>
    <t>Other goods in Washington-Baltimore, DC-MD-VA-WV, all urban consumers, not seasonally adjusted</t>
  </si>
  <si>
    <t xml:space="preserve">CUURA311SAGS     </t>
  </si>
  <si>
    <t>Other personal services in Washington-Baltimore, DC-MD-VA-WV, all urban consumers, not seasonally adjusted</t>
  </si>
  <si>
    <t xml:space="preserve">CUURA311SAH      </t>
  </si>
  <si>
    <t>Housing in Washington-Baltimore, DC-MD-VA-WV, all urban consumers, not seasonally adjusted</t>
  </si>
  <si>
    <t xml:space="preserve">CUURA311SAH1     </t>
  </si>
  <si>
    <t>Shelter in Washington-Baltimore, DC-MD-VA-WV, all urban consumers, not seasonally adjusted</t>
  </si>
  <si>
    <t xml:space="preserve">CUURA311SAH2     </t>
  </si>
  <si>
    <t>Fuels and utilities in Washington-Baltimore, DC-MD-VA-WV, all urban consumers, not seasonally adjusted</t>
  </si>
  <si>
    <t xml:space="preserve">CUURA311SAH21    </t>
  </si>
  <si>
    <t>Household energy in Washington-Baltimore, DC-MD-VA-WV, all urban consumers, not seasonally adjusted</t>
  </si>
  <si>
    <t xml:space="preserve">CUURA311SAH3     </t>
  </si>
  <si>
    <t>Household furnishings and operations in Washington-Baltimore, DC-MD-VA-WV, all urban consumers, not seasonally adjusted</t>
  </si>
  <si>
    <t xml:space="preserve">CUURA311SAH31    </t>
  </si>
  <si>
    <t>Household furnishings and supplies in Washington-Baltimore, DC-MD-VA-WV, all urban consumers, not seasonally adjusted</t>
  </si>
  <si>
    <t xml:space="preserve">CUURA311SAM      </t>
  </si>
  <si>
    <t>Medical care in Washington-Baltimore, DC-MD-VA-WV, all urban consumers, not seasonally adjusted</t>
  </si>
  <si>
    <t xml:space="preserve">CUURA311SAN      </t>
  </si>
  <si>
    <t>Nondurables in Washington-Baltimore, DC-MD-VA-WV, all urban consumers, not seasonally adjusted</t>
  </si>
  <si>
    <t xml:space="preserve">CUURA311SANL1    </t>
  </si>
  <si>
    <t>Nondurables less food in Washington-Baltimore, DC-MD-VA-WV, all urban consumers, not seasonally adjusted</t>
  </si>
  <si>
    <t xml:space="preserve">CUURA311SANL11   </t>
  </si>
  <si>
    <t>Nondurables less food and beverages in Washington-Baltimore, DC-MD-VA-WV, all urban consumers, not seasonally adjusted</t>
  </si>
  <si>
    <t xml:space="preserve">CUURA311SAR      </t>
  </si>
  <si>
    <t>Recreation in Washington-Baltimore, DC-MD-VA-WV, all urban consumers, not seasonally adjusted</t>
  </si>
  <si>
    <t xml:space="preserve">CUURA311SAS      </t>
  </si>
  <si>
    <t>Services in Washington-Baltimore, DC-MD-VA-WV, all urban consumers, not seasonally adjusted</t>
  </si>
  <si>
    <t xml:space="preserve">CUURA311SASL2RS  </t>
  </si>
  <si>
    <t>Services less rent of shelter in Washington-Baltimore, DC-MD-VA-WV, all urban consumers, not seasonally adjusted</t>
  </si>
  <si>
    <t xml:space="preserve">CUURA311SASL5    </t>
  </si>
  <si>
    <t>Services less medical care services in Washington-Baltimore, DC-MD-VA-WV, all urban consumers, not seasonally adjusted</t>
  </si>
  <si>
    <t xml:space="preserve">CUURA311SAT      </t>
  </si>
  <si>
    <t>Transportation in Washington-Baltimore, DC-MD-VA-WV, all urban consumers, not seasonally adjusted</t>
  </si>
  <si>
    <t xml:space="preserve">CUURA311SAT1     </t>
  </si>
  <si>
    <t>Private transportation in Washington-Baltimore, DC-MD-VA-WV, all urban consumers, not seasonally adjusted</t>
  </si>
  <si>
    <t xml:space="preserve">CUURA311SATCLTB  </t>
  </si>
  <si>
    <t>Transportation commodities less motor fuel in Washington-Baltimore, DC-MD-VA-WV, all urban consumers, not seasonally adjusted</t>
  </si>
  <si>
    <t xml:space="preserve">CUURA311SEFV     </t>
  </si>
  <si>
    <t>Food away from home in Washington-Baltimore, DC-MD-VA-WV, all urban consumers, not seasonally adjusted</t>
  </si>
  <si>
    <t xml:space="preserve">CUURA311SEHA     </t>
  </si>
  <si>
    <t>Rent of primary residence in Washington-Baltimore, DC-MD-VA-WV, all urban consumers, not seasonally adjusted</t>
  </si>
  <si>
    <t xml:space="preserve">CUURA311SEHC     </t>
  </si>
  <si>
    <t>Owners' equivalent rent of residences in Washington-Baltimore, DC-MD-VA-WV, all urban consumers, not seasonally adjusted</t>
  </si>
  <si>
    <t xml:space="preserve">CUURA311SEHC01   </t>
  </si>
  <si>
    <t>Owners' equivalent rent of primary residence in Washington-Baltimore, DC-MD-VA-WV, all urban consumers, not seasonally adjusted</t>
  </si>
  <si>
    <t xml:space="preserve">CUURA311SEHF     </t>
  </si>
  <si>
    <t>Energy services in Washington-Baltimore, DC-MD-VA-WV, all urban consumers, not seasonally adjusted</t>
  </si>
  <si>
    <t xml:space="preserve">CUURA311SEHF01   </t>
  </si>
  <si>
    <t>Electricity in Washington-Baltimore, DC-MD-VA-WV, all urban consumers, not seasonally adjusted</t>
  </si>
  <si>
    <t xml:space="preserve">CUURA311SEHF02   </t>
  </si>
  <si>
    <t>Utility (piped) gas service in Washington-Baltimore, DC-MD-VA-WV, all urban consumers, not seasonally adjusted</t>
  </si>
  <si>
    <t xml:space="preserve">CUURA311SETB     </t>
  </si>
  <si>
    <t>Motor fuel in Washington-Baltimore, DC-MD-VA-WV, all urban consumers, not seasonally adjusted</t>
  </si>
  <si>
    <t xml:space="preserve">CUURA311SETB01   </t>
  </si>
  <si>
    <t>Gasoline (all types) in Washington-Baltimore, DC-MD-VA-WV, all urban consumers, not seasonally adjusted</t>
  </si>
  <si>
    <t xml:space="preserve">CUURA311SS47014  </t>
  </si>
  <si>
    <t>Gasoline, unleaded regular in Washington-Baltimore, DC-MD-VA-WV, all urban consumers, not seasonally adjusted</t>
  </si>
  <si>
    <t xml:space="preserve">CUURA311SS47015  </t>
  </si>
  <si>
    <t>Gasoline, unleaded midgrade in Washington-Baltimore, DC-MD-VA-WV, all urban consumers, not seasonally adjusted</t>
  </si>
  <si>
    <t xml:space="preserve">CUURA311SS47016  </t>
  </si>
  <si>
    <t>Gasoline, unleaded premium in Washington-Baltimore, DC-MD-VA-WV, all urban consumers, not seasonally adjusted</t>
  </si>
  <si>
    <t>A421</t>
  </si>
  <si>
    <t>All items - old base in Los Angeles-Riverside-Orange County, CA, all urban consumers, not seasonally adjusted</t>
  </si>
  <si>
    <t>All items in Los Angeles-Riverside-Orange County, CA, all urban consumers, not seasonally adjusted</t>
  </si>
  <si>
    <t xml:space="preserve">CUURA421SA0E     </t>
  </si>
  <si>
    <t>Energy in Los Angeles-Riverside-Orange County, CA, all urban consumers, not seasonally adjusted</t>
  </si>
  <si>
    <t xml:space="preserve">CUURA421SA0L1E   </t>
  </si>
  <si>
    <t>All items less food and energy in Los Angeles-Riverside-Orange County, CA, all urban consumers, not seasonally adjusted</t>
  </si>
  <si>
    <t xml:space="preserve">CUURA421SA0L2    </t>
  </si>
  <si>
    <t>All items less shelter in Los Angeles-Riverside-Orange County, CA, all urban consumers, not seasonally adjusted</t>
  </si>
  <si>
    <t xml:space="preserve">CUURA421SA0L5    </t>
  </si>
  <si>
    <t>All items  less medical care in Los Angeles-Riverside-Orange County, CA, all urban consumers, not seasonally adjusted</t>
  </si>
  <si>
    <t xml:space="preserve">CUURA421SA0LE    </t>
  </si>
  <si>
    <t>All items less energy in Los Angeles-Riverside-Orange County, CA, all urban consumers, not seasonally adjusted</t>
  </si>
  <si>
    <t xml:space="preserve">CUURA421SAA      </t>
  </si>
  <si>
    <t>Apparel in Los Angeles-Riverside-Orange County, CA, all urban consumers, not seasonally adjusted</t>
  </si>
  <si>
    <t xml:space="preserve">CUURA421SAC      </t>
  </si>
  <si>
    <t>Commodities in Los Angeles-Riverside-Orange County, CA, all urban consumers, not seasonally adjusted</t>
  </si>
  <si>
    <t xml:space="preserve">CUURA421SACL1    </t>
  </si>
  <si>
    <t>Commodities less food in Los Angeles-Riverside-Orange County, CA, all urban consumers, not seasonally adjusted</t>
  </si>
  <si>
    <t xml:space="preserve">CUURA421SACL11   </t>
  </si>
  <si>
    <t>Commodities less food and beverages in Los Angeles-Riverside-Orange County, CA, all urban consumers, not seasonally adjusted</t>
  </si>
  <si>
    <t xml:space="preserve">CUURA421SAD      </t>
  </si>
  <si>
    <t>Durables in Los Angeles-Riverside-Orange County, CA, all urban consumers, not seasonally adjusted</t>
  </si>
  <si>
    <t xml:space="preserve">CUURA421SAE      </t>
  </si>
  <si>
    <t>Education and communication in Los Angeles-Riverside-Orange County, CA, all urban consumers, not seasonally adjusted</t>
  </si>
  <si>
    <t xml:space="preserve">CUURA421SAEC     </t>
  </si>
  <si>
    <t>Education and communication commodities in Los Angeles-Riverside-Orange County, CA, all urban consumers, not seasonally adjusted</t>
  </si>
  <si>
    <t xml:space="preserve">CUURA421SAES     </t>
  </si>
  <si>
    <t>Education and communication services in Los Angeles-Riverside-Orange County, CA, all urban consumers, not seasonally adjusted</t>
  </si>
  <si>
    <t xml:space="preserve">CUURA421SAF      </t>
  </si>
  <si>
    <t>Food and beverages in Los Angeles-Riverside-Orange County, CA, all urban consumers, not seasonally adjusted</t>
  </si>
  <si>
    <t xml:space="preserve">CUURA421SAF1     </t>
  </si>
  <si>
    <t>Food in Los Angeles-Riverside-Orange County, CA, all urban consumers, not seasonally adjusted</t>
  </si>
  <si>
    <t xml:space="preserve">CUURA421SAF11    </t>
  </si>
  <si>
    <t>Food at home in Los Angeles-Riverside-Orange County, CA, all urban consumers, not seasonally adjusted</t>
  </si>
  <si>
    <t xml:space="preserve">CUURA421SAF116   </t>
  </si>
  <si>
    <t>Alcoholic beverages in Los Angeles-Riverside-Orange County, CA, all urban consumers, not seasonally adjusted</t>
  </si>
  <si>
    <t xml:space="preserve">CUURA421SAG      </t>
  </si>
  <si>
    <t>Other goods and services in Los Angeles-Riverside-Orange County, CA, all urban consumers, not seasonally adjusted</t>
  </si>
  <si>
    <t xml:space="preserve">CUURA421SAGC     </t>
  </si>
  <si>
    <t>Other goods in Los Angeles-Riverside-Orange County, CA, all urban consumers, not seasonally adjusted</t>
  </si>
  <si>
    <t xml:space="preserve">CUURA421SAGS     </t>
  </si>
  <si>
    <t>Other personal services in Los Angeles-Riverside-Orange County, CA, all urban consumers, not seasonally adjusted</t>
  </si>
  <si>
    <t xml:space="preserve">CUURA421SAH      </t>
  </si>
  <si>
    <t>Housing in Los Angeles-Riverside-Orange County, CA, all urban consumers, not seasonally adjusted</t>
  </si>
  <si>
    <t xml:space="preserve">CUURA421SAH1     </t>
  </si>
  <si>
    <t>Shelter in Los Angeles-Riverside-Orange County, CA, all urban consumers, not seasonally adjusted</t>
  </si>
  <si>
    <t xml:space="preserve">CUURA421SAH2     </t>
  </si>
  <si>
    <t>Fuels and utilities in Los Angeles-Riverside-Orange County, CA, all urban consumers, not seasonally adjusted</t>
  </si>
  <si>
    <t xml:space="preserve">CUURA421SAH21    </t>
  </si>
  <si>
    <t>Household energy in Los Angeles-Riverside-Orange County, CA, all urban consumers, not seasonally adjusted</t>
  </si>
  <si>
    <t xml:space="preserve">CUURA421SAH3     </t>
  </si>
  <si>
    <t>Household furnishings and operations in Los Angeles-Riverside-Orange County, CA, all urban consumers, not seasonally adjusted</t>
  </si>
  <si>
    <t xml:space="preserve">CUURA421SAH31    </t>
  </si>
  <si>
    <t>Household furnishings and supplies in Los Angeles-Riverside-Orange County, CA, all urban consumers, not seasonally adjusted</t>
  </si>
  <si>
    <t xml:space="preserve">CUURA421SAM      </t>
  </si>
  <si>
    <t>Medical care in Los Angeles-Riverside-Orange County, CA, all urban consumers, not seasonally adjusted</t>
  </si>
  <si>
    <t xml:space="preserve">CUURA421SAN      </t>
  </si>
  <si>
    <t>Nondurables in Los Angeles-Riverside-Orange County, CA, all urban consumers, not seasonally adjusted</t>
  </si>
  <si>
    <t xml:space="preserve">CUURA421SANL1    </t>
  </si>
  <si>
    <t>Nondurables less food in Los Angeles-Riverside-Orange County, CA, all urban consumers, not seasonally adjusted</t>
  </si>
  <si>
    <t xml:space="preserve">CUURA421SANL11   </t>
  </si>
  <si>
    <t>Nondurables less food and beverages in Los Angeles-Riverside-Orange County, CA, all urban consumers, not seasonally adjusted</t>
  </si>
  <si>
    <t xml:space="preserve">CUURA421SAR      </t>
  </si>
  <si>
    <t>Recreation in Los Angeles-Riverside-Orange County, CA, all urban consumers, not seasonally adjusted</t>
  </si>
  <si>
    <t xml:space="preserve">CUURA421SAS      </t>
  </si>
  <si>
    <t>Services in Los Angeles-Riverside-Orange County, CA, all urban consumers, not seasonally adjusted</t>
  </si>
  <si>
    <t xml:space="preserve">CUURA421SASL2RS  </t>
  </si>
  <si>
    <t>Services less rent of shelter in Los Angeles-Riverside-Orange County, CA, all urban consumers, not seasonally adjusted</t>
  </si>
  <si>
    <t xml:space="preserve">CUURA421SASL5    </t>
  </si>
  <si>
    <t>Services less medical care services in Los Angeles-Riverside-Orange County, CA, all urban consumers, not seasonally adjusted</t>
  </si>
  <si>
    <t xml:space="preserve">CUURA421SAT      </t>
  </si>
  <si>
    <t>Transportation in Los Angeles-Riverside-Orange County, CA, all urban consumers, not seasonally adjusted</t>
  </si>
  <si>
    <t xml:space="preserve">CUURA421SAT1     </t>
  </si>
  <si>
    <t>Private transportation in Los Angeles-Riverside-Orange County, CA, all urban consumers, not seasonally adjusted</t>
  </si>
  <si>
    <t xml:space="preserve">CUURA421SATCLTB  </t>
  </si>
  <si>
    <t>Transportation commodities less motor fuel in Los Angeles-Riverside-Orange County, CA, all urban consumers, not seasonally adjusted</t>
  </si>
  <si>
    <t xml:space="preserve">CUURA421SEFV     </t>
  </si>
  <si>
    <t>Food away from home in Los Angeles-Riverside-Orange County, CA, all urban consumers, not seasonally adjusted</t>
  </si>
  <si>
    <t xml:space="preserve">CUURA421SEHA     </t>
  </si>
  <si>
    <t>Rent of primary residence in Los Angeles-Riverside-Orange County, CA, all urban consumers, not seasonally adjusted</t>
  </si>
  <si>
    <t xml:space="preserve">CUURA421SEHC     </t>
  </si>
  <si>
    <t>Owners' equivalent rent of residences in Los Angeles-Riverside-Orange County, CA, all urban consumers, not seasonally adjusted</t>
  </si>
  <si>
    <t xml:space="preserve">CUURA421SEHC01   </t>
  </si>
  <si>
    <t>Owners' equivalent rent of primary residence in Los Angeles-Riverside-Orange County, CA, all urban consumers, not seasonally adjusted</t>
  </si>
  <si>
    <t xml:space="preserve">CUURA421SEHF     </t>
  </si>
  <si>
    <t>Energy services in Los Angeles-Riverside-Orange County, CA, all urban consumers, not seasonally adjusted</t>
  </si>
  <si>
    <t xml:space="preserve">CUURA421SEHF01   </t>
  </si>
  <si>
    <t>Electricity in Los Angeles-Riverside-Orange County, CA, all urban consumers, not seasonally adjusted</t>
  </si>
  <si>
    <t xml:space="preserve">CUURA421SEHF02   </t>
  </si>
  <si>
    <t>Utility (piped) gas service in Los Angeles-Riverside-Orange County, CA, all urban consumers, not seasonally adjusted</t>
  </si>
  <si>
    <t xml:space="preserve">CUURA421SETB     </t>
  </si>
  <si>
    <t>Motor fuel in Los Angeles-Riverside-Orange County, CA, all urban consumers, not seasonally adjusted</t>
  </si>
  <si>
    <t xml:space="preserve">CUURA421SETB01   </t>
  </si>
  <si>
    <t>Gasoline (all types) in Los Angeles-Riverside-Orange County, CA, all urban consumers, not seasonally adjusted</t>
  </si>
  <si>
    <t xml:space="preserve">CUURA421SS47014  </t>
  </si>
  <si>
    <t>Gasoline, unleaded regular in Los Angeles-Riverside-Orange County, CA, all urban consumers, not seasonally adjusted</t>
  </si>
  <si>
    <t xml:space="preserve">CUURA421SS47015  </t>
  </si>
  <si>
    <t>Gasoline, unleaded midgrade in Los Angeles-Riverside-Orange County, CA, all urban consumers, not seasonally adjusted</t>
  </si>
  <si>
    <t xml:space="preserve">CUURA421SS47016  </t>
  </si>
  <si>
    <t>Gasoline, unleaded premium in Los Angeles-Riverside-Orange County, CA, all urban consumers, not seasonally adjusted</t>
  </si>
  <si>
    <t>A425</t>
  </si>
  <si>
    <t>All items - old base in Portland-Salem, OR-WA, all urban consumers, not seasonally adjusted</t>
  </si>
  <si>
    <t>All items in Portland-Salem, OR-WA, all urban consumers, not seasonally adjusted</t>
  </si>
  <si>
    <t xml:space="preserve">CUURA425SA0E     </t>
  </si>
  <si>
    <t>Energy in Portland-Salem, OR-WA, all urban consumers, not seasonally adjusted</t>
  </si>
  <si>
    <t xml:space="preserve">CUURA425SA0L1E   </t>
  </si>
  <si>
    <t>All items less food and energy in Portland-Salem, OR-WA, all urban consumers, not seasonally adjusted</t>
  </si>
  <si>
    <t xml:space="preserve">CUURA425SA0L2    </t>
  </si>
  <si>
    <t>All items less shelter in Portland-Salem, OR-WA, all urban consumers, not seasonally adjusted</t>
  </si>
  <si>
    <t xml:space="preserve">CUURA425SA0L5    </t>
  </si>
  <si>
    <t>All items  less medical care in Portland-Salem, OR-WA, all urban consumers, not seasonally adjusted</t>
  </si>
  <si>
    <t xml:space="preserve">CUURA425SA0LE    </t>
  </si>
  <si>
    <t>All items less energy in Portland-Salem, OR-WA, all urban consumers, not seasonally adjusted</t>
  </si>
  <si>
    <t xml:space="preserve">CUURA425SAA      </t>
  </si>
  <si>
    <t>Apparel in Portland-Salem, OR-WA, all urban consumers, not seasonally adjusted</t>
  </si>
  <si>
    <t xml:space="preserve">CUURA425SAC      </t>
  </si>
  <si>
    <t>Commodities in Portland-Salem, OR-WA, all urban consumers, not seasonally adjusted</t>
  </si>
  <si>
    <t xml:space="preserve">CUURA425SACL1    </t>
  </si>
  <si>
    <t>Commodities less food in Portland-Salem, OR-WA, all urban consumers, not seasonally adjusted</t>
  </si>
  <si>
    <t xml:space="preserve">CUURA425SACL11   </t>
  </si>
  <si>
    <t>Commodities less food and beverages in Portland-Salem, OR-WA, all urban consumers, not seasonally adjusted</t>
  </si>
  <si>
    <t xml:space="preserve">CUURA425SAD      </t>
  </si>
  <si>
    <t>Durables in Portland-Salem, OR-WA, all urban consumers, not seasonally adjusted</t>
  </si>
  <si>
    <t xml:space="preserve">CUURA425SAE      </t>
  </si>
  <si>
    <t>Education and communication in Portland-Salem, OR-WA, all urban consumers, not seasonally adjusted</t>
  </si>
  <si>
    <t xml:space="preserve">CUURA425SAF      </t>
  </si>
  <si>
    <t>Food and beverages in Portland-Salem, OR-WA, all urban consumers, not seasonally adjusted</t>
  </si>
  <si>
    <t xml:space="preserve">CUURA425SAF1     </t>
  </si>
  <si>
    <t>Food in Portland-Salem, OR-WA, all urban consumers, not seasonally adjusted</t>
  </si>
  <si>
    <t xml:space="preserve">CUURA425SAF11    </t>
  </si>
  <si>
    <t>Food at home in Portland-Salem, OR-WA, all urban consumers, not seasonally adjusted</t>
  </si>
  <si>
    <t xml:space="preserve">CUURA425SAF116   </t>
  </si>
  <si>
    <t>Alcoholic beverages in Portland-Salem, OR-WA, all urban consumers, not seasonally adjusted</t>
  </si>
  <si>
    <t xml:space="preserve">CUURA425SAG      </t>
  </si>
  <si>
    <t>Other goods and services in Portland-Salem, OR-WA, all urban consumers, not seasonally adjusted</t>
  </si>
  <si>
    <t xml:space="preserve">CUURA425SAH      </t>
  </si>
  <si>
    <t>Housing in Portland-Salem, OR-WA, all urban consumers, not seasonally adjusted</t>
  </si>
  <si>
    <t xml:space="preserve">CUURA425SAH1     </t>
  </si>
  <si>
    <t>Shelter in Portland-Salem, OR-WA, all urban consumers, not seasonally adjusted</t>
  </si>
  <si>
    <t xml:space="preserve">CUURA425SAH2     </t>
  </si>
  <si>
    <t>Fuels and utilities in Portland-Salem, OR-WA, all urban consumers, not seasonally adjusted</t>
  </si>
  <si>
    <t xml:space="preserve">CUURA425SAH21    </t>
  </si>
  <si>
    <t>Household energy in Portland-Salem, OR-WA, all urban consumers, not seasonally adjusted</t>
  </si>
  <si>
    <t xml:space="preserve">CUURA425SAH3     </t>
  </si>
  <si>
    <t>Household furnishings and operations in Portland-Salem, OR-WA, all urban consumers, not seasonally adjusted</t>
  </si>
  <si>
    <t xml:space="preserve">CUURA425SAM      </t>
  </si>
  <si>
    <t>Medical care in Portland-Salem, OR-WA, all urban consumers, not seasonally adjusted</t>
  </si>
  <si>
    <t xml:space="preserve">CUURA425SAN      </t>
  </si>
  <si>
    <t>Nondurables in Portland-Salem, OR-WA, all urban consumers, not seasonally adjusted</t>
  </si>
  <si>
    <t xml:space="preserve">CUURA425SANL1    </t>
  </si>
  <si>
    <t>Nondurables less food in Portland-Salem, OR-WA, all urban consumers, not seasonally adjusted</t>
  </si>
  <si>
    <t xml:space="preserve">CUURA425SANL11   </t>
  </si>
  <si>
    <t>Nondurables less food and beverages in Portland-Salem, OR-WA, all urban consumers, not seasonally adjusted</t>
  </si>
  <si>
    <t xml:space="preserve">CUURA425SAR      </t>
  </si>
  <si>
    <t>Recreation in Portland-Salem, OR-WA, all urban consumers, not seasonally adjusted</t>
  </si>
  <si>
    <t xml:space="preserve">CUURA425SAS      </t>
  </si>
  <si>
    <t>Services in Portland-Salem, OR-WA, all urban consumers, not seasonally adjusted</t>
  </si>
  <si>
    <t xml:space="preserve">CUURA425SASL2RS  </t>
  </si>
  <si>
    <t>Services less rent of shelter in Portland-Salem, OR-WA, all urban consumers, not seasonally adjusted</t>
  </si>
  <si>
    <t xml:space="preserve">CUURA425SASL5    </t>
  </si>
  <si>
    <t>Services less medical care services in Portland-Salem, OR-WA, all urban consumers, not seasonally adjusted</t>
  </si>
  <si>
    <t xml:space="preserve">CUURA425SAT      </t>
  </si>
  <si>
    <t>Transportation in Portland-Salem, OR-WA, all urban consumers, not seasonally adjusted</t>
  </si>
  <si>
    <t xml:space="preserve">CUURA425SAT1     </t>
  </si>
  <si>
    <t>Private transportation in Portland-Salem, OR-WA, all urban consumers, not seasonally adjusted</t>
  </si>
  <si>
    <t xml:space="preserve">CUURA425SEFV     </t>
  </si>
  <si>
    <t>Food away from home in Portland-Salem, OR-WA, all urban consumers, not seasonally adjusted</t>
  </si>
  <si>
    <t xml:space="preserve">CUURA425SEHA     </t>
  </si>
  <si>
    <t>Rent of primary residence in Portland-Salem, OR-WA, all urban consumers, not seasonally adjusted</t>
  </si>
  <si>
    <t xml:space="preserve">CUURA425SEHC     </t>
  </si>
  <si>
    <t>Owners' equivalent rent of residences in Portland-Salem, OR-WA, all urban consumers, not seasonally adjusted</t>
  </si>
  <si>
    <t xml:space="preserve">CUURA425SEHC01   </t>
  </si>
  <si>
    <t>Owners' equivalent rent of primary residence in Portland-Salem, OR-WA, all urban consumers, not seasonally adjusted</t>
  </si>
  <si>
    <t xml:space="preserve">CUURA425SEHF     </t>
  </si>
  <si>
    <t>Energy services in Portland-Salem, OR-WA, all urban consumers, not seasonally adjusted</t>
  </si>
  <si>
    <t xml:space="preserve">CUURA425SEHF01   </t>
  </si>
  <si>
    <t>Electricity in Portland-Salem, OR-WA, all urban consumers, not seasonally adjusted</t>
  </si>
  <si>
    <t xml:space="preserve">CUURA425SEHF02   </t>
  </si>
  <si>
    <t>Utility (piped) gas service in Portland-Salem, OR-WA, all urban consumers, not seasonally adjusted</t>
  </si>
  <si>
    <t xml:space="preserve">CUURA425SETB     </t>
  </si>
  <si>
    <t>Motor fuel in Portland-Salem, OR-WA, all urban consumers, not seasonally adjusted</t>
  </si>
  <si>
    <t xml:space="preserve">CUURA425SETB01   </t>
  </si>
  <si>
    <t>Gasoline (all types) in Portland-Salem, OR-WA, all urban consumers, not seasonally adjusted</t>
  </si>
  <si>
    <t xml:space="preserve">CUURA425SS47014  </t>
  </si>
  <si>
    <t>Gasoline, unleaded regular in Portland-Salem, OR-WA, all urban consumers, not seasonally adjusted</t>
  </si>
  <si>
    <t xml:space="preserve">CUURA425SS47016  </t>
  </si>
  <si>
    <t>Gasoline, unleaded premium in Portland-Salem, OR-WA, all urban consumers, not seasonally adjusted</t>
  </si>
  <si>
    <t>D000</t>
  </si>
  <si>
    <t>All items - old base in Size Class D (under 50,000), all urban consumers, not seasonally adjusted</t>
  </si>
  <si>
    <t>All items in Size Class D (under 50,000), all urban consumers, not seasonally adjusted</t>
  </si>
  <si>
    <t xml:space="preserve">CUURD000SA0E     </t>
  </si>
  <si>
    <t>Energy in Size Class D (under 50,000), all urban consumers, not seasonally adjusted</t>
  </si>
  <si>
    <t xml:space="preserve">CUURD000SA0L1    </t>
  </si>
  <si>
    <t>All items less food in Size Class D (under 50,000), all urban consumers, not seasonally adjusted</t>
  </si>
  <si>
    <t xml:space="preserve">CUURD000SA0L1E   </t>
  </si>
  <si>
    <t>All items less food and energy in Size Class D (under 50,000), all urban consumers, not seasonally adjusted</t>
  </si>
  <si>
    <t xml:space="preserve">CUURD000SA0L2    </t>
  </si>
  <si>
    <t>All items less shelter in Size Class D (under 50,000), all urban consumers, not seasonally adjusted</t>
  </si>
  <si>
    <t xml:space="preserve">CUURD000SA0L5    </t>
  </si>
  <si>
    <t>All items  less medical care in Size Class D (under 50,000), all urban consumers, not seasonally adjusted</t>
  </si>
  <si>
    <t xml:space="preserve">CUURD000SA0LE    </t>
  </si>
  <si>
    <t>All items less energy in Size Class D (under 50,000), all urban consumers, not seasonally adjusted</t>
  </si>
  <si>
    <t xml:space="preserve">CUURD000SAA      </t>
  </si>
  <si>
    <t>Apparel in Size Class D (under 50,000), all urban consumers, not seasonally adjusted</t>
  </si>
  <si>
    <t xml:space="preserve">CUURD000SAC      </t>
  </si>
  <si>
    <t>Commodities in Size Class D (under 50,000), all urban consumers, not seasonally adjusted</t>
  </si>
  <si>
    <t xml:space="preserve">CUURD000SACE     </t>
  </si>
  <si>
    <t>Energy commodities in Size Class D (under 50,000), all urban consumers, not seasonally adjusted</t>
  </si>
  <si>
    <t xml:space="preserve">CUURD000SACL1    </t>
  </si>
  <si>
    <t>Commodities less food in Size Class D (under 50,000), all urban consumers, not seasonally adjusted</t>
  </si>
  <si>
    <t xml:space="preserve">CUURD000SACL11   </t>
  </si>
  <si>
    <t>Commodities less food and beverages in Size Class D (under 50,000), all urban consumers, not seasonally adjusted</t>
  </si>
  <si>
    <t xml:space="preserve">CUURD000SACL1E   </t>
  </si>
  <si>
    <t>Commodities less food and energy commodities in Size Class D (under 50,000), all urban consumers, not seasonally adjusted</t>
  </si>
  <si>
    <t xml:space="preserve">CUURD000SAD      </t>
  </si>
  <si>
    <t>Durables in Size Class D (under 50,000), all urban consumers, not seasonally adjusted</t>
  </si>
  <si>
    <t xml:space="preserve">CUURD000SAE      </t>
  </si>
  <si>
    <t>Education and communication in Size Class D (under 50,000), all urban consumers, not seasonally adjusted</t>
  </si>
  <si>
    <t xml:space="preserve">CUURD000SAEC     </t>
  </si>
  <si>
    <t>Education and communication commodities in Size Class D (under 50,000), all urban consumers, not seasonally adjusted</t>
  </si>
  <si>
    <t xml:space="preserve">CUURD000SAES     </t>
  </si>
  <si>
    <t>Education and communication services in Size Class D (under 50,000), all urban consumers, not seasonally adjusted</t>
  </si>
  <si>
    <t xml:space="preserve">CUURD000SAF      </t>
  </si>
  <si>
    <t>Food and beverages in Size Class D (under 50,000), all urban consumers, not seasonally adjusted</t>
  </si>
  <si>
    <t xml:space="preserve">CUURD000SAF1     </t>
  </si>
  <si>
    <t>Food in Size Class D (under 50,000), all urban consumers, not seasonally adjusted</t>
  </si>
  <si>
    <t xml:space="preserve">CUURD000SAF11    </t>
  </si>
  <si>
    <t>Food at home in Size Class D (under 50,000), all urban consumers, not seasonally adjusted</t>
  </si>
  <si>
    <t xml:space="preserve">CUURD000SAF116   </t>
  </si>
  <si>
    <t>Alcoholic beverages in Size Class D (under 50,000), all urban consumers, not seasonally adjusted</t>
  </si>
  <si>
    <t xml:space="preserve">CUURD000SAG      </t>
  </si>
  <si>
    <t>Other goods and services in Size Class D (under 50,000), all urban consumers, not seasonally adjusted</t>
  </si>
  <si>
    <t xml:space="preserve">CUURD000SAGC     </t>
  </si>
  <si>
    <t>Other goods in Size Class D (under 50,000), all urban consumers, not seasonally adjusted</t>
  </si>
  <si>
    <t xml:space="preserve">CUURD000SAGS     </t>
  </si>
  <si>
    <t>Other personal services in Size Class D (under 50,000), all urban consumers, not seasonally adjusted</t>
  </si>
  <si>
    <t xml:space="preserve">CUURD000SAH      </t>
  </si>
  <si>
    <t>Housing in Size Class D (under 50,000), all urban consumers, not seasonally adjusted</t>
  </si>
  <si>
    <t xml:space="preserve">CUURD000SAH1     </t>
  </si>
  <si>
    <t>Shelter in Size Class D (under 50,000), all urban consumers, not seasonally adjusted</t>
  </si>
  <si>
    <t xml:space="preserve">CUURD000SAH2     </t>
  </si>
  <si>
    <t>Fuels and utilities in Size Class D (under 50,000), all urban consumers, not seasonally adjusted</t>
  </si>
  <si>
    <t xml:space="preserve">CUURD000SAH21    </t>
  </si>
  <si>
    <t>Household energy in Size Class D (under 50,000), all urban consumers, not seasonally adjusted</t>
  </si>
  <si>
    <t xml:space="preserve">CUURD000SAH3     </t>
  </si>
  <si>
    <t>Household furnishings and operations in Size Class D (under 50,000), all urban consumers, not seasonally adjusted</t>
  </si>
  <si>
    <t xml:space="preserve">CUURD000SAH31    </t>
  </si>
  <si>
    <t>Household furnishings and supplies in Size Class D (under 50,000), all urban consumers, not seasonally adjusted</t>
  </si>
  <si>
    <t xml:space="preserve">CUURD000SAM      </t>
  </si>
  <si>
    <t>Medical care in Size Class D (under 50,000), all urban consumers, not seasonally adjusted</t>
  </si>
  <si>
    <t xml:space="preserve">CUURD000SAM1     </t>
  </si>
  <si>
    <t>Medical care commodities in Size Class D (under 50,000), all urban consumers, not seasonally adjusted</t>
  </si>
  <si>
    <t xml:space="preserve">CUURD000SAM2     </t>
  </si>
  <si>
    <t>Medical care services in Size Class D (under 50,000), all urban consumers, not seasonally adjusted</t>
  </si>
  <si>
    <t xml:space="preserve">CUURD000SAN      </t>
  </si>
  <si>
    <t>Nondurables in Size Class D (under 50,000), all urban consumers, not seasonally adjusted</t>
  </si>
  <si>
    <t xml:space="preserve">CUURD000SANL1    </t>
  </si>
  <si>
    <t>Nondurables less food in Size Class D (under 50,000), all urban consumers, not seasonally adjusted</t>
  </si>
  <si>
    <t xml:space="preserve">CUURD000SANL11   </t>
  </si>
  <si>
    <t>Nondurables less food and beverages in Size Class D (under 50,000), all urban consumers, not seasonally adjusted</t>
  </si>
  <si>
    <t xml:space="preserve">CUURD000SANL113  </t>
  </si>
  <si>
    <t>Nondurables less food, beverages, and apparel in Size Class D (under 50,000), all urban consumers, not seasonally adjusted</t>
  </si>
  <si>
    <t xml:space="preserve">CUURD000SANL13   </t>
  </si>
  <si>
    <t>Nondurables less food and apparel in Size Class D (under 50,000), all urban consumers, not seasonally adjusted</t>
  </si>
  <si>
    <t xml:space="preserve">CUURD000SAR      </t>
  </si>
  <si>
    <t>Recreation in Size Class D (under 50,000), all urban consumers, not seasonally adjusted</t>
  </si>
  <si>
    <t xml:space="preserve">CUURD000SARC     </t>
  </si>
  <si>
    <t>Recreation commodities in Size Class D (under 50,000), all urban consumers, not seasonally adjusted</t>
  </si>
  <si>
    <t xml:space="preserve">CUURD000SARS     </t>
  </si>
  <si>
    <t>Recreation services in Size Class D (under 50,000), all urban consumers, not seasonally adjusted</t>
  </si>
  <si>
    <t xml:space="preserve">CUURD000SAS      </t>
  </si>
  <si>
    <t>Services in Size Class D (under 50,000), all urban consumers, not seasonally adjusted</t>
  </si>
  <si>
    <t xml:space="preserve">CUURD000SAS2RS   </t>
  </si>
  <si>
    <t>Rent of shelter in Size Class D (under 50,000), all urban consumers, not seasonally adjusted</t>
  </si>
  <si>
    <t xml:space="preserve">CUURD000SAS367   </t>
  </si>
  <si>
    <t>Other services in Size Class D (under 50,000), all urban consumers, not seasonally adjusted</t>
  </si>
  <si>
    <t xml:space="preserve">CUURD000SAS4     </t>
  </si>
  <si>
    <t>Transportation services in Size Class D (under 50,000), all urban consumers, not seasonally adjusted</t>
  </si>
  <si>
    <t xml:space="preserve">CUURD000SASL2RS  </t>
  </si>
  <si>
    <t>Services less rent of shelter in Size Class D (under 50,000), all urban consumers, not seasonally adjusted</t>
  </si>
  <si>
    <t xml:space="preserve">CUURD000SASL5    </t>
  </si>
  <si>
    <t>Services less medical care services in Size Class D (under 50,000), all urban consumers, not seasonally adjusted</t>
  </si>
  <si>
    <t xml:space="preserve">CUURD000SASLE    </t>
  </si>
  <si>
    <t>Services less energy services in Size Class D (under 50,000), all urban consumers, not seasonally adjusted</t>
  </si>
  <si>
    <t xml:space="preserve">CUURD000SAT      </t>
  </si>
  <si>
    <t>Transportation in Size Class D (under 50,000), all urban consumers, not seasonally adjusted</t>
  </si>
  <si>
    <t xml:space="preserve">CUURD000SAT1     </t>
  </si>
  <si>
    <t>Private transportation in Size Class D (under 50,000), all urban consumers, not seasonally adjusted</t>
  </si>
  <si>
    <t xml:space="preserve">CUURD000SATCLTB  </t>
  </si>
  <si>
    <t>Transportation commodities less motor fuel in Size Class D (under 50,000), all urban consumers, not seasonally adjusted</t>
  </si>
  <si>
    <t xml:space="preserve">CUURD000SEFV     </t>
  </si>
  <si>
    <t>Food away from home in Size Class D (under 50,000), all urban consumers, not seasonally adjusted</t>
  </si>
  <si>
    <t xml:space="preserve">CUURD000SEHA     </t>
  </si>
  <si>
    <t>Rent of primary residence in Size Class D (under 50,000), all urban consumers, not seasonally adjusted</t>
  </si>
  <si>
    <t xml:space="preserve">CUURD000SEHC     </t>
  </si>
  <si>
    <t>Owners' equivalent rent of residences in Size Class D (under 50,000), all urban consumers, not seasonally adjusted</t>
  </si>
  <si>
    <t xml:space="preserve">CUURD000SEHC01   </t>
  </si>
  <si>
    <t>Owners' equivalent rent of primary residence in Size Class D (under 50,000), all urban consumers, not seasonally adjusted</t>
  </si>
  <si>
    <t xml:space="preserve">CUURD000SEHF     </t>
  </si>
  <si>
    <t>Energy services in Size Class D (under 50,000), all urban consumers, not seasonally adjusted</t>
  </si>
  <si>
    <t xml:space="preserve">CUURD000SEHF01   </t>
  </si>
  <si>
    <t>Electricity in Size Class D (under 50,000), all urban consumers, not seasonally adjusted</t>
  </si>
  <si>
    <t xml:space="preserve">CUURD000SEHF02   </t>
  </si>
  <si>
    <t>Utility (piped) gas service in Size Class D (under 50,000), all urban consumers, not seasonally adjusted</t>
  </si>
  <si>
    <t xml:space="preserve">CUURD000SEMC     </t>
  </si>
  <si>
    <t>Professional services in Size Class D (under 50,000), all urban consumers, not seasonally adjusted</t>
  </si>
  <si>
    <t xml:space="preserve">CUURD000SETA     </t>
  </si>
  <si>
    <t>New and used motor vehicles in Size Class D (under 50,000), all urban consumers, not seasonally adjusted</t>
  </si>
  <si>
    <t xml:space="preserve">CUURD000SETA01   </t>
  </si>
  <si>
    <t>New vehicles in Size Class D (under 50,000), all urban consumers, not seasonally adjusted</t>
  </si>
  <si>
    <t xml:space="preserve">CUURD000SETA02   </t>
  </si>
  <si>
    <t>Used cars and trucks in Size Class D (under 50,000), all urban consumers, not seasonally adjusted</t>
  </si>
  <si>
    <t xml:space="preserve">CUURD000SETB     </t>
  </si>
  <si>
    <t>Motor fuel in Size Class D (under 50,000), all urban consumers, not seasonally adjusted</t>
  </si>
  <si>
    <t xml:space="preserve">CUURD000SETB01   </t>
  </si>
  <si>
    <t>Gasoline (all types) in Size Class D (under 50,000), all urban consumers, not seasonally adjusted</t>
  </si>
  <si>
    <t xml:space="preserve">CUURD000SS45011  </t>
  </si>
  <si>
    <t>New cars in Size Class D (under 50,000), all urban consumers, not seasonally adjusted</t>
  </si>
  <si>
    <t xml:space="preserve">CUURD000SS4501A  </t>
  </si>
  <si>
    <t>New cars and trucks in Size Class D (under 50,000), all urban consumers, not seasonally adjusted</t>
  </si>
  <si>
    <t xml:space="preserve">CUURD000SS47014  </t>
  </si>
  <si>
    <t>Gasoline, unleaded regular in Size Class D (under 50,000), all urban consumers, not seasonally adjusted</t>
  </si>
  <si>
    <t xml:space="preserve">CUURD000SS47015  </t>
  </si>
  <si>
    <t>Gasoline, unleaded midgrade in Size Class D (under 50,000), all urban consumers, not seasonally adjusted</t>
  </si>
  <si>
    <t xml:space="preserve">CUURD000SS47016  </t>
  </si>
  <si>
    <t>Gasoline, unleaded premium in Size Class D (under 50,000), all urban consumers, not seasonally adjusted</t>
  </si>
  <si>
    <t>D200</t>
  </si>
  <si>
    <t>All items - old base in Midwest - Size Class D, all urban consumers, not seasonally adjusted</t>
  </si>
  <si>
    <t>All items in Midwest - Size Class D, all urban consumers, not seasonally adjusted</t>
  </si>
  <si>
    <t xml:space="preserve">CUURD200SA0E     </t>
  </si>
  <si>
    <t>Energy in Midwest - Size Class D, all urban consumers, not seasonally adjusted</t>
  </si>
  <si>
    <t xml:space="preserve">CUURD200SA0L1E   </t>
  </si>
  <si>
    <t>All items less food and energy in Midwest - Size Class D, all urban consumers, not seasonally adjusted</t>
  </si>
  <si>
    <t xml:space="preserve">CUURD200SA0L2    </t>
  </si>
  <si>
    <t>All items less shelter in Midwest - Size Class D, all urban consumers, not seasonally adjusted</t>
  </si>
  <si>
    <t xml:space="preserve">CUURD200SA0L5    </t>
  </si>
  <si>
    <t>All items  less medical care in Midwest - Size Class D, all urban consumers, not seasonally adjusted</t>
  </si>
  <si>
    <t xml:space="preserve">CUURD200SA0LE    </t>
  </si>
  <si>
    <t>All items less energy in Midwest - Size Class D, all urban consumers, not seasonally adjusted</t>
  </si>
  <si>
    <t xml:space="preserve">CUURD200SAA      </t>
  </si>
  <si>
    <t>Apparel in Midwest - Size Class D, all urban consumers, not seasonally adjusted</t>
  </si>
  <si>
    <t xml:space="preserve">CUURD200SAC      </t>
  </si>
  <si>
    <t>Commodities in Midwest - Size Class D, all urban consumers, not seasonally adjusted</t>
  </si>
  <si>
    <t xml:space="preserve">CUURD200SACL1    </t>
  </si>
  <si>
    <t>Commodities less food in Midwest - Size Class D, all urban consumers, not seasonally adjusted</t>
  </si>
  <si>
    <t xml:space="preserve">CUURD200SACL11   </t>
  </si>
  <si>
    <t>Commodities less food and beverages in Midwest - Size Class D, all urban consumers, not seasonally adjusted</t>
  </si>
  <si>
    <t xml:space="preserve">CUURD200SAD      </t>
  </si>
  <si>
    <t>Durables in Midwest - Size Class D, all urban consumers, not seasonally adjusted</t>
  </si>
  <si>
    <t xml:space="preserve">CUURD200SAE      </t>
  </si>
  <si>
    <t>Education and communication in Midwest - Size Class D, all urban consumers, not seasonally adjusted</t>
  </si>
  <si>
    <t xml:space="preserve">CUURD200SAEC     </t>
  </si>
  <si>
    <t>Education and communication commodities in Midwest - Size Class D, all urban consumers, not seasonally adjusted</t>
  </si>
  <si>
    <t xml:space="preserve">CUURD200SAES     </t>
  </si>
  <si>
    <t>Education and communication services in Midwest - Size Class D, all urban consumers, not seasonally adjusted</t>
  </si>
  <si>
    <t xml:space="preserve">CUURD200SAF      </t>
  </si>
  <si>
    <t>Food and beverages in Midwest - Size Class D, all urban consumers, not seasonally adjusted</t>
  </si>
  <si>
    <t xml:space="preserve">CUURD200SAF1     </t>
  </si>
  <si>
    <t>Food in Midwest - Size Class D, all urban consumers, not seasonally adjusted</t>
  </si>
  <si>
    <t xml:space="preserve">CUURD200SAF11    </t>
  </si>
  <si>
    <t>Food at home in Midwest - Size Class D, all urban consumers, not seasonally adjusted</t>
  </si>
  <si>
    <t xml:space="preserve">CUURD200SAF116   </t>
  </si>
  <si>
    <t>Alcoholic beverages in Midwest - Size Class D, all urban consumers, not seasonally adjusted</t>
  </si>
  <si>
    <t xml:space="preserve">CUURD200SAG      </t>
  </si>
  <si>
    <t>Other goods and services in Midwest - Size Class D, all urban consumers, not seasonally adjusted</t>
  </si>
  <si>
    <t xml:space="preserve">CUURD200SAGC     </t>
  </si>
  <si>
    <t>Other goods in Midwest - Size Class D, all urban consumers, not seasonally adjusted</t>
  </si>
  <si>
    <t xml:space="preserve">CUURD200SAGS     </t>
  </si>
  <si>
    <t>Other personal services in Midwest - Size Class D, all urban consumers, not seasonally adjusted</t>
  </si>
  <si>
    <t xml:space="preserve">CUURD200SAH      </t>
  </si>
  <si>
    <t>Housing in Midwest - Size Class D, all urban consumers, not seasonally adjusted</t>
  </si>
  <si>
    <t xml:space="preserve">CUURD200SAH1     </t>
  </si>
  <si>
    <t>Shelter in Midwest - Size Class D, all urban consumers, not seasonally adjusted</t>
  </si>
  <si>
    <t xml:space="preserve">CUURD200SAH2     </t>
  </si>
  <si>
    <t>Fuels and utilities in Midwest - Size Class D, all urban consumers, not seasonally adjusted</t>
  </si>
  <si>
    <t xml:space="preserve">CUURD200SAH21    </t>
  </si>
  <si>
    <t>Household energy in Midwest - Size Class D, all urban consumers, not seasonally adjusted</t>
  </si>
  <si>
    <t xml:space="preserve">CUURD200SAH3     </t>
  </si>
  <si>
    <t>Household furnishings and operations in Midwest - Size Class D, all urban consumers, not seasonally adjusted</t>
  </si>
  <si>
    <t xml:space="preserve">CUURD200SAH31    </t>
  </si>
  <si>
    <t>Household furnishings and supplies in Midwest - Size Class D, all urban consumers, not seasonally adjusted</t>
  </si>
  <si>
    <t xml:space="preserve">CUURD200SAM      </t>
  </si>
  <si>
    <t>Medical care in Midwest - Size Class D, all urban consumers, not seasonally adjusted</t>
  </si>
  <si>
    <t xml:space="preserve">CUURD200SAN      </t>
  </si>
  <si>
    <t>Nondurables in Midwest - Size Class D, all urban consumers, not seasonally adjusted</t>
  </si>
  <si>
    <t xml:space="preserve">CUURD200SANL1    </t>
  </si>
  <si>
    <t>Nondurables less food in Midwest - Size Class D, all urban consumers, not seasonally adjusted</t>
  </si>
  <si>
    <t xml:space="preserve">CUURD200SANL11   </t>
  </si>
  <si>
    <t>Nondurables less food and beverages in Midwest - Size Class D, all urban consumers, not seasonally adjusted</t>
  </si>
  <si>
    <t xml:space="preserve">CUURD200SAR      </t>
  </si>
  <si>
    <t>Recreation in Midwest - Size Class D, all urban consumers, not seasonally adjusted</t>
  </si>
  <si>
    <t xml:space="preserve">CUURD200SAS      </t>
  </si>
  <si>
    <t>Services in Midwest - Size Class D, all urban consumers, not seasonally adjusted</t>
  </si>
  <si>
    <t xml:space="preserve">CUURD200SASL2RS  </t>
  </si>
  <si>
    <t>Services less rent of shelter in Midwest - Size Class D, all urban consumers, not seasonally adjusted</t>
  </si>
  <si>
    <t xml:space="preserve">CUURD200SASL5    </t>
  </si>
  <si>
    <t>Services less medical care services in Midwest - Size Class D, all urban consumers, not seasonally adjusted</t>
  </si>
  <si>
    <t xml:space="preserve">CUURD200SAT      </t>
  </si>
  <si>
    <t>Transportation in Midwest - Size Class D, all urban consumers, not seasonally adjusted</t>
  </si>
  <si>
    <t xml:space="preserve">CUURD200SAT1     </t>
  </si>
  <si>
    <t>Private transportation in Midwest - Size Class D, all urban consumers, not seasonally adjusted</t>
  </si>
  <si>
    <t xml:space="preserve">CUURD200SATCLTB  </t>
  </si>
  <si>
    <t>Transportation commodities less motor fuel in Midwest - Size Class D, all urban consumers, not seasonally adjusted</t>
  </si>
  <si>
    <t xml:space="preserve">CUURD200SEFV     </t>
  </si>
  <si>
    <t>Food away from home in Midwest - Size Class D, all urban consumers, not seasonally adjusted</t>
  </si>
  <si>
    <t xml:space="preserve">CUURD200SEHA     </t>
  </si>
  <si>
    <t>Rent of primary residence in Midwest - Size Class D, all urban consumers, not seasonally adjusted</t>
  </si>
  <si>
    <t xml:space="preserve">CUURD200SEHC     </t>
  </si>
  <si>
    <t>Owners' equivalent rent of residences in Midwest - Size Class D, all urban consumers, not seasonally adjusted</t>
  </si>
  <si>
    <t xml:space="preserve">CUURD200SEHC01   </t>
  </si>
  <si>
    <t>Owners' equivalent rent of primary residence in Midwest - Size Class D, all urban consumers, not seasonally adjusted</t>
  </si>
  <si>
    <t xml:space="preserve">CUURD200SEHF     </t>
  </si>
  <si>
    <t>Energy services in Midwest - Size Class D, all urban consumers, not seasonally adjusted</t>
  </si>
  <si>
    <t xml:space="preserve">CUURD200SEHF01   </t>
  </si>
  <si>
    <t>Electricity in Midwest - Size Class D, all urban consumers, not seasonally adjusted</t>
  </si>
  <si>
    <t xml:space="preserve">CUURD200SEHF02   </t>
  </si>
  <si>
    <t>Utility (piped) gas service in Midwest - Size Class D, all urban consumers, not seasonally adjusted</t>
  </si>
  <si>
    <t xml:space="preserve">CUURD200SETB     </t>
  </si>
  <si>
    <t>Motor fuel in Midwest - Size Class D, all urban consumers, not seasonally adjusted</t>
  </si>
  <si>
    <t xml:space="preserve">CUURD200SETB01   </t>
  </si>
  <si>
    <t>Gasoline (all types) in Midwest - Size Class D, all urban consumers, not seasonally adjusted</t>
  </si>
  <si>
    <t xml:space="preserve">CUURD200SS47014  </t>
  </si>
  <si>
    <t>Gasoline, unleaded regular in Midwest - Size Class D, all urban consumers, not seasonally adjusted</t>
  </si>
  <si>
    <t xml:space="preserve">CUURD200SS47015  </t>
  </si>
  <si>
    <t>Gasoline, unleaded midgrade in Midwest - Size Class D, all urban consumers, not seasonally adjusted</t>
  </si>
  <si>
    <t xml:space="preserve">CUURD200SS47016  </t>
  </si>
  <si>
    <t>Gasoline, unleaded premium in Midwest - Size Class D, all urban consumers, not seasonally adjusted</t>
  </si>
  <si>
    <t>D300</t>
  </si>
  <si>
    <t>All items - old base in South - Size Class D, all urban consumers, not seasonally adjusted</t>
  </si>
  <si>
    <t>All items in South - Size Class D, all urban consumers, not seasonally adjusted</t>
  </si>
  <si>
    <t xml:space="preserve">CUURD300SA0E     </t>
  </si>
  <si>
    <t>Energy in South - Size Class D, all urban consumers, not seasonally adjusted</t>
  </si>
  <si>
    <t xml:space="preserve">CUURD300SA0L1E   </t>
  </si>
  <si>
    <t>All items less food and energy in South - Size Class D, all urban consumers, not seasonally adjusted</t>
  </si>
  <si>
    <t xml:space="preserve">CUURD300SA0L2    </t>
  </si>
  <si>
    <t>All items less shelter in South - Size Class D, all urban consumers, not seasonally adjusted</t>
  </si>
  <si>
    <t xml:space="preserve">CUURD300SA0L5    </t>
  </si>
  <si>
    <t>All items  less medical care in South - Size Class D, all urban consumers, not seasonally adjusted</t>
  </si>
  <si>
    <t xml:space="preserve">CUURD300SA0LE    </t>
  </si>
  <si>
    <t>All items less energy in South - Size Class D, all urban consumers, not seasonally adjusted</t>
  </si>
  <si>
    <t xml:space="preserve">CUURD300SAA      </t>
  </si>
  <si>
    <t>Apparel in South - Size Class D, all urban consumers, not seasonally adjusted</t>
  </si>
  <si>
    <t xml:space="preserve">CUURD300SAC      </t>
  </si>
  <si>
    <t>Commodities in South - Size Class D, all urban consumers, not seasonally adjusted</t>
  </si>
  <si>
    <t xml:space="preserve">CUURD300SACL1    </t>
  </si>
  <si>
    <t>Commodities less food in South - Size Class D, all urban consumers, not seasonally adjusted</t>
  </si>
  <si>
    <t xml:space="preserve">CUURD300SACL11   </t>
  </si>
  <si>
    <t>Commodities less food and beverages in South - Size Class D, all urban consumers, not seasonally adjusted</t>
  </si>
  <si>
    <t xml:space="preserve">CUURD300SAD      </t>
  </si>
  <si>
    <t>Durables in South - Size Class D, all urban consumers, not seasonally adjusted</t>
  </si>
  <si>
    <t xml:space="preserve">CUURD300SAE      </t>
  </si>
  <si>
    <t>Education and communication in South - Size Class D, all urban consumers, not seasonally adjusted</t>
  </si>
  <si>
    <t xml:space="preserve">CUURD300SAEC     </t>
  </si>
  <si>
    <t>Education and communication commodities in South - Size Class D, all urban consumers, not seasonally adjusted</t>
  </si>
  <si>
    <t xml:space="preserve">CUURD300SAES     </t>
  </si>
  <si>
    <t>Education and communication services in South - Size Class D, all urban consumers, not seasonally adjusted</t>
  </si>
  <si>
    <t xml:space="preserve">CUURD300SAF      </t>
  </si>
  <si>
    <t>Food and beverages in South - Size Class D, all urban consumers, not seasonally adjusted</t>
  </si>
  <si>
    <t xml:space="preserve">CUURD300SAF1     </t>
  </si>
  <si>
    <t>Food in South - Size Class D, all urban consumers, not seasonally adjusted</t>
  </si>
  <si>
    <t xml:space="preserve">CUURD300SAF11    </t>
  </si>
  <si>
    <t>Food at home in South - Size Class D, all urban consumers, not seasonally adjusted</t>
  </si>
  <si>
    <t xml:space="preserve">CUURD300SAF116   </t>
  </si>
  <si>
    <t>Alcoholic beverages in South - Size Class D, all urban consumers, not seasonally adjusted</t>
  </si>
  <si>
    <t xml:space="preserve">CUURD300SAG      </t>
  </si>
  <si>
    <t>Other goods and services in South - Size Class D, all urban consumers, not seasonally adjusted</t>
  </si>
  <si>
    <t xml:space="preserve">CUURD300SAGC     </t>
  </si>
  <si>
    <t>Other goods in South - Size Class D, all urban consumers, not seasonally adjusted</t>
  </si>
  <si>
    <t xml:space="preserve">CUURD300SAGS     </t>
  </si>
  <si>
    <t>Other personal services in South - Size Class D, all urban consumers, not seasonally adjusted</t>
  </si>
  <si>
    <t xml:space="preserve">CUURD300SAH      </t>
  </si>
  <si>
    <t>Housing in South - Size Class D, all urban consumers, not seasonally adjusted</t>
  </si>
  <si>
    <t xml:space="preserve">CUURD300SAH1     </t>
  </si>
  <si>
    <t>Shelter in South - Size Class D, all urban consumers, not seasonally adjusted</t>
  </si>
  <si>
    <t xml:space="preserve">CUURD300SAH2     </t>
  </si>
  <si>
    <t>Fuels and utilities in South - Size Class D, all urban consumers, not seasonally adjusted</t>
  </si>
  <si>
    <t xml:space="preserve">CUURD300SAH21    </t>
  </si>
  <si>
    <t>Household energy in South - Size Class D, all urban consumers, not seasonally adjusted</t>
  </si>
  <si>
    <t xml:space="preserve">CUURD300SAH3     </t>
  </si>
  <si>
    <t>Household furnishings and operations in South - Size Class D, all urban consumers, not seasonally adjusted</t>
  </si>
  <si>
    <t xml:space="preserve">CUURD300SAH31    </t>
  </si>
  <si>
    <t>Household furnishings and supplies in South - Size Class D, all urban consumers, not seasonally adjusted</t>
  </si>
  <si>
    <t xml:space="preserve">CUURD300SAM      </t>
  </si>
  <si>
    <t>Medical care in South - Size Class D, all urban consumers, not seasonally adjusted</t>
  </si>
  <si>
    <t xml:space="preserve">CUURD300SAN      </t>
  </si>
  <si>
    <t>Nondurables in South - Size Class D, all urban consumers, not seasonally adjusted</t>
  </si>
  <si>
    <t xml:space="preserve">CUURD300SANL1    </t>
  </si>
  <si>
    <t>Nondurables less food in South - Size Class D, all urban consumers, not seasonally adjusted</t>
  </si>
  <si>
    <t xml:space="preserve">CUURD300SANL11   </t>
  </si>
  <si>
    <t>Nondurables less food and beverages in South - Size Class D, all urban consumers, not seasonally adjusted</t>
  </si>
  <si>
    <t xml:space="preserve">CUURD300SAR      </t>
  </si>
  <si>
    <t>Recreation in South - Size Class D, all urban consumers, not seasonally adjusted</t>
  </si>
  <si>
    <t xml:space="preserve">CUURD300SAS      </t>
  </si>
  <si>
    <t>Services in South - Size Class D, all urban consumers, not seasonally adjusted</t>
  </si>
  <si>
    <t xml:space="preserve">CUURD300SASL2RS  </t>
  </si>
  <si>
    <t>Services less rent of shelter in South - Size Class D, all urban consumers, not seasonally adjusted</t>
  </si>
  <si>
    <t xml:space="preserve">CUURD300SASL5    </t>
  </si>
  <si>
    <t>Services less medical care services in South - Size Class D, all urban consumers, not seasonally adjusted</t>
  </si>
  <si>
    <t xml:space="preserve">CUURD300SAT      </t>
  </si>
  <si>
    <t>Transportation in South - Size Class D, all urban consumers, not seasonally adjusted</t>
  </si>
  <si>
    <t xml:space="preserve">CUURD300SAT1     </t>
  </si>
  <si>
    <t>Private transportation in South - Size Class D, all urban consumers, not seasonally adjusted</t>
  </si>
  <si>
    <t xml:space="preserve">CUURD300SATCLTB  </t>
  </si>
  <si>
    <t>Transportation commodities less motor fuel in South - Size Class D, all urban consumers, not seasonally adjusted</t>
  </si>
  <si>
    <t xml:space="preserve">CUURD300SEFV     </t>
  </si>
  <si>
    <t>Food away from home in South - Size Class D, all urban consumers, not seasonally adjusted</t>
  </si>
  <si>
    <t xml:space="preserve">CUURD300SEHA     </t>
  </si>
  <si>
    <t>Rent of primary residence in South - Size Class D, all urban consumers, not seasonally adjusted</t>
  </si>
  <si>
    <t xml:space="preserve">CUURD300SEHC     </t>
  </si>
  <si>
    <t>Owners' equivalent rent of residences in South - Size Class D, all urban consumers, not seasonally adjusted</t>
  </si>
  <si>
    <t xml:space="preserve">CUURD300SEHC01   </t>
  </si>
  <si>
    <t>Owners' equivalent rent of primary residence in South - Size Class D, all urban consumers, not seasonally adjusted</t>
  </si>
  <si>
    <t xml:space="preserve">CUURD300SEHF     </t>
  </si>
  <si>
    <t>Energy services in South - Size Class D, all urban consumers, not seasonally adjusted</t>
  </si>
  <si>
    <t xml:space="preserve">CUURD300SEHF01   </t>
  </si>
  <si>
    <t>Electricity in South - Size Class D, all urban consumers, not seasonally adjusted</t>
  </si>
  <si>
    <t xml:space="preserve">CUURD300SEHF02   </t>
  </si>
  <si>
    <t>Utility (piped) gas service in South - Size Class D, all urban consumers, not seasonally adjusted</t>
  </si>
  <si>
    <t xml:space="preserve">CUURD300SETB     </t>
  </si>
  <si>
    <t>Motor fuel in South - Size Class D, all urban consumers, not seasonally adjusted</t>
  </si>
  <si>
    <t xml:space="preserve">CUURD300SETB01   </t>
  </si>
  <si>
    <t>Gasoline (all types) in South - Size Class D, all urban consumers, not seasonally adjusted</t>
  </si>
  <si>
    <t xml:space="preserve">CUURD300SS47014  </t>
  </si>
  <si>
    <t>Gasoline, unleaded regular in South - Size Class D, all urban consumers, not seasonally adjusted</t>
  </si>
  <si>
    <t xml:space="preserve">CUURD300SS47015  </t>
  </si>
  <si>
    <t>Gasoline, unleaded midgrade in South - Size Class D, all urban consumers, not seasonally adjusted</t>
  </si>
  <si>
    <t xml:space="preserve">CUURD300SS47016  </t>
  </si>
  <si>
    <t>Gasoline, unleaded premium in South - Size Class D, all urban consumers, not seasonally adjusted</t>
  </si>
  <si>
    <t>N000</t>
  </si>
  <si>
    <t>All items in Size Class B/C, all urban consumers, not seasonally adjusted</t>
  </si>
  <si>
    <t xml:space="preserve">CUURN000SA0E     </t>
  </si>
  <si>
    <t>Energy in Size Class B/C, all urban consumers, not seasonally adjusted</t>
  </si>
  <si>
    <t xml:space="preserve">CUURN000SA0L1    </t>
  </si>
  <si>
    <t>All items less food in Size Class B/C, all urban consumers, not seasonally adjusted</t>
  </si>
  <si>
    <t xml:space="preserve">CUURN000SA0L1E   </t>
  </si>
  <si>
    <t>All items less food and energy in Size Class B/C, all urban consumers, not seasonally adjusted</t>
  </si>
  <si>
    <t xml:space="preserve">CUURN000SA0L2    </t>
  </si>
  <si>
    <t>All items less shelter in Size Class B/C, all urban consumers, not seasonally adjusted</t>
  </si>
  <si>
    <t xml:space="preserve">CUURN000SA0L5    </t>
  </si>
  <si>
    <t>All items less medical care in Size Class B/C, all urban consumers, not seasonally adjusted</t>
  </si>
  <si>
    <t xml:space="preserve">CUURN000SA0LE    </t>
  </si>
  <si>
    <t>All items less energy in Size Class B/C, all urban consumers, not seasonally adjusted</t>
  </si>
  <si>
    <t xml:space="preserve">CUURN000SAA      </t>
  </si>
  <si>
    <t>Apparel in Size Class B/C, all urban consumers, not seasonally adjusted</t>
  </si>
  <si>
    <t xml:space="preserve">CUURN000SAC      </t>
  </si>
  <si>
    <t>Commodities in Size Class B/C, all urban consumers, not seasonally adjusted</t>
  </si>
  <si>
    <t xml:space="preserve">CUURN000SACE     </t>
  </si>
  <si>
    <t>Energy commodities in Size Class B/C, all urban consumers, not seasonally adjusted</t>
  </si>
  <si>
    <t xml:space="preserve">CUURN000SACL1    </t>
  </si>
  <si>
    <t>Commodities less food in Size Class B/C, all urban consumers, not seasonally adjusted</t>
  </si>
  <si>
    <t xml:space="preserve">CUURN000SACL11   </t>
  </si>
  <si>
    <t>Commodities less food and beverages in Size Class B/C, all urban consumers, not seasonally adjusted</t>
  </si>
  <si>
    <t xml:space="preserve">CUURN000SACL1E   </t>
  </si>
  <si>
    <t>Commodities less food and energy commodities in Size Class B/C, all urban consumers, not seasonally adjusted</t>
  </si>
  <si>
    <t xml:space="preserve">CUURN000SAD      </t>
  </si>
  <si>
    <t>Durables in Size Class B/C, all urban consumers, not seasonally adjusted</t>
  </si>
  <si>
    <t xml:space="preserve">CUURN000SAE      </t>
  </si>
  <si>
    <t>Education and communication in Size Class B/C, all urban consumers, not seasonally adjusted</t>
  </si>
  <si>
    <t xml:space="preserve">CUURN000SAEC     </t>
  </si>
  <si>
    <t>Education and communication commodities in Size Class B/C, all urban consumers, not seasonally adjusted</t>
  </si>
  <si>
    <t xml:space="preserve">CUURN000SAES     </t>
  </si>
  <si>
    <t>Education and communication services in Size Class B/C, all urban consumers, not seasonally adjusted</t>
  </si>
  <si>
    <t xml:space="preserve">CUURN000SAF      </t>
  </si>
  <si>
    <t>Food and beverages in Size Class B/C, all urban consumers, not seasonally adjusted</t>
  </si>
  <si>
    <t xml:space="preserve">CUURN000SAF1     </t>
  </si>
  <si>
    <t>Food in Size Class B/C, all urban consumers, not seasonally adjusted</t>
  </si>
  <si>
    <t xml:space="preserve">CUURN000SAF11    </t>
  </si>
  <si>
    <t>Food at home in Size Class B/C, all urban consumers, not seasonally adjusted</t>
  </si>
  <si>
    <t xml:space="preserve">CUURN000SAF111   </t>
  </si>
  <si>
    <t>Cereals and bakery products in Size Class B/C, all urban consumers, not seasonally adjusted</t>
  </si>
  <si>
    <t xml:space="preserve">CUURN000SAF112   </t>
  </si>
  <si>
    <t>Meats, poultry, fish, and eggs in Size Class B/C, all urban consumers, not seasonally adjusted</t>
  </si>
  <si>
    <t xml:space="preserve">CUURN000SAF113   </t>
  </si>
  <si>
    <t>Fruits and vegetables in Size Class B/C, all urban consumers, not seasonally adjusted</t>
  </si>
  <si>
    <t xml:space="preserve">CUURN000SAF114   </t>
  </si>
  <si>
    <t>Nonalcoholic beverages and beverage materials in Size Class B/C, all urban consumers, not seasonally adjusted</t>
  </si>
  <si>
    <t xml:space="preserve">CUURN000SAF115   </t>
  </si>
  <si>
    <t>Other food at home in Size Class B/C, all urban consumers, not seasonally adjusted</t>
  </si>
  <si>
    <t xml:space="preserve">CUURN000SAF116   </t>
  </si>
  <si>
    <t>Alcoholic beverages in Size Class B/C, all urban consumers, not seasonally adjusted</t>
  </si>
  <si>
    <t xml:space="preserve">CUURN000SAG      </t>
  </si>
  <si>
    <t>Other goods and services in Size Class B/C, all urban consumers, not seasonally adjusted</t>
  </si>
  <si>
    <t xml:space="preserve">CUURN000SAGC     </t>
  </si>
  <si>
    <t>Other goods in Size Class B/C, all urban consumers, not seasonally adjusted</t>
  </si>
  <si>
    <t xml:space="preserve">CUURN000SAGS     </t>
  </si>
  <si>
    <t>Other personal services in Size Class B/C, all urban consumers, not seasonally adjusted</t>
  </si>
  <si>
    <t xml:space="preserve">CUURN000SAH      </t>
  </si>
  <si>
    <t>Housing in Size Class B/C, all urban consumers, not seasonally adjusted</t>
  </si>
  <si>
    <t xml:space="preserve">CUURN000SAH1     </t>
  </si>
  <si>
    <t>Shelter in Size Class B/C, all urban consumers, not seasonally adjusted</t>
  </si>
  <si>
    <t xml:space="preserve">CUURN000SAH2     </t>
  </si>
  <si>
    <t>Fuels and utilities in Size Class B/C, all urban consumers, not seasonally adjusted</t>
  </si>
  <si>
    <t xml:space="preserve">CUURN000SAH21    </t>
  </si>
  <si>
    <t>Household energy in Size Class B/C, all urban consumers, not seasonally adjusted</t>
  </si>
  <si>
    <t xml:space="preserve">CUURN000SAH3     </t>
  </si>
  <si>
    <t>Household furnishings and operations in Size Class B/C, all urban consumers, not seasonally adjusted</t>
  </si>
  <si>
    <t xml:space="preserve">CUURN000SAH31    </t>
  </si>
  <si>
    <t>Household furnishings and supplies in Size Class B/C, all urban consumers, not seasonally adjusted</t>
  </si>
  <si>
    <t xml:space="preserve">CUURN000SAM      </t>
  </si>
  <si>
    <t>Medical care in Size Class B/C, all urban consumers, not seasonally adjusted</t>
  </si>
  <si>
    <t xml:space="preserve">CUURN000SAM1     </t>
  </si>
  <si>
    <t>Medical care commodities in Size Class B/C, all urban consumers, not seasonally adjusted</t>
  </si>
  <si>
    <t xml:space="preserve">CUURN000SAM2     </t>
  </si>
  <si>
    <t>Medical care services in Size Class B/C, all urban consumers, not seasonally adjusted</t>
  </si>
  <si>
    <t xml:space="preserve">CUURN000SAN      </t>
  </si>
  <si>
    <t>Nondurables in Size Class B/C, all urban consumers, not seasonally adjusted</t>
  </si>
  <si>
    <t xml:space="preserve">CUURN000SANL1    </t>
  </si>
  <si>
    <t>Nondurables less food in Size Class B/C, all urban consumers, not seasonally adjusted</t>
  </si>
  <si>
    <t xml:space="preserve">CUURN000SANL11   </t>
  </si>
  <si>
    <t>Nondurables less food and beverages in Size Class B/C, all urban consumers, not seasonally adjusted</t>
  </si>
  <si>
    <t xml:space="preserve">CUURN000SANL113  </t>
  </si>
  <si>
    <t>Nondurables less food, beverages, and apparel in Size Class B/C, all urban consumers, not seasonally adjusted</t>
  </si>
  <si>
    <t xml:space="preserve">CUURN000SANL13   </t>
  </si>
  <si>
    <t>Nondurables less food and apparel in Size Class B/C, all urban consumers, not seasonally adjusted</t>
  </si>
  <si>
    <t xml:space="preserve">CUURN000SAR      </t>
  </si>
  <si>
    <t>Recreation in Size Class B/C, all urban consumers, not seasonally adjusted</t>
  </si>
  <si>
    <t xml:space="preserve">CUURN000SARC     </t>
  </si>
  <si>
    <t>Recreation commodities in Size Class B/C, all urban consumers, not seasonally adjusted</t>
  </si>
  <si>
    <t xml:space="preserve">CUURN000SARS     </t>
  </si>
  <si>
    <t>Recreation services in Size Class B/C, all urban consumers, not seasonally adjusted</t>
  </si>
  <si>
    <t xml:space="preserve">CUURN000SAS      </t>
  </si>
  <si>
    <t>Services in Size Class B/C, all urban consumers, not seasonally adjusted</t>
  </si>
  <si>
    <t xml:space="preserve">CUURN000SAS2RS   </t>
  </si>
  <si>
    <t>Rent of shelter in Size Class B/C, all urban consumers, not seasonally adjusted</t>
  </si>
  <si>
    <t xml:space="preserve">CUURN000SAS367   </t>
  </si>
  <si>
    <t>Other services in Size Class B/C, all urban consumers, not seasonally adjusted</t>
  </si>
  <si>
    <t xml:space="preserve">CUURN000SAS4     </t>
  </si>
  <si>
    <t>Transportation services in Size Class B/C, all urban consumers, not seasonally adjusted</t>
  </si>
  <si>
    <t xml:space="preserve">CUURN000SASL2RS  </t>
  </si>
  <si>
    <t>Services less rent of shelter in Size Class B/C, all urban consumers, not seasonally adjusted</t>
  </si>
  <si>
    <t xml:space="preserve">CUURN000SASL5    </t>
  </si>
  <si>
    <t>Services less medical care services in Size Class B/C, all urban consumers, not seasonally adjusted</t>
  </si>
  <si>
    <t xml:space="preserve">CUURN000SASLE    </t>
  </si>
  <si>
    <t>Services less energy services in Size Class B/C, all urban consumers, not seasonally adjusted</t>
  </si>
  <si>
    <t xml:space="preserve">CUURN000SAT      </t>
  </si>
  <si>
    <t>Transportation in Size Class B/C, all urban consumers, not seasonally adjusted</t>
  </si>
  <si>
    <t xml:space="preserve">CUURN000SAT1     </t>
  </si>
  <si>
    <t>Private transportation in Size Class B/C, all urban consumers, not seasonally adjusted</t>
  </si>
  <si>
    <t xml:space="preserve">CUURN000SATCLTB  </t>
  </si>
  <si>
    <t>Transportation commodities less motor fuel in Size Class B/C, all urban consumers, not seasonally adjusted</t>
  </si>
  <si>
    <t xml:space="preserve">CUURN000SEEB     </t>
  </si>
  <si>
    <t>Tuition, other school fees, and childcare in Size Class B/C, all urban consumers, not seasonally adjusted</t>
  </si>
  <si>
    <t xml:space="preserve">CUURN000SEFJ     </t>
  </si>
  <si>
    <t>Dairy and related products in Size Class B/C, all urban consumers, not seasonally adjusted</t>
  </si>
  <si>
    <t xml:space="preserve">CUURN000SEFV     </t>
  </si>
  <si>
    <t>Food away from home in Size Class B/C, all urban consumers, not seasonally adjusted</t>
  </si>
  <si>
    <t xml:space="preserve">CUURN000SEHA     </t>
  </si>
  <si>
    <t>Rent of primary residence in Size Class B/C, all urban consumers, not seasonally adjusted</t>
  </si>
  <si>
    <t xml:space="preserve">CUURN000SEHC     </t>
  </si>
  <si>
    <t>Owners' equivalent rent of residences in Size Class B/C, all urban consumers, not seasonally adjusted</t>
  </si>
  <si>
    <t xml:space="preserve">CUURN000SEHC01   </t>
  </si>
  <si>
    <t>Owners' equivalent rent of primary residence in Size Class B/C, all urban consumers, not seasonally adjusted</t>
  </si>
  <si>
    <t xml:space="preserve">CUURN000SEHF     </t>
  </si>
  <si>
    <t>Gas (piped) and electricity in Size Class B/C, all urban consumers, not seasonally adjusted</t>
  </si>
  <si>
    <t xml:space="preserve">CUURN000SEHF01   </t>
  </si>
  <si>
    <t>Electricity in Size Class B/C, all urban consumers, not seasonally adjusted</t>
  </si>
  <si>
    <t xml:space="preserve">CUURN000SEHF02   </t>
  </si>
  <si>
    <t>Utility (piped) gas service in Size Class B/C, all urban consumers, not seasonally adjusted</t>
  </si>
  <si>
    <t xml:space="preserve">CUURN000SEMC     </t>
  </si>
  <si>
    <t>Professional services in Size Class B/C, all urban consumers, not seasonally adjusted</t>
  </si>
  <si>
    <t xml:space="preserve">CUURN000SETA     </t>
  </si>
  <si>
    <t>New and used motor vehicles in Size Class B/C, all urban consumers, not seasonally adjusted</t>
  </si>
  <si>
    <t xml:space="preserve">CUURN000SETA01   </t>
  </si>
  <si>
    <t>New vehicles in Size Class B/C, all urban consumers, not seasonally adjusted</t>
  </si>
  <si>
    <t xml:space="preserve">CUURN000SETA02   </t>
  </si>
  <si>
    <t>Used cars and trucks in Size Class B/C, all urban consumers, not seasonally adjusted</t>
  </si>
  <si>
    <t xml:space="preserve">CUURN000SETB     </t>
  </si>
  <si>
    <t>Motor fuel in Size Class B/C, all urban consumers, not seasonally adjusted</t>
  </si>
  <si>
    <t xml:space="preserve">CUURN000SETB01   </t>
  </si>
  <si>
    <t>Gasoline (all types) in Size Class B/C, all urban consumers, not seasonally adjusted</t>
  </si>
  <si>
    <t xml:space="preserve">CUURN000SETE     </t>
  </si>
  <si>
    <t>Motor vehicle insurance in Size Class B/C, all urban consumers, not seasonally adjusted</t>
  </si>
  <si>
    <t xml:space="preserve">CUURN000SS45011  </t>
  </si>
  <si>
    <t>New cars in Size Class B/C, all urban consumers, not seasonally adjusted</t>
  </si>
  <si>
    <t xml:space="preserve">CUURN000SS4501A  </t>
  </si>
  <si>
    <t>New cars and trucks in Size Class B/C, all urban consumers, not seasonally adjusted</t>
  </si>
  <si>
    <t xml:space="preserve">CUURN000SS47014  </t>
  </si>
  <si>
    <t>Gasoline, unleaded regular in Size Class B/C, all urban consumers, not seasonally adjusted</t>
  </si>
  <si>
    <t xml:space="preserve">CUURN000SS47015  </t>
  </si>
  <si>
    <t>Gasoline, unleaded midgrade in Size Class B/C, all urban consumers, not seasonally adjusted</t>
  </si>
  <si>
    <t xml:space="preserve">CUURN000SS47016  </t>
  </si>
  <si>
    <t>Gasoline, unleaded premium in Size Class B/C, all urban consumers, not seasonally adjusted</t>
  </si>
  <si>
    <t>N100</t>
  </si>
  <si>
    <t>All items in Northeast - Size Class B/C, all urban consumers, not seasonally adjusted</t>
  </si>
  <si>
    <t xml:space="preserve">CUURN100SA0E     </t>
  </si>
  <si>
    <t>Energy in Northeast - Size Class B/C, all urban consumers, not seasonally adjusted</t>
  </si>
  <si>
    <t xml:space="preserve">CUURN100SA0L1E   </t>
  </si>
  <si>
    <t>All items less food and energy in Northeast - Size Class B/C, all urban consumers, not seasonally adjusted</t>
  </si>
  <si>
    <t xml:space="preserve">CUURN100SA0L2    </t>
  </si>
  <si>
    <t>All items less shelter in Northeast - Size Class B/C, all urban consumers, not seasonally adjusted</t>
  </si>
  <si>
    <t xml:space="preserve">CUURN100SA0L5    </t>
  </si>
  <si>
    <t>All items less medical care in Northeast - Size Class B/C, all urban consumers, not seasonally adjusted</t>
  </si>
  <si>
    <t xml:space="preserve">CUURN100SA0LE    </t>
  </si>
  <si>
    <t>All items less energy in Northeast - Size Class B/C, all urban consumers, not seasonally adjusted</t>
  </si>
  <si>
    <t xml:space="preserve">CUURN100SAA      </t>
  </si>
  <si>
    <t>Apparel in Northeast - Size Class B/C, all urban consumers, not seasonally adjusted</t>
  </si>
  <si>
    <t xml:space="preserve">CUURN100SAC      </t>
  </si>
  <si>
    <t>Commodities in Northeast - Size Class B/C, all urban consumers, not seasonally adjusted</t>
  </si>
  <si>
    <t xml:space="preserve">CUURN100SACL1    </t>
  </si>
  <si>
    <t>Commodities less food in Northeast - Size Class B/C, all urban consumers, not seasonally adjusted</t>
  </si>
  <si>
    <t xml:space="preserve">CUURN100SACL11   </t>
  </si>
  <si>
    <t>Commodities less food and beverages in Northeast - Size Class B/C, all urban consumers, not seasonally adjusted</t>
  </si>
  <si>
    <t xml:space="preserve">CUURN100SAD      </t>
  </si>
  <si>
    <t>Durables in Northeast - Size Class B/C, all urban consumers, not seasonally adjusted</t>
  </si>
  <si>
    <t xml:space="preserve">CUURN100SAE      </t>
  </si>
  <si>
    <t>Education and communication in Northeast - Size Class B/C, all urban consumers, not seasonally adjusted</t>
  </si>
  <si>
    <t xml:space="preserve">CUURN100SAEC     </t>
  </si>
  <si>
    <t>Education and communication commodities in Northeast - Size Class B/C, all urban consumers, not seasonally adjusted</t>
  </si>
  <si>
    <t xml:space="preserve">CUURN100SAES     </t>
  </si>
  <si>
    <t>Education and communication services in Northeast - Size Class B/C, all urban consumers, not seasonally adjusted</t>
  </si>
  <si>
    <t xml:space="preserve">CUURN100SAF      </t>
  </si>
  <si>
    <t>Food and beverages in Northeast - Size Class B/C, all urban consumers, not seasonally adjusted</t>
  </si>
  <si>
    <t xml:space="preserve">CUURN100SAF1     </t>
  </si>
  <si>
    <t>Food in Northeast - Size Class B/C, all urban consumers, not seasonally adjusted</t>
  </si>
  <si>
    <t xml:space="preserve">CUURN100SAF11    </t>
  </si>
  <si>
    <t>Food at home in Northeast - Size Class B/C, all urban consumers, not seasonally adjusted</t>
  </si>
  <si>
    <t xml:space="preserve">CUURN100SAF111   </t>
  </si>
  <si>
    <t>Cereals and bakery products in Northeast - Size Class B/C, all urban consumers, not seasonally adjusted</t>
  </si>
  <si>
    <t xml:space="preserve">CUURN100SAF112   </t>
  </si>
  <si>
    <t>Meats, poultry, fish, and eggs in Northeast - Size Class B/C, all urban consumers, not seasonally adjusted</t>
  </si>
  <si>
    <t xml:space="preserve">CUURN100SAF113   </t>
  </si>
  <si>
    <t>Fruits and vegetables in Northeast - Size Class B/C, all urban consumers, not seasonally adjusted</t>
  </si>
  <si>
    <t xml:space="preserve">CUURN100SAF114   </t>
  </si>
  <si>
    <t>Nonalcoholic beverages and beverage materials in Northeast - Size Class B/C, all urban consumers, not seasonally adjusted</t>
  </si>
  <si>
    <t xml:space="preserve">CUURN100SAF115   </t>
  </si>
  <si>
    <t>Other food at home in Northeast - Size Class B/C, all urban consumers, not seasonally adjusted</t>
  </si>
  <si>
    <t xml:space="preserve">CUURN100SAF116   </t>
  </si>
  <si>
    <t>Alcoholic beverages in Northeast - Size Class B/C, all urban consumers, not seasonally adjusted</t>
  </si>
  <si>
    <t xml:space="preserve">CUURN100SAG      </t>
  </si>
  <si>
    <t>Other goods and services in Northeast - Size Class B/C, all urban consumers, not seasonally adjusted</t>
  </si>
  <si>
    <t xml:space="preserve">CUURN100SAGC     </t>
  </si>
  <si>
    <t>Other goods in Northeast - Size Class B/C, all urban consumers, not seasonally adjusted</t>
  </si>
  <si>
    <t xml:space="preserve">CUURN100SAGS     </t>
  </si>
  <si>
    <t>Other personal services in Northeast - Size Class B/C, all urban consumers, not seasonally adjusted</t>
  </si>
  <si>
    <t xml:space="preserve">CUURN100SAH      </t>
  </si>
  <si>
    <t>Housing in Northeast - Size Class B/C, all urban consumers, not seasonally adjusted</t>
  </si>
  <si>
    <t xml:space="preserve">CUURN100SAH1     </t>
  </si>
  <si>
    <t>Shelter in Northeast - Size Class B/C, all urban consumers, not seasonally adjusted</t>
  </si>
  <si>
    <t xml:space="preserve">CUURN100SAH2     </t>
  </si>
  <si>
    <t>Fuels and utilities in Northeast - Size Class B/C, all urban consumers, not seasonally adjusted</t>
  </si>
  <si>
    <t xml:space="preserve">CUURN100SAH21    </t>
  </si>
  <si>
    <t>Household energy in Northeast - Size Class B/C, all urban consumers, not seasonally adjusted</t>
  </si>
  <si>
    <t xml:space="preserve">CUURN100SAH3     </t>
  </si>
  <si>
    <t>Household furnishings and operations in Northeast - Size Class B/C, all urban consumers, not seasonally adjusted</t>
  </si>
  <si>
    <t xml:space="preserve">CUURN100SAH31    </t>
  </si>
  <si>
    <t>Household furnishings and supplies in Northeast - Size Class B/C, all urban consumers, not seasonally adjusted</t>
  </si>
  <si>
    <t xml:space="preserve">CUURN100SAM      </t>
  </si>
  <si>
    <t>Medical care in Northeast - Size Class B/C, all urban consumers, not seasonally adjusted</t>
  </si>
  <si>
    <t xml:space="preserve">CUURN100SAN      </t>
  </si>
  <si>
    <t>Nondurables in Northeast - Size Class B/C, all urban consumers, not seasonally adjusted</t>
  </si>
  <si>
    <t xml:space="preserve">CUURN100SANL1    </t>
  </si>
  <si>
    <t>Nondurables less food in Northeast - Size Class B/C, all urban consumers, not seasonally adjusted</t>
  </si>
  <si>
    <t xml:space="preserve">CUURN100SANL11   </t>
  </si>
  <si>
    <t>Nondurables less food and beverages in Northeast - Size Class B/C, all urban consumers, not seasonally adjusted</t>
  </si>
  <si>
    <t xml:space="preserve">CUURN100SAR      </t>
  </si>
  <si>
    <t>Recreation in Northeast - Size Class B/C, all urban consumers, not seasonally adjusted</t>
  </si>
  <si>
    <t xml:space="preserve">CUURN100SAS      </t>
  </si>
  <si>
    <t>Services in Northeast - Size Class B/C, all urban consumers, not seasonally adjusted</t>
  </si>
  <si>
    <t xml:space="preserve">CUURN100SASL2RS  </t>
  </si>
  <si>
    <t>Services less rent of shelter in Northeast - Size Class B/C, all urban consumers, not seasonally adjusted</t>
  </si>
  <si>
    <t xml:space="preserve">CUURN100SASL5    </t>
  </si>
  <si>
    <t>Services less medical care services in Northeast - Size Class B/C, all urban consumers, not seasonally adjusted</t>
  </si>
  <si>
    <t xml:space="preserve">CUURN100SAT      </t>
  </si>
  <si>
    <t>Transportation in Northeast - Size Class B/C, all urban consumers, not seasonally adjusted</t>
  </si>
  <si>
    <t xml:space="preserve">CUURN100SAT1     </t>
  </si>
  <si>
    <t>Private transportation in Northeast - Size Class B/C, all urban consumers, not seasonally adjusted</t>
  </si>
  <si>
    <t xml:space="preserve">CUURN100SATCLTB  </t>
  </si>
  <si>
    <t>Transportation commodities less motor fuel in Northeast - Size Class B/C, all urban consumers, not seasonally adjusted</t>
  </si>
  <si>
    <t xml:space="preserve">CUURN100SEEB     </t>
  </si>
  <si>
    <t>Tuition, other school fees, and childcare in Northeast - Size Class B/C, all urban consumers, not seasonally adjusted</t>
  </si>
  <si>
    <t xml:space="preserve">CUURN100SEFJ     </t>
  </si>
  <si>
    <t>Dairy and related products in Northeast - Size Class B/C, all urban consumers, not seasonally adjusted</t>
  </si>
  <si>
    <t xml:space="preserve">CUURN100SEFV     </t>
  </si>
  <si>
    <t>Food away from home in Northeast - Size Class B/C, all urban consumers, not seasonally adjusted</t>
  </si>
  <si>
    <t xml:space="preserve">CUURN100SEHA     </t>
  </si>
  <si>
    <t>Rent of primary residence in Northeast - Size Class B/C, all urban consumers, not seasonally adjusted</t>
  </si>
  <si>
    <t xml:space="preserve">CUURN100SEHC     </t>
  </si>
  <si>
    <t>Owners' equivalent rent of residences in Northeast - Size Class B/C, all urban consumers, not seasonally adjusted</t>
  </si>
  <si>
    <t xml:space="preserve">CUURN100SEHC01   </t>
  </si>
  <si>
    <t>Owners' equivalent rent of primary residence in Northeast - Size Class B/C, all urban consumers, not seasonally adjusted</t>
  </si>
  <si>
    <t xml:space="preserve">CUURN100SEHF     </t>
  </si>
  <si>
    <t>Gas (piped) and electricity in Northeast - Size Class B/C, all urban consumers, not seasonally adjusted</t>
  </si>
  <si>
    <t xml:space="preserve">CUURN100SEHF01   </t>
  </si>
  <si>
    <t>Electricity in Northeast - Size Class B/C, all urban consumers, not seasonally adjusted</t>
  </si>
  <si>
    <t xml:space="preserve">CUURN100SEHF02   </t>
  </si>
  <si>
    <t>Utility (piped) gas service in Northeast - Size Class B/C, all urban consumers, not seasonally adjusted</t>
  </si>
  <si>
    <t xml:space="preserve">CUURN100SETA     </t>
  </si>
  <si>
    <t>New and used motor vehicles in Northeast - Size Class B/C, all urban consumers, not seasonally adjusted</t>
  </si>
  <si>
    <t xml:space="preserve">CUURN100SETA01   </t>
  </si>
  <si>
    <t>New vehicles in Northeast - Size Class B/C, all urban consumers, not seasonally adjusted</t>
  </si>
  <si>
    <t xml:space="preserve">CUURN100SETA02   </t>
  </si>
  <si>
    <t>Used cars and trucks in Northeast - Size Class B/C, all urban consumers, not seasonally adjusted</t>
  </si>
  <si>
    <t xml:space="preserve">CUURN100SETB     </t>
  </si>
  <si>
    <t>Motor fuel in Northeast - Size Class B/C, all urban consumers, not seasonally adjusted</t>
  </si>
  <si>
    <t xml:space="preserve">CUURN100SETB01   </t>
  </si>
  <si>
    <t>Gasoline (all types) in Northeast - Size Class B/C, all urban consumers, not seasonally adjusted</t>
  </si>
  <si>
    <t xml:space="preserve">CUURN100SETE     </t>
  </si>
  <si>
    <t>Motor vehicle insurance in Northeast - Size Class B/C, all urban consumers, not seasonally adjusted</t>
  </si>
  <si>
    <t xml:space="preserve">CUURN100SS47014  </t>
  </si>
  <si>
    <t>Gasoline, unleaded regular in Northeast - Size Class B/C, all urban consumers, not seasonally adjusted</t>
  </si>
  <si>
    <t xml:space="preserve">CUURN100SS47015  </t>
  </si>
  <si>
    <t>Gasoline, unleaded midgrade in Northeast - Size Class B/C, all urban consumers, not seasonally adjusted</t>
  </si>
  <si>
    <t xml:space="preserve">CUURN100SS47016  </t>
  </si>
  <si>
    <t>Gasoline, unleaded premium in Northeast - Size Class B/C, all urban consumers, not seasonally adjusted</t>
  </si>
  <si>
    <t>N200</t>
  </si>
  <si>
    <t>All items in Midwest - Size Class B/C, all urban consumers, not seasonally adjusted</t>
  </si>
  <si>
    <t xml:space="preserve">CUURN200SA0E     </t>
  </si>
  <si>
    <t>Energy in Midwest - Size Class B/C, all urban consumers, not seasonally adjusted</t>
  </si>
  <si>
    <t xml:space="preserve">CUURN200SA0L1E   </t>
  </si>
  <si>
    <t>All items less food and energy in Midwest - Size Class B/C, all urban consumers, not seasonally adjusted</t>
  </si>
  <si>
    <t xml:space="preserve">CUURN200SA0L2    </t>
  </si>
  <si>
    <t>All items less shelter in Midwest - Size Class B/C, all urban consumers, not seasonally adjusted</t>
  </si>
  <si>
    <t xml:space="preserve">CUURN200SA0L5    </t>
  </si>
  <si>
    <t>All items less medical care in Midwest - Size Class B/C, all urban consumers, not seasonally adjusted</t>
  </si>
  <si>
    <t xml:space="preserve">CUURN200SA0LE    </t>
  </si>
  <si>
    <t>All items less energy in Midwest - Size Class B/C, all urban consumers, not seasonally adjusted</t>
  </si>
  <si>
    <t xml:space="preserve">CUURN200SAA      </t>
  </si>
  <si>
    <t>Apparel in Midwest - Size Class B/C, all urban consumers, not seasonally adjusted</t>
  </si>
  <si>
    <t xml:space="preserve">CUURN200SAC      </t>
  </si>
  <si>
    <t>Commodities in Midwest - Size Class B/C, all urban consumers, not seasonally adjusted</t>
  </si>
  <si>
    <t xml:space="preserve">CUURN200SACL1    </t>
  </si>
  <si>
    <t>Commodities less food in Midwest - Size Class B/C, all urban consumers, not seasonally adjusted</t>
  </si>
  <si>
    <t xml:space="preserve">CUURN200SACL11   </t>
  </si>
  <si>
    <t>Commodities less food and beverages in Midwest - Size Class B/C, all urban consumers, not seasonally adjusted</t>
  </si>
  <si>
    <t xml:space="preserve">CUURN200SAD      </t>
  </si>
  <si>
    <t>Durables in Midwest - Size Class B/C, all urban consumers, not seasonally adjusted</t>
  </si>
  <si>
    <t xml:space="preserve">CUURN200SAE      </t>
  </si>
  <si>
    <t>Education and communication in Midwest - Size Class B/C, all urban consumers, not seasonally adjusted</t>
  </si>
  <si>
    <t xml:space="preserve">CUURN200SAEC     </t>
  </si>
  <si>
    <t>Education and communication commodities in Midwest - Size Class B/C, all urban consumers, not seasonally adjusted</t>
  </si>
  <si>
    <t xml:space="preserve">CUURN200SAES     </t>
  </si>
  <si>
    <t>Education and communication services in Midwest - Size Class B/C, all urban consumers, not seasonally adjusted</t>
  </si>
  <si>
    <t xml:space="preserve">CUURN200SAF      </t>
  </si>
  <si>
    <t>Food and beverages in Midwest - Size Class B/C, all urban consumers, not seasonally adjusted</t>
  </si>
  <si>
    <t xml:space="preserve">CUURN200SAF1     </t>
  </si>
  <si>
    <t>Food in Midwest - Size Class B/C, all urban consumers, not seasonally adjusted</t>
  </si>
  <si>
    <t xml:space="preserve">CUURN200SAF11    </t>
  </si>
  <si>
    <t>Food at home in Midwest - Size Class B/C, all urban consumers, not seasonally adjusted</t>
  </si>
  <si>
    <t xml:space="preserve">CUURN200SAF111   </t>
  </si>
  <si>
    <t>Cereals and bakery products in Midwest - Size Class B/C, all urban consumers, not seasonally adjusted</t>
  </si>
  <si>
    <t xml:space="preserve">CUURN200SAF112   </t>
  </si>
  <si>
    <t>Meats, poultry, fish, and eggs in Midwest - Size Class B/C, all urban consumers, not seasonally adjusted</t>
  </si>
  <si>
    <t xml:space="preserve">CUURN200SAF113   </t>
  </si>
  <si>
    <t>Fruits and vegetables in Midwest - Size Class B/C, all urban consumers, not seasonally adjusted</t>
  </si>
  <si>
    <t xml:space="preserve">CUURN200SAF114   </t>
  </si>
  <si>
    <t>Nonalcoholic beverages and beverage materials in Midwest - Size Class B/C, all urban consumers, not seasonally adjusted</t>
  </si>
  <si>
    <t xml:space="preserve">CUURN200SAF115   </t>
  </si>
  <si>
    <t>Other food at home in Midwest - Size Class B/C, all urban consumers, not seasonally adjusted</t>
  </si>
  <si>
    <t xml:space="preserve">CUURN200SAF116   </t>
  </si>
  <si>
    <t>Alcoholic beverages in Midwest - Size Class B/C, all urban consumers, not seasonally adjusted</t>
  </si>
  <si>
    <t xml:space="preserve">CUURN200SAG      </t>
  </si>
  <si>
    <t>Other goods and services in Midwest - Size Class B/C, all urban consumers, not seasonally adjusted</t>
  </si>
  <si>
    <t xml:space="preserve">CUURN200SAGC     </t>
  </si>
  <si>
    <t>Other goods in Midwest - Size Class B/C, all urban consumers, not seasonally adjusted</t>
  </si>
  <si>
    <t xml:space="preserve">CUURN200SAGS     </t>
  </si>
  <si>
    <t>Other personal services in Midwest - Size Class B/C, all urban consumers, not seasonally adjusted</t>
  </si>
  <si>
    <t xml:space="preserve">CUURN200SAH      </t>
  </si>
  <si>
    <t>Housing in Midwest - Size Class B/C, all urban consumers, not seasonally adjusted</t>
  </si>
  <si>
    <t xml:space="preserve">CUURN200SAH1     </t>
  </si>
  <si>
    <t>Shelter in Midwest - Size Class B/C, all urban consumers, not seasonally adjusted</t>
  </si>
  <si>
    <t xml:space="preserve">CUURN200SAH2     </t>
  </si>
  <si>
    <t>Fuels and utilities in Midwest - Size Class B/C, all urban consumers, not seasonally adjusted</t>
  </si>
  <si>
    <t xml:space="preserve">CUURN200SAH21    </t>
  </si>
  <si>
    <t>Household energy in Midwest - Size Class B/C, all urban consumers, not seasonally adjusted</t>
  </si>
  <si>
    <t xml:space="preserve">CUURN200SAH3     </t>
  </si>
  <si>
    <t>Household furnishings and operations in Midwest - Size Class B/C, all urban consumers, not seasonally adjusted</t>
  </si>
  <si>
    <t xml:space="preserve">CUURN200SAH31    </t>
  </si>
  <si>
    <t>Household furnishings and supplies in Midwest - Size Class B/C, all urban consumers, not seasonally adjusted</t>
  </si>
  <si>
    <t xml:space="preserve">CUURN200SAM      </t>
  </si>
  <si>
    <t>Medical care in Midwest - Size Class B/C, all urban consumers, not seasonally adjusted</t>
  </si>
  <si>
    <t xml:space="preserve">CUURN200SAN      </t>
  </si>
  <si>
    <t>Nondurables in Midwest - Size Class B/C, all urban consumers, not seasonally adjusted</t>
  </si>
  <si>
    <t xml:space="preserve">CUURN200SANL1    </t>
  </si>
  <si>
    <t>Nondurables less food in Midwest - Size Class B/C, all urban consumers, not seasonally adjusted</t>
  </si>
  <si>
    <t xml:space="preserve">CUURN200SANL11   </t>
  </si>
  <si>
    <t>Nondurables less food and beverages in Midwest - Size Class B/C, all urban consumers, not seasonally adjusted</t>
  </si>
  <si>
    <t xml:space="preserve">CUURN200SAR      </t>
  </si>
  <si>
    <t>Recreation in Midwest - Size Class B/C, all urban consumers, not seasonally adjusted</t>
  </si>
  <si>
    <t xml:space="preserve">CUURN200SAS      </t>
  </si>
  <si>
    <t>Services in Midwest - Size Class B/C, all urban consumers, not seasonally adjusted</t>
  </si>
  <si>
    <t xml:space="preserve">CUURN200SASL2RS  </t>
  </si>
  <si>
    <t>Services less rent of shelter in Midwest - Size Class B/C, all urban consumers, not seasonally adjusted</t>
  </si>
  <si>
    <t xml:space="preserve">CUURN200SASL5    </t>
  </si>
  <si>
    <t>Services less medical care services in Midwest - Size Class B/C, all urban consumers, not seasonally adjusted</t>
  </si>
  <si>
    <t xml:space="preserve">CUURN200SAT      </t>
  </si>
  <si>
    <t>Transportation in Midwest - Size Class B/C, all urban consumers, not seasonally adjusted</t>
  </si>
  <si>
    <t xml:space="preserve">CUURN200SAT1     </t>
  </si>
  <si>
    <t>Private transportation in Midwest - Size Class B/C, all urban consumers, not seasonally adjusted</t>
  </si>
  <si>
    <t xml:space="preserve">CUURN200SATCLTB  </t>
  </si>
  <si>
    <t>Transportation commodities less motor fuel in Midwest - Size Class B/C, all urban consumers, not seasonally adjusted</t>
  </si>
  <si>
    <t xml:space="preserve">CUURN200SEEB     </t>
  </si>
  <si>
    <t>Tuition, other school fees, and childcare in Midwest - Size Class B/C, all urban consumers, not seasonally adjusted</t>
  </si>
  <si>
    <t xml:space="preserve">CUURN200SEFJ     </t>
  </si>
  <si>
    <t>Dairy and related products in Midwest - Size Class B/C, all urban consumers, not seasonally adjusted</t>
  </si>
  <si>
    <t xml:space="preserve">CUURN200SEFV     </t>
  </si>
  <si>
    <t>Food away from home in Midwest - Size Class B/C, all urban consumers, not seasonally adjusted</t>
  </si>
  <si>
    <t xml:space="preserve">CUURN200SEHA     </t>
  </si>
  <si>
    <t>Rent of primary residence in Midwest - Size Class B/C, all urban consumers, not seasonally adjusted</t>
  </si>
  <si>
    <t xml:space="preserve">CUURN200SEHC     </t>
  </si>
  <si>
    <t>Owners' equivalent rent of residences in Midwest - Size Class B/C, all urban consumers, not seasonally adjusted</t>
  </si>
  <si>
    <t xml:space="preserve">CUURN200SEHC01   </t>
  </si>
  <si>
    <t>Owners' equivalent rent of primary residence in Midwest - Size Class B/C, all urban consumers, not seasonally adjusted</t>
  </si>
  <si>
    <t xml:space="preserve">CUURN200SEHF     </t>
  </si>
  <si>
    <t>Gas (piped) and electricity in Midwest - Size Class B/C, all urban consumers, not seasonally adjusted</t>
  </si>
  <si>
    <t xml:space="preserve">CUURN200SEHF01   </t>
  </si>
  <si>
    <t>Electricity in Midwest - Size Class B/C, all urban consumers, not seasonally adjusted</t>
  </si>
  <si>
    <t xml:space="preserve">CUURN200SEHF02   </t>
  </si>
  <si>
    <t>Utility (piped) gas service in Midwest - Size Class B/C, all urban consumers, not seasonally adjusted</t>
  </si>
  <si>
    <t xml:space="preserve">CUURN200SETA     </t>
  </si>
  <si>
    <t>New and used motor vehicles in Midwest - Size Class B/C, all urban consumers, not seasonally adjusted</t>
  </si>
  <si>
    <t xml:space="preserve">CUURN200SETA01   </t>
  </si>
  <si>
    <t>New vehicles in Midwest - Size Class B/C, all urban consumers, not seasonally adjusted</t>
  </si>
  <si>
    <t xml:space="preserve">CUURN200SETA02   </t>
  </si>
  <si>
    <t>Used cars and trucks in Midwest - Size Class B/C, all urban consumers, not seasonally adjusted</t>
  </si>
  <si>
    <t xml:space="preserve">CUURN200SETB     </t>
  </si>
  <si>
    <t>Motor fuel in Midwest - Size Class B/C, all urban consumers, not seasonally adjusted</t>
  </si>
  <si>
    <t xml:space="preserve">CUURN200SETB01   </t>
  </si>
  <si>
    <t>Gasoline (all types) in Midwest - Size Class B/C, all urban consumers, not seasonally adjusted</t>
  </si>
  <si>
    <t xml:space="preserve">CUURN200SETE     </t>
  </si>
  <si>
    <t>Motor vehicle insurance in Midwest - Size Class B/C, all urban consumers, not seasonally adjusted</t>
  </si>
  <si>
    <t xml:space="preserve">CUURN200SS47014  </t>
  </si>
  <si>
    <t>Gasoline, unleaded regular in Midwest - Size Class B/C, all urban consumers, not seasonally adjusted</t>
  </si>
  <si>
    <t xml:space="preserve">CUURN200SS47015  </t>
  </si>
  <si>
    <t>Gasoline, unleaded midgrade in Midwest - Size Class B/C, all urban consumers, not seasonally adjusted</t>
  </si>
  <si>
    <t xml:space="preserve">CUURN200SS47016  </t>
  </si>
  <si>
    <t>Gasoline, unleaded premium in Midwest - Size Class B/C, all urban consumers, not seasonally adjusted</t>
  </si>
  <si>
    <t>N300</t>
  </si>
  <si>
    <t>All items in South - Size Class B/C, all urban consumers, not seasonally adjusted</t>
  </si>
  <si>
    <t xml:space="preserve">CUURN300SA0E     </t>
  </si>
  <si>
    <t>Energy in South - Size Class B/C, all urban consumers, not seasonally adjusted</t>
  </si>
  <si>
    <t xml:space="preserve">CUURN300SA0L1E   </t>
  </si>
  <si>
    <t>All items less food and energy in South - Size Class B/C, all urban consumers, not seasonally adjusted</t>
  </si>
  <si>
    <t xml:space="preserve">CUURN300SA0L2    </t>
  </si>
  <si>
    <t>All items less shelter in South - Size Class B/C, all urban consumers, not seasonally adjusted</t>
  </si>
  <si>
    <t xml:space="preserve">CUURN300SA0L5    </t>
  </si>
  <si>
    <t>All items less medical care in South - Size Class B/C, all urban consumers, not seasonally adjusted</t>
  </si>
  <si>
    <t xml:space="preserve">CUURN300SA0LE    </t>
  </si>
  <si>
    <t>All items less energy in South - Size Class B/C, all urban consumers, not seasonally adjusted</t>
  </si>
  <si>
    <t xml:space="preserve">CUURN300SAA      </t>
  </si>
  <si>
    <t>Apparel in South - Size Class B/C, all urban consumers, not seasonally adjusted</t>
  </si>
  <si>
    <t xml:space="preserve">CUURN300SAC      </t>
  </si>
  <si>
    <t>Commodities in South - Size Class B/C, all urban consumers, not seasonally adjusted</t>
  </si>
  <si>
    <t xml:space="preserve">CUURN300SACL1    </t>
  </si>
  <si>
    <t>Commodities less food in South - Size Class B/C, all urban consumers, not seasonally adjusted</t>
  </si>
  <si>
    <t xml:space="preserve">CUURN300SACL11   </t>
  </si>
  <si>
    <t>Commodities less food and beverages in South - Size Class B/C, all urban consumers, not seasonally adjusted</t>
  </si>
  <si>
    <t xml:space="preserve">CUURN300SAD      </t>
  </si>
  <si>
    <t>Durables in South - Size Class B/C, all urban consumers, not seasonally adjusted</t>
  </si>
  <si>
    <t xml:space="preserve">CUURN300SAE      </t>
  </si>
  <si>
    <t>Education and communication in South - Size Class B/C, all urban consumers, not seasonally adjusted</t>
  </si>
  <si>
    <t xml:space="preserve">CUURN300SAEC     </t>
  </si>
  <si>
    <t>Education and communication commodities in South - Size Class B/C, all urban consumers, not seasonally adjusted</t>
  </si>
  <si>
    <t xml:space="preserve">CUURN300SAES     </t>
  </si>
  <si>
    <t>Education and communication services in South - Size Class B/C, all urban consumers, not seasonally adjusted</t>
  </si>
  <si>
    <t xml:space="preserve">CUURN300SAF      </t>
  </si>
  <si>
    <t>Food and beverages in South - Size Class B/C, all urban consumers, not seasonally adjusted</t>
  </si>
  <si>
    <t xml:space="preserve">CUURN300SAF1     </t>
  </si>
  <si>
    <t>Food in South - Size Class B/C, all urban consumers, not seasonally adjusted</t>
  </si>
  <si>
    <t xml:space="preserve">CUURN300SAF11    </t>
  </si>
  <si>
    <t>Food at home in South - Size Class B/C, all urban consumers, not seasonally adjusted</t>
  </si>
  <si>
    <t xml:space="preserve">CUURN300SAF111   </t>
  </si>
  <si>
    <t>Cereals and bakery products in South - Size Class B/C, all urban consumers, not seasonally adjusted</t>
  </si>
  <si>
    <t xml:space="preserve">CUURN300SAF112   </t>
  </si>
  <si>
    <t>Meats, poultry, fish, and eggs in South - Size Class B/C, all urban consumers, not seasonally adjusted</t>
  </si>
  <si>
    <t xml:space="preserve">CUURN300SAF113   </t>
  </si>
  <si>
    <t>Fruits and vegetables in South - Size Class B/C, all urban consumers, not seasonally adjusted</t>
  </si>
  <si>
    <t xml:space="preserve">CUURN300SAF114   </t>
  </si>
  <si>
    <t>Nonalcoholic beverages and beverage materials in South - Size Class B/C, all urban consumers, not seasonally adjusted</t>
  </si>
  <si>
    <t xml:space="preserve">CUURN300SAF115   </t>
  </si>
  <si>
    <t>Other food at home in South - Size Class B/C, all urban consumers, not seasonally adjusted</t>
  </si>
  <si>
    <t xml:space="preserve">CUURN300SAF116   </t>
  </si>
  <si>
    <t>Alcoholic beverages in South - Size Class B/C, all urban consumers, not seasonally adjusted</t>
  </si>
  <si>
    <t xml:space="preserve">CUURN300SAG      </t>
  </si>
  <si>
    <t>Other goods and services in South - Size Class B/C, all urban consumers, not seasonally adjusted</t>
  </si>
  <si>
    <t xml:space="preserve">CUURN300SAGC     </t>
  </si>
  <si>
    <t>Other goods in South - Size Class B/C, all urban consumers, not seasonally adjusted</t>
  </si>
  <si>
    <t xml:space="preserve">CUURN300SAGS     </t>
  </si>
  <si>
    <t>Other personal services in South - Size Class B/C, all urban consumers, not seasonally adjusted</t>
  </si>
  <si>
    <t xml:space="preserve">CUURN300SAH      </t>
  </si>
  <si>
    <t>Housing in South - Size Class B/C, all urban consumers, not seasonally adjusted</t>
  </si>
  <si>
    <t xml:space="preserve">CUURN300SAH1     </t>
  </si>
  <si>
    <t>Shelter in South - Size Class B/C, all urban consumers, not seasonally adjusted</t>
  </si>
  <si>
    <t xml:space="preserve">CUURN300SAH2     </t>
  </si>
  <si>
    <t>Fuels and utilities in South - Size Class B/C, all urban consumers, not seasonally adjusted</t>
  </si>
  <si>
    <t xml:space="preserve">CUURN300SAH21    </t>
  </si>
  <si>
    <t>Household energy in South - Size Class B/C, all urban consumers, not seasonally adjusted</t>
  </si>
  <si>
    <t xml:space="preserve">CUURN300SAH3     </t>
  </si>
  <si>
    <t>Household furnishings and operations in South - Size Class B/C, all urban consumers, not seasonally adjusted</t>
  </si>
  <si>
    <t xml:space="preserve">CUURN300SAH31    </t>
  </si>
  <si>
    <t>Household furnishings and supplies in South - Size Class B/C, all urban consumers, not seasonally adjusted</t>
  </si>
  <si>
    <t xml:space="preserve">CUURN300SAM      </t>
  </si>
  <si>
    <t>Medical care in South - Size Class B/C, all urban consumers, not seasonally adjusted</t>
  </si>
  <si>
    <t xml:space="preserve">CUURN300SAN      </t>
  </si>
  <si>
    <t>Nondurables in South - Size Class B/C, all urban consumers, not seasonally adjusted</t>
  </si>
  <si>
    <t xml:space="preserve">CUURN300SANL1    </t>
  </si>
  <si>
    <t>Nondurables less food in South - Size Class B/C, all urban consumers, not seasonally adjusted</t>
  </si>
  <si>
    <t xml:space="preserve">CUURN300SANL11   </t>
  </si>
  <si>
    <t>Nondurables less food and beverages in South - Size Class B/C, all urban consumers, not seasonally adjusted</t>
  </si>
  <si>
    <t xml:space="preserve">CUURN300SAR      </t>
  </si>
  <si>
    <t>Recreation in South - Size Class B/C, all urban consumers, not seasonally adjusted</t>
  </si>
  <si>
    <t xml:space="preserve">CUURN300SAS      </t>
  </si>
  <si>
    <t>Services in South - Size Class B/C, all urban consumers, not seasonally adjusted</t>
  </si>
  <si>
    <t xml:space="preserve">CUURN300SASL2RS  </t>
  </si>
  <si>
    <t>Services less rent of shelter in South - Size Class B/C, all urban consumers, not seasonally adjusted</t>
  </si>
  <si>
    <t xml:space="preserve">CUURN300SASL5    </t>
  </si>
  <si>
    <t>Services less medical care services in South - Size Class B/C, all urban consumers, not seasonally adjusted</t>
  </si>
  <si>
    <t xml:space="preserve">CUURN300SAT      </t>
  </si>
  <si>
    <t>Transportation in South - Size Class B/C, all urban consumers, not seasonally adjusted</t>
  </si>
  <si>
    <t xml:space="preserve">CUURN300SAT1     </t>
  </si>
  <si>
    <t>Private transportation in South - Size Class B/C, all urban consumers, not seasonally adjusted</t>
  </si>
  <si>
    <t xml:space="preserve">CUURN300SATCLTB  </t>
  </si>
  <si>
    <t>Transportation commodities less motor fuel in South - Size Class B/C, all urban consumers, not seasonally adjusted</t>
  </si>
  <si>
    <t xml:space="preserve">CUURN300SEEB     </t>
  </si>
  <si>
    <t>Tuition, other school fees, and childcare in South - Size Class B/C, all urban consumers, not seasonally adjusted</t>
  </si>
  <si>
    <t xml:space="preserve">CUURN300SEFJ     </t>
  </si>
  <si>
    <t>Dairy and related products in South - Size Class B/C, all urban consumers, not seasonally adjusted</t>
  </si>
  <si>
    <t xml:space="preserve">CUURN300SEFV     </t>
  </si>
  <si>
    <t>Food away from home in South - Size Class B/C, all urban consumers, not seasonally adjusted</t>
  </si>
  <si>
    <t xml:space="preserve">CUURN300SEHA     </t>
  </si>
  <si>
    <t>Rent of primary residence in South - Size Class B/C, all urban consumers, not seasonally adjusted</t>
  </si>
  <si>
    <t xml:space="preserve">CUURN300SEHC     </t>
  </si>
  <si>
    <t>Owners' equivalent rent of residences in South - Size Class B/C, all urban consumers, not seasonally adjusted</t>
  </si>
  <si>
    <t xml:space="preserve">CUURN300SEHC01   </t>
  </si>
  <si>
    <t>Owners' equivalent rent of primary residence in South - Size Class B/C, all urban consumers, not seasonally adjusted</t>
  </si>
  <si>
    <t xml:space="preserve">CUURN300SEHF     </t>
  </si>
  <si>
    <t>Gas (piped) and electricity in South - Size Class B/C, all urban consumers, not seasonally adjusted</t>
  </si>
  <si>
    <t xml:space="preserve">CUURN300SEHF01   </t>
  </si>
  <si>
    <t>Electricity in South - Size Class B/C, all urban consumers, not seasonally adjusted</t>
  </si>
  <si>
    <t xml:space="preserve">CUURN300SEHF02   </t>
  </si>
  <si>
    <t>Utility (piped) gas service in South - Size Class B/C, all urban consumers, not seasonally adjusted</t>
  </si>
  <si>
    <t xml:space="preserve">CUURN300SETA     </t>
  </si>
  <si>
    <t>New and used motor vehicles in South - Size Class B/C, all urban consumers, not seasonally adjusted</t>
  </si>
  <si>
    <t xml:space="preserve">CUURN300SETA01   </t>
  </si>
  <si>
    <t>New vehicles in South - Size Class B/C, all urban consumers, not seasonally adjusted</t>
  </si>
  <si>
    <t xml:space="preserve">CUURN300SETA02   </t>
  </si>
  <si>
    <t>Used cars and trucks in South - Size Class B/C, all urban consumers, not seasonally adjusted</t>
  </si>
  <si>
    <t xml:space="preserve">CUURN300SETB     </t>
  </si>
  <si>
    <t>Motor fuel in South - Size Class B/C, all urban consumers, not seasonally adjusted</t>
  </si>
  <si>
    <t xml:space="preserve">CUURN300SETB01   </t>
  </si>
  <si>
    <t>Gasoline (all types) in South - Size Class B/C, all urban consumers, not seasonally adjusted</t>
  </si>
  <si>
    <t xml:space="preserve">CUURN300SETE     </t>
  </si>
  <si>
    <t>Motor vehicle insurance in South - Size Class B/C, all urban consumers, not seasonally adjusted</t>
  </si>
  <si>
    <t xml:space="preserve">CUURN300SS47014  </t>
  </si>
  <si>
    <t>Gasoline, unleaded regular in South - Size Class B/C, all urban consumers, not seasonally adjusted</t>
  </si>
  <si>
    <t xml:space="preserve">CUURN300SS47015  </t>
  </si>
  <si>
    <t>Gasoline, unleaded midgrade in South - Size Class B/C, all urban consumers, not seasonally adjusted</t>
  </si>
  <si>
    <t xml:space="preserve">CUURN300SS47016  </t>
  </si>
  <si>
    <t>Gasoline, unleaded premium in South - Size Class B/C, all urban consumers, not seasonally adjusted</t>
  </si>
  <si>
    <t>N400</t>
  </si>
  <si>
    <t>All items in West - Size Class B/C, all urban consumers, not seasonally adjusted</t>
  </si>
  <si>
    <t xml:space="preserve">CUURN400SA0E     </t>
  </si>
  <si>
    <t>Energy in West - Size Class B/C, all urban consumers, not seasonally adjusted</t>
  </si>
  <si>
    <t xml:space="preserve">CUURN400SA0L1E   </t>
  </si>
  <si>
    <t>All items less food and energy in West - Size Class B/C, all urban consumers, not seasonally adjusted</t>
  </si>
  <si>
    <t xml:space="preserve">CUURN400SA0L2    </t>
  </si>
  <si>
    <t>All items less shelter in West - Size Class B/C, all urban consumers, not seasonally adjusted</t>
  </si>
  <si>
    <t xml:space="preserve">CUURN400SA0L5    </t>
  </si>
  <si>
    <t>All items less medical care in West - Size Class B/C, all urban consumers, not seasonally adjusted</t>
  </si>
  <si>
    <t xml:space="preserve">CUURN400SA0LE    </t>
  </si>
  <si>
    <t>All items less energy in West - Size Class B/C, all urban consumers, not seasonally adjusted</t>
  </si>
  <si>
    <t xml:space="preserve">CUURN400SAA      </t>
  </si>
  <si>
    <t>Apparel in West - Size Class B/C, all urban consumers, not seasonally adjusted</t>
  </si>
  <si>
    <t xml:space="preserve">CUURN400SAC      </t>
  </si>
  <si>
    <t>Commodities in West - Size Class B/C, all urban consumers, not seasonally adjusted</t>
  </si>
  <si>
    <t xml:space="preserve">CUURN400SACL1    </t>
  </si>
  <si>
    <t>Commodities less food in West - Size Class B/C, all urban consumers, not seasonally adjusted</t>
  </si>
  <si>
    <t xml:space="preserve">CUURN400SACL11   </t>
  </si>
  <si>
    <t>Commodities less food and beverages in West - Size Class B/C, all urban consumers, not seasonally adjusted</t>
  </si>
  <si>
    <t xml:space="preserve">CUURN400SAD      </t>
  </si>
  <si>
    <t>Durables in West - Size Class B/C, all urban consumers, not seasonally adjusted</t>
  </si>
  <si>
    <t xml:space="preserve">CUURN400SAE      </t>
  </si>
  <si>
    <t>Education and communication in West - Size Class B/C, all urban consumers, not seasonally adjusted</t>
  </si>
  <si>
    <t xml:space="preserve">CUURN400SAEC     </t>
  </si>
  <si>
    <t>Education and communication commodities in West - Size Class B/C, all urban consumers, not seasonally adjusted</t>
  </si>
  <si>
    <t xml:space="preserve">CUURN400SAES     </t>
  </si>
  <si>
    <t>Education and communication services in West - Size Class B/C, all urban consumers, not seasonally adjusted</t>
  </si>
  <si>
    <t xml:space="preserve">CUURN400SAF      </t>
  </si>
  <si>
    <t>Food and beverages in West - Size Class B/C, all urban consumers, not seasonally adjusted</t>
  </si>
  <si>
    <t xml:space="preserve">CUURN400SAF1     </t>
  </si>
  <si>
    <t>Food in West - Size Class B/C, all urban consumers, not seasonally adjusted</t>
  </si>
  <si>
    <t xml:space="preserve">CUURN400SAF11    </t>
  </si>
  <si>
    <t>Food at home in West - Size Class B/C, all urban consumers, not seasonally adjusted</t>
  </si>
  <si>
    <t xml:space="preserve">CUURN400SAF111   </t>
  </si>
  <si>
    <t>Cereals and bakery products in West - Size Class B/C, all urban consumers, not seasonally adjusted</t>
  </si>
  <si>
    <t xml:space="preserve">CUURN400SAF112   </t>
  </si>
  <si>
    <t>Meats, poultry, fish, and eggs in West - Size Class B/C, all urban consumers, not seasonally adjusted</t>
  </si>
  <si>
    <t xml:space="preserve">CUURN400SAF113   </t>
  </si>
  <si>
    <t>Fruits and vegetables in West - Size Class B/C, all urban consumers, not seasonally adjusted</t>
  </si>
  <si>
    <t xml:space="preserve">CUURN400SAF114   </t>
  </si>
  <si>
    <t>Nonalcoholic beverages and beverage materials in West - Size Class B/C, all urban consumers, not seasonally adjusted</t>
  </si>
  <si>
    <t xml:space="preserve">CUURN400SAF115   </t>
  </si>
  <si>
    <t>Other food at home in West - Size Class B/C, all urban consumers, not seasonally adjusted</t>
  </si>
  <si>
    <t xml:space="preserve">CUURN400SAF116   </t>
  </si>
  <si>
    <t>Alcoholic beverages in West - Size Class B/C, all urban consumers, not seasonally adjusted</t>
  </si>
  <si>
    <t xml:space="preserve">CUURN400SAG      </t>
  </si>
  <si>
    <t>Other goods and services in West - Size Class B/C, all urban consumers, not seasonally adjusted</t>
  </si>
  <si>
    <t xml:space="preserve">CUURN400SAGC     </t>
  </si>
  <si>
    <t>Other goods in West - Size Class B/C, all urban consumers, not seasonally adjusted</t>
  </si>
  <si>
    <t xml:space="preserve">CUURN400SAGS     </t>
  </si>
  <si>
    <t>Other personal services in West - Size Class B/C, all urban consumers, not seasonally adjusted</t>
  </si>
  <si>
    <t xml:space="preserve">CUURN400SAH      </t>
  </si>
  <si>
    <t>Housing in West - Size Class B/C, all urban consumers, not seasonally adjusted</t>
  </si>
  <si>
    <t xml:space="preserve">CUURN400SAH1     </t>
  </si>
  <si>
    <t>Shelter in West - Size Class B/C, all urban consumers, not seasonally adjusted</t>
  </si>
  <si>
    <t xml:space="preserve">CUURN400SAH2     </t>
  </si>
  <si>
    <t>Fuels and utilities in West - Size Class B/C, all urban consumers, not seasonally adjusted</t>
  </si>
  <si>
    <t xml:space="preserve">CUURN400SAH21    </t>
  </si>
  <si>
    <t>Household energy in West - Size Class B/C, all urban consumers, not seasonally adjusted</t>
  </si>
  <si>
    <t xml:space="preserve">CUURN400SAH3     </t>
  </si>
  <si>
    <t>Household furnishings and operations in West - Size Class B/C, all urban consumers, not seasonally adjusted</t>
  </si>
  <si>
    <t xml:space="preserve">CUURN400SAH31    </t>
  </si>
  <si>
    <t>Household furnishings and supplies in West - Size Class B/C, all urban consumers, not seasonally adjusted</t>
  </si>
  <si>
    <t xml:space="preserve">CUURN400SAM      </t>
  </si>
  <si>
    <t>Medical care in West - Size Class B/C, all urban consumers, not seasonally adjusted</t>
  </si>
  <si>
    <t xml:space="preserve">CUURN400SAN      </t>
  </si>
  <si>
    <t>Nondurables in West - Size Class B/C, all urban consumers, not seasonally adjusted</t>
  </si>
  <si>
    <t xml:space="preserve">CUURN400SANL1    </t>
  </si>
  <si>
    <t>Nondurables less food in West - Size Class B/C, all urban consumers, not seasonally adjusted</t>
  </si>
  <si>
    <t xml:space="preserve">CUURN400SANL11   </t>
  </si>
  <si>
    <t>Nondurables less food and beverages in West - Size Class B/C, all urban consumers, not seasonally adjusted</t>
  </si>
  <si>
    <t xml:space="preserve">CUURN400SAR      </t>
  </si>
  <si>
    <t>Recreation in West - Size Class B/C, all urban consumers, not seasonally adjusted</t>
  </si>
  <si>
    <t xml:space="preserve">CUURN400SAS      </t>
  </si>
  <si>
    <t>Services in West - Size Class B/C, all urban consumers, not seasonally adjusted</t>
  </si>
  <si>
    <t xml:space="preserve">CUURN400SASL2RS  </t>
  </si>
  <si>
    <t>Services less rent of shelter in West - Size Class B/C, all urban consumers, not seasonally adjusted</t>
  </si>
  <si>
    <t xml:space="preserve">CUURN400SASL5    </t>
  </si>
  <si>
    <t>Services less medical care services in West - Size Class B/C, all urban consumers, not seasonally adjusted</t>
  </si>
  <si>
    <t xml:space="preserve">CUURN400SAT      </t>
  </si>
  <si>
    <t>Transportation in West - Size Class B/C, all urban consumers, not seasonally adjusted</t>
  </si>
  <si>
    <t xml:space="preserve">CUURN400SAT1     </t>
  </si>
  <si>
    <t>Private transportation in West - Size Class B/C, all urban consumers, not seasonally adjusted</t>
  </si>
  <si>
    <t xml:space="preserve">CUURN400SATCLTB  </t>
  </si>
  <si>
    <t>Transportation commodities less motor fuel in West - Size Class B/C, all urban consumers, not seasonally adjusted</t>
  </si>
  <si>
    <t xml:space="preserve">CUURN400SEEB     </t>
  </si>
  <si>
    <t>Tuition, other school fees, and childcare in West - Size Class B/C, all urban consumers, not seasonally adjusted</t>
  </si>
  <si>
    <t xml:space="preserve">CUURN400SEFJ     </t>
  </si>
  <si>
    <t>Dairy and related products in West - Size Class B/C, all urban consumers, not seasonally adjusted</t>
  </si>
  <si>
    <t xml:space="preserve">CUURN400SEFV     </t>
  </si>
  <si>
    <t>Food away from home in West - Size Class B/C, all urban consumers, not seasonally adjusted</t>
  </si>
  <si>
    <t xml:space="preserve">CUURN400SEHA     </t>
  </si>
  <si>
    <t>Rent of primary residence in West - Size Class B/C, all urban consumers, not seasonally adjusted</t>
  </si>
  <si>
    <t xml:space="preserve">CUURN400SEHC     </t>
  </si>
  <si>
    <t>Owners' equivalent rent of residences in West - Size Class B/C, all urban consumers, not seasonally adjusted</t>
  </si>
  <si>
    <t xml:space="preserve">CUURN400SEHC01   </t>
  </si>
  <si>
    <t>Owners' equivalent rent of primary residence in West - Size Class B/C, all urban consumers, not seasonally adjusted</t>
  </si>
  <si>
    <t xml:space="preserve">CUURN400SEHF     </t>
  </si>
  <si>
    <t>Gas (piped) and electricity in West - Size Class B/C, all urban consumers, not seasonally adjusted</t>
  </si>
  <si>
    <t xml:space="preserve">CUURN400SEHF01   </t>
  </si>
  <si>
    <t>Electricity in West - Size Class B/C, all urban consumers, not seasonally adjusted</t>
  </si>
  <si>
    <t xml:space="preserve">CUURN400SEHF02   </t>
  </si>
  <si>
    <t>Utility (piped) gas service in West - Size Class B/C, all urban consumers, not seasonally adjusted</t>
  </si>
  <si>
    <t xml:space="preserve">CUURN400SETA     </t>
  </si>
  <si>
    <t>New and used motor vehicles in West - Size Class B/C, all urban consumers, not seasonally adjusted</t>
  </si>
  <si>
    <t xml:space="preserve">CUURN400SETA01   </t>
  </si>
  <si>
    <t>New vehicles in West - Size Class B/C, all urban consumers, not seasonally adjusted</t>
  </si>
  <si>
    <t xml:space="preserve">CUURN400SETA02   </t>
  </si>
  <si>
    <t>Used cars and trucks in West - Size Class B/C, all urban consumers, not seasonally adjusted</t>
  </si>
  <si>
    <t xml:space="preserve">CUURN400SETB     </t>
  </si>
  <si>
    <t>Motor fuel in West - Size Class B/C, all urban consumers, not seasonally adjusted</t>
  </si>
  <si>
    <t xml:space="preserve">CUURN400SETB01   </t>
  </si>
  <si>
    <t>Gasoline (all types) in West - Size Class B/C, all urban consumers, not seasonally adjusted</t>
  </si>
  <si>
    <t xml:space="preserve">CUURN400SETE     </t>
  </si>
  <si>
    <t>Motor vehicle insurance in West - Size Class B/C, all urban consumers, not seasonally adjusted</t>
  </si>
  <si>
    <t xml:space="preserve">CUURN400SS47014  </t>
  </si>
  <si>
    <t>Gasoline, unleaded regular in West - Size Class B/C, all urban consumers, not seasonally adjusted</t>
  </si>
  <si>
    <t xml:space="preserve">CUURN400SS47015  </t>
  </si>
  <si>
    <t>Gasoline, unleaded midgrade in West - Size Class B/C, all urban consumers, not seasonally adjusted</t>
  </si>
  <si>
    <t xml:space="preserve">CUURN400SS47016  </t>
  </si>
  <si>
    <t>Gasoline, unleaded premium in West - Size Class B/C, all urban consumers, not seasonally adjusted</t>
  </si>
  <si>
    <t>S000</t>
  </si>
  <si>
    <t>All items - old base in Size Class A, all urban consumers, not seasonally adjusted</t>
  </si>
  <si>
    <t>All items in Size Class A, all urban consumers, not seasonally adjusted</t>
  </si>
  <si>
    <t xml:space="preserve">CUURS000SA0E     </t>
  </si>
  <si>
    <t>Energy in Size Class A, all urban consumers, not seasonally adjusted</t>
  </si>
  <si>
    <t xml:space="preserve">CUURS000SA0L1    </t>
  </si>
  <si>
    <t>All items less food in Size Class A, all urban consumers, not seasonally adjusted</t>
  </si>
  <si>
    <t xml:space="preserve">CUURS000SA0L1E   </t>
  </si>
  <si>
    <t>All items less food and energy in Size Class A, all urban consumers, not seasonally adjusted</t>
  </si>
  <si>
    <t xml:space="preserve">CUURS000SA0L2    </t>
  </si>
  <si>
    <t>All items less shelter in Size Class A, all urban consumers, not seasonally adjusted</t>
  </si>
  <si>
    <t xml:space="preserve">CUURS000SA0L5    </t>
  </si>
  <si>
    <t>All items less medical care in Size Class A, all urban consumers, not seasonally adjusted</t>
  </si>
  <si>
    <t xml:space="preserve">CUURS000SA0LE    </t>
  </si>
  <si>
    <t>All items less energy in Size Class A, all urban consumers, not seasonally adjusted</t>
  </si>
  <si>
    <t xml:space="preserve">CUURS000SAA      </t>
  </si>
  <si>
    <t>Apparel in Size Class A, all urban consumers, not seasonally adjusted</t>
  </si>
  <si>
    <t xml:space="preserve">CUURS000SAC      </t>
  </si>
  <si>
    <t>Commodities in Size Class A, all urban consumers, not seasonally adjusted</t>
  </si>
  <si>
    <t xml:space="preserve">CUURS000SACE     </t>
  </si>
  <si>
    <t>Energy commodities in Size Class A, all urban consumers, not seasonally adjusted</t>
  </si>
  <si>
    <t xml:space="preserve">CUURS000SACL1    </t>
  </si>
  <si>
    <t>Commodities less food in Size Class A, all urban consumers, not seasonally adjusted</t>
  </si>
  <si>
    <t xml:space="preserve">CUURS000SACL11   </t>
  </si>
  <si>
    <t>Commodities less food and beverages in Size Class A, all urban consumers, not seasonally adjusted</t>
  </si>
  <si>
    <t xml:space="preserve">CUURS000SACL1E   </t>
  </si>
  <si>
    <t>Commodities less food and energy commodities in Size Class A, all urban consumers, not seasonally adjusted</t>
  </si>
  <si>
    <t xml:space="preserve">CUURS000SAD      </t>
  </si>
  <si>
    <t>Durables in Size Class A, all urban consumers, not seasonally adjusted</t>
  </si>
  <si>
    <t xml:space="preserve">CUURS000SAE      </t>
  </si>
  <si>
    <t>Education and communication in Size Class A, all urban consumers, not seasonally adjusted</t>
  </si>
  <si>
    <t xml:space="preserve">CUURS000SAEC     </t>
  </si>
  <si>
    <t>Education and communication commodities in Size Class A, all urban consumers, not seasonally adjusted</t>
  </si>
  <si>
    <t xml:space="preserve">CUURS000SAES     </t>
  </si>
  <si>
    <t>Education and communication services in Size Class A, all urban consumers, not seasonally adjusted</t>
  </si>
  <si>
    <t xml:space="preserve">CUURS000SAF      </t>
  </si>
  <si>
    <t>Food and beverages in Size Class A, all urban consumers, not seasonally adjusted</t>
  </si>
  <si>
    <t xml:space="preserve">CUURS000SAF1     </t>
  </si>
  <si>
    <t>Food in Size Class A, all urban consumers, not seasonally adjusted</t>
  </si>
  <si>
    <t xml:space="preserve">CUURS000SAF11    </t>
  </si>
  <si>
    <t>Food at home in Size Class A, all urban consumers, not seasonally adjusted</t>
  </si>
  <si>
    <t xml:space="preserve">CUURS000SAF111   </t>
  </si>
  <si>
    <t>Cereals and bakery products in Size Class A, all urban consumers, not seasonally adjusted</t>
  </si>
  <si>
    <t xml:space="preserve">CUURS000SAF112   </t>
  </si>
  <si>
    <t>Meats, poultry, fish, and eggs in Size Class A, all urban consumers, not seasonally adjusted</t>
  </si>
  <si>
    <t xml:space="preserve">CUURS000SAF113   </t>
  </si>
  <si>
    <t>Fruits and vegetables in Size Class A, all urban consumers, not seasonally adjusted</t>
  </si>
  <si>
    <t xml:space="preserve">CUURS000SAF114   </t>
  </si>
  <si>
    <t>Nonalcoholic beverages and beverage materials in Size Class A, all urban consumers, not seasonally adjusted</t>
  </si>
  <si>
    <t xml:space="preserve">CUURS000SAF115   </t>
  </si>
  <si>
    <t>Other food at home in Size Class A, all urban consumers, not seasonally adjusted</t>
  </si>
  <si>
    <t xml:space="preserve">CUURS000SAF116   </t>
  </si>
  <si>
    <t>Alcoholic beverages in Size Class A, all urban consumers, not seasonally adjusted</t>
  </si>
  <si>
    <t xml:space="preserve">CUURS000SAG      </t>
  </si>
  <si>
    <t>Other goods and services in Size Class A, all urban consumers, not seasonally adjusted</t>
  </si>
  <si>
    <t xml:space="preserve">CUURS000SAGC     </t>
  </si>
  <si>
    <t>Other goods in Size Class A, all urban consumers, not seasonally adjusted</t>
  </si>
  <si>
    <t xml:space="preserve">CUURS000SAGS     </t>
  </si>
  <si>
    <t>Other personal services in Size Class A, all urban consumers, not seasonally adjusted</t>
  </si>
  <si>
    <t xml:space="preserve">CUURS000SAH      </t>
  </si>
  <si>
    <t>Housing in Size Class A, all urban consumers, not seasonally adjusted</t>
  </si>
  <si>
    <t xml:space="preserve">CUURS000SAH1     </t>
  </si>
  <si>
    <t>Shelter in Size Class A, all urban consumers, not seasonally adjusted</t>
  </si>
  <si>
    <t xml:space="preserve">CUURS000SAH2     </t>
  </si>
  <si>
    <t>Fuels and utilities in Size Class A, all urban consumers, not seasonally adjusted</t>
  </si>
  <si>
    <t xml:space="preserve">CUURS000SAH21    </t>
  </si>
  <si>
    <t>Household energy in Size Class A, all urban consumers, not seasonally adjusted</t>
  </si>
  <si>
    <t xml:space="preserve">CUURS000SAH3     </t>
  </si>
  <si>
    <t>Household furnishings and operations in Size Class A, all urban consumers, not seasonally adjusted</t>
  </si>
  <si>
    <t xml:space="preserve">CUURS000SAH31    </t>
  </si>
  <si>
    <t>Household furnishings and supplies in Size Class A, all urban consumers, not seasonally adjusted</t>
  </si>
  <si>
    <t xml:space="preserve">CUURS000SAM      </t>
  </si>
  <si>
    <t>Medical care in Size Class A, all urban consumers, not seasonally adjusted</t>
  </si>
  <si>
    <t xml:space="preserve">CUURS000SAM1     </t>
  </si>
  <si>
    <t>Medical care commodities in Size Class A, all urban consumers, not seasonally adjusted</t>
  </si>
  <si>
    <t xml:space="preserve">CUURS000SAM2     </t>
  </si>
  <si>
    <t>Medical care services in Size Class A, all urban consumers, not seasonally adjusted</t>
  </si>
  <si>
    <t xml:space="preserve">CUURS000SAN      </t>
  </si>
  <si>
    <t>Nondurables in Size Class A, all urban consumers, not seasonally adjusted</t>
  </si>
  <si>
    <t xml:space="preserve">CUURS000SANL1    </t>
  </si>
  <si>
    <t>Nondurables less food in Size Class A, all urban consumers, not seasonally adjusted</t>
  </si>
  <si>
    <t xml:space="preserve">CUURS000SANL11   </t>
  </si>
  <si>
    <t>Nondurables less food and beverages in Size Class A, all urban consumers, not seasonally adjusted</t>
  </si>
  <si>
    <t xml:space="preserve">CUURS000SANL113  </t>
  </si>
  <si>
    <t>Nondurables less food, beverages, and apparel in Size Class A, all urban consumers, not seasonally adjusted</t>
  </si>
  <si>
    <t xml:space="preserve">CUURS000SANL13   </t>
  </si>
  <si>
    <t>Nondurables less food and apparel in Size Class A, all urban consumers, not seasonally adjusted</t>
  </si>
  <si>
    <t xml:space="preserve">CUURS000SAR      </t>
  </si>
  <si>
    <t>Recreation in Size Class A, all urban consumers, not seasonally adjusted</t>
  </si>
  <si>
    <t xml:space="preserve">CUURS000SARC     </t>
  </si>
  <si>
    <t>Recreation commodities in Size Class A, all urban consumers, not seasonally adjusted</t>
  </si>
  <si>
    <t xml:space="preserve">CUURS000SARS     </t>
  </si>
  <si>
    <t>Recreation services in Size Class A, all urban consumers, not seasonally adjusted</t>
  </si>
  <si>
    <t xml:space="preserve">CUURS000SAS      </t>
  </si>
  <si>
    <t>Services in Size Class A, all urban consumers, not seasonally adjusted</t>
  </si>
  <si>
    <t xml:space="preserve">CUURS000SAS2RS   </t>
  </si>
  <si>
    <t>Rent of shelter in Size Class A, all urban consumers, not seasonally adjusted</t>
  </si>
  <si>
    <t xml:space="preserve">CUURS000SAS367   </t>
  </si>
  <si>
    <t>Other services in Size Class A, all urban consumers, not seasonally adjusted</t>
  </si>
  <si>
    <t xml:space="preserve">CUURS000SAS4     </t>
  </si>
  <si>
    <t>Transportation services in Size Class A, all urban consumers, not seasonally adjusted</t>
  </si>
  <si>
    <t xml:space="preserve">CUURS000SASL2RS  </t>
  </si>
  <si>
    <t>Services less rent of shelter in Size Class A, all urban consumers, not seasonally adjusted</t>
  </si>
  <si>
    <t xml:space="preserve">CUURS000SASL5    </t>
  </si>
  <si>
    <t>Services less medical care services in Size Class A, all urban consumers, not seasonally adjusted</t>
  </si>
  <si>
    <t xml:space="preserve">CUURS000SASLE    </t>
  </si>
  <si>
    <t>Services less energy services in Size Class A, all urban consumers, not seasonally adjusted</t>
  </si>
  <si>
    <t xml:space="preserve">CUURS000SAT      </t>
  </si>
  <si>
    <t>Transportation in Size Class A, all urban consumers, not seasonally adjusted</t>
  </si>
  <si>
    <t xml:space="preserve">CUURS000SAT1     </t>
  </si>
  <si>
    <t>Private transportation in Size Class A, all urban consumers, not seasonally adjusted</t>
  </si>
  <si>
    <t xml:space="preserve">CUURS000SATCLTB  </t>
  </si>
  <si>
    <t>Transportation commodities less motor fuel in Size Class A, all urban consumers, not seasonally adjusted</t>
  </si>
  <si>
    <t xml:space="preserve">CUURS000SEEB     </t>
  </si>
  <si>
    <t>Tuition, other school fees, and childcare in Size Class A, all urban consumers, not seasonally adjusted</t>
  </si>
  <si>
    <t xml:space="preserve">CUURS000SEFJ     </t>
  </si>
  <si>
    <t>Dairy and related products in Size Class A, all urban consumers, not seasonally adjusted</t>
  </si>
  <si>
    <t xml:space="preserve">CUURS000SEFV     </t>
  </si>
  <si>
    <t>Food away from home in Size Class A, all urban consumers, not seasonally adjusted</t>
  </si>
  <si>
    <t xml:space="preserve">CUURS000SEHA     </t>
  </si>
  <si>
    <t>Rent of primary residence in Size Class A, all urban consumers, not seasonally adjusted</t>
  </si>
  <si>
    <t xml:space="preserve">CUURS000SEHC     </t>
  </si>
  <si>
    <t>Owners' equivalent rent of residences in Size Class A, all urban consumers, not seasonally adjusted</t>
  </si>
  <si>
    <t xml:space="preserve">CUURS000SEHC01   </t>
  </si>
  <si>
    <t>Owners' equivalent rent of primary residence in Size Class A, all urban consumers, not seasonally adjusted</t>
  </si>
  <si>
    <t xml:space="preserve">CUURS000SEHF     </t>
  </si>
  <si>
    <t>Gas (piped) and electricity in Size Class A, all urban consumers, not seasonally adjusted</t>
  </si>
  <si>
    <t xml:space="preserve">CUURS000SEHF01   </t>
  </si>
  <si>
    <t>Electricity in Size Class A, all urban consumers, not seasonally adjusted</t>
  </si>
  <si>
    <t xml:space="preserve">CUURS000SEHF02   </t>
  </si>
  <si>
    <t>Utility (piped) gas service in Size Class A, all urban consumers, not seasonally adjusted</t>
  </si>
  <si>
    <t xml:space="preserve">CUURS000SEMC     </t>
  </si>
  <si>
    <t>Professional services in Size Class A, all urban consumers, not seasonally adjusted</t>
  </si>
  <si>
    <t xml:space="preserve">CUURS000SETA     </t>
  </si>
  <si>
    <t>New and used motor vehicles in Size Class A, all urban consumers, not seasonally adjusted</t>
  </si>
  <si>
    <t xml:space="preserve">CUURS000SETA01   </t>
  </si>
  <si>
    <t>New vehicles in Size Class A, all urban consumers, not seasonally adjusted</t>
  </si>
  <si>
    <t xml:space="preserve">CUURS000SETA02   </t>
  </si>
  <si>
    <t>Used cars and trucks in Size Class A, all urban consumers, not seasonally adjusted</t>
  </si>
  <si>
    <t xml:space="preserve">CUURS000SETB     </t>
  </si>
  <si>
    <t>Motor fuel in Size Class A, all urban consumers, not seasonally adjusted</t>
  </si>
  <si>
    <t xml:space="preserve">CUURS000SETB01   </t>
  </si>
  <si>
    <t>Gasoline (all types) in Size Class A, all urban consumers, not seasonally adjusted</t>
  </si>
  <si>
    <t xml:space="preserve">CUURS000SETE     </t>
  </si>
  <si>
    <t>Motor vehicle insurance in Size Class A, all urban consumers, not seasonally adjusted</t>
  </si>
  <si>
    <t xml:space="preserve">CUURS000SS45011  </t>
  </si>
  <si>
    <t>New cars in Size Class A, all urban consumers, not seasonally adjusted</t>
  </si>
  <si>
    <t xml:space="preserve">CUURS000SS4501A  </t>
  </si>
  <si>
    <t>New cars and trucks in Size Class A, all urban consumers, not seasonally adjusted</t>
  </si>
  <si>
    <t xml:space="preserve">CUURS000SS47014  </t>
  </si>
  <si>
    <t>Gasoline, unleaded regular in Size Class A, all urban consumers, not seasonally adjusted</t>
  </si>
  <si>
    <t xml:space="preserve">CUURS000SS47015  </t>
  </si>
  <si>
    <t>Gasoline, unleaded midgrade in Size Class A, all urban consumers, not seasonally adjusted</t>
  </si>
  <si>
    <t xml:space="preserve">CUURS000SS47016  </t>
  </si>
  <si>
    <t>Gasoline, unleaded premium in Size Class A, all urban consumers, not seasonally adjusted</t>
  </si>
  <si>
    <t>S100</t>
  </si>
  <si>
    <t>All items - old base in Northeast - Size Class A, all urban consumers, not seasonally adjusted</t>
  </si>
  <si>
    <t>All items in Northeast - Size Class A, all urban consumers, not seasonally adjusted</t>
  </si>
  <si>
    <t xml:space="preserve">CUURS100SA0E     </t>
  </si>
  <si>
    <t>Energy in Northeast - Size Class A, all urban consumers, not seasonally adjusted</t>
  </si>
  <si>
    <t xml:space="preserve">CUURS100SA0L1E   </t>
  </si>
  <si>
    <t>All items less food and energy in Northeast - Size Class A, all urban consumers, not seasonally adjusted</t>
  </si>
  <si>
    <t xml:space="preserve">CUURS100SA0L2    </t>
  </si>
  <si>
    <t>All items less shelter in Northeast - Size Class A, all urban consumers, not seasonally adjusted</t>
  </si>
  <si>
    <t xml:space="preserve">CUURS100SA0L5    </t>
  </si>
  <si>
    <t>All items less medical care in Northeast - Size Class A, all urban consumers, not seasonally adjusted</t>
  </si>
  <si>
    <t xml:space="preserve">CUURS100SA0LE    </t>
  </si>
  <si>
    <t>All items less energy in Northeast - Size Class A, all urban consumers, not seasonally adjusted</t>
  </si>
  <si>
    <t xml:space="preserve">CUURS100SAA      </t>
  </si>
  <si>
    <t>Apparel in Northeast - Size Class A, all urban consumers, not seasonally adjusted</t>
  </si>
  <si>
    <t xml:space="preserve">CUURS100SAC      </t>
  </si>
  <si>
    <t>Commodities in Northeast - Size Class A, all urban consumers, not seasonally adjusted</t>
  </si>
  <si>
    <t xml:space="preserve">CUURS100SACL1    </t>
  </si>
  <si>
    <t>Commodities less food in Northeast - Size Class A, all urban consumers, not seasonally adjusted</t>
  </si>
  <si>
    <t xml:space="preserve">CUURS100SACL11   </t>
  </si>
  <si>
    <t>Commodities less food and beverages in Northeast - Size Class A, all urban consumers, not seasonally adjusted</t>
  </si>
  <si>
    <t xml:space="preserve">CUURS100SAD      </t>
  </si>
  <si>
    <t>Durables in Northeast - Size Class A, all urban consumers, not seasonally adjusted</t>
  </si>
  <si>
    <t xml:space="preserve">CUURS100SAE      </t>
  </si>
  <si>
    <t>Education and communication in Northeast - Size Class A, all urban consumers, not seasonally adjusted</t>
  </si>
  <si>
    <t xml:space="preserve">CUURS100SAEC     </t>
  </si>
  <si>
    <t>Education and communication commodities in Northeast - Size Class A, all urban consumers, not seasonally adjusted</t>
  </si>
  <si>
    <t xml:space="preserve">CUURS100SAES     </t>
  </si>
  <si>
    <t>Education and communication services in Northeast - Size Class A, all urban consumers, not seasonally adjusted</t>
  </si>
  <si>
    <t xml:space="preserve">CUURS100SAF      </t>
  </si>
  <si>
    <t>Food and beverages in Northeast - Size Class A, all urban consumers, not seasonally adjusted</t>
  </si>
  <si>
    <t xml:space="preserve">CUURS100SAF1     </t>
  </si>
  <si>
    <t>Food in Northeast - Size Class A, all urban consumers, not seasonally adjusted</t>
  </si>
  <si>
    <t xml:space="preserve">CUURS100SAF11    </t>
  </si>
  <si>
    <t>Food at home in Northeast - Size Class A, all urban consumers, not seasonally adjusted</t>
  </si>
  <si>
    <t xml:space="preserve">CUURS100SAF111   </t>
  </si>
  <si>
    <t>Cereals and bakery products in Northeast - Size Class A, all urban consumers, not seasonally adjusted</t>
  </si>
  <si>
    <t xml:space="preserve">CUURS100SAF112   </t>
  </si>
  <si>
    <t>Meats, poultry, fish, and eggs in Northeast - Size Class A, all urban consumers, not seasonally adjusted</t>
  </si>
  <si>
    <t xml:space="preserve">CUURS100SAF113   </t>
  </si>
  <si>
    <t>Fruits and vegetables in Northeast - Size Class A, all urban consumers, not seasonally adjusted</t>
  </si>
  <si>
    <t xml:space="preserve">CUURS100SAF114   </t>
  </si>
  <si>
    <t>Nonalcoholic beverages and beverage materials in Northeast - Size Class A, all urban consumers, not seasonally adjusted</t>
  </si>
  <si>
    <t xml:space="preserve">CUURS100SAF115   </t>
  </si>
  <si>
    <t>Other food at home in Northeast - Size Class A, all urban consumers, not seasonally adjusted</t>
  </si>
  <si>
    <t xml:space="preserve">CUURS100SAF116   </t>
  </si>
  <si>
    <t>Alcoholic beverages in Northeast - Size Class A, all urban consumers, not seasonally adjusted</t>
  </si>
  <si>
    <t xml:space="preserve">CUURS100SAG      </t>
  </si>
  <si>
    <t>Other goods and services in Northeast - Size Class A, all urban consumers, not seasonally adjusted</t>
  </si>
  <si>
    <t xml:space="preserve">CUURS100SAGC     </t>
  </si>
  <si>
    <t>Other goods in Northeast - Size Class A, all urban consumers, not seasonally adjusted</t>
  </si>
  <si>
    <t xml:space="preserve">CUURS100SAGS     </t>
  </si>
  <si>
    <t>Other personal services in Northeast - Size Class A, all urban consumers, not seasonally adjusted</t>
  </si>
  <si>
    <t xml:space="preserve">CUURS100SAH      </t>
  </si>
  <si>
    <t>Housing in Northeast - Size Class A, all urban consumers, not seasonally adjusted</t>
  </si>
  <si>
    <t xml:space="preserve">CUURS100SAH1     </t>
  </si>
  <si>
    <t>Shelter in Northeast - Size Class A, all urban consumers, not seasonally adjusted</t>
  </si>
  <si>
    <t xml:space="preserve">CUURS100SAH2     </t>
  </si>
  <si>
    <t>Fuels and utilities in Northeast - Size Class A, all urban consumers, not seasonally adjusted</t>
  </si>
  <si>
    <t xml:space="preserve">CUURS100SAH21    </t>
  </si>
  <si>
    <t>Household energy in Northeast - Size Class A, all urban consumers, not seasonally adjusted</t>
  </si>
  <si>
    <t xml:space="preserve">CUURS100SAH3     </t>
  </si>
  <si>
    <t>Household furnishings and operations in Northeast - Size Class A, all urban consumers, not seasonally adjusted</t>
  </si>
  <si>
    <t xml:space="preserve">CUURS100SAH31    </t>
  </si>
  <si>
    <t>Household furnishings and supplies in Northeast - Size Class A, all urban consumers, not seasonally adjusted</t>
  </si>
  <si>
    <t xml:space="preserve">CUURS100SAM      </t>
  </si>
  <si>
    <t>Medical care in Northeast - Size Class A, all urban consumers, not seasonally adjusted</t>
  </si>
  <si>
    <t xml:space="preserve">CUURS100SAN      </t>
  </si>
  <si>
    <t>Nondurables in Northeast - Size Class A, all urban consumers, not seasonally adjusted</t>
  </si>
  <si>
    <t xml:space="preserve">CUURS100SANL1    </t>
  </si>
  <si>
    <t>Nondurables less food in Northeast - Size Class A, all urban consumers, not seasonally adjusted</t>
  </si>
  <si>
    <t xml:space="preserve">CUURS100SANL11   </t>
  </si>
  <si>
    <t>Nondurables less food and beverages in Northeast - Size Class A, all urban consumers, not seasonally adjusted</t>
  </si>
  <si>
    <t xml:space="preserve">CUURS100SAR      </t>
  </si>
  <si>
    <t>Recreation in Northeast - Size Class A, all urban consumers, not seasonally adjusted</t>
  </si>
  <si>
    <t xml:space="preserve">CUURS100SAS      </t>
  </si>
  <si>
    <t>Services in Northeast - Size Class A, all urban consumers, not seasonally adjusted</t>
  </si>
  <si>
    <t xml:space="preserve">CUURS100SASL2RS  </t>
  </si>
  <si>
    <t>Services less rent of shelter in Northeast - Size Class A, all urban consumers, not seasonally adjusted</t>
  </si>
  <si>
    <t xml:space="preserve">CUURS100SASL5    </t>
  </si>
  <si>
    <t>Services less medical care services in Northeast - Size Class A, all urban consumers, not seasonally adjusted</t>
  </si>
  <si>
    <t xml:space="preserve">CUURS100SAT      </t>
  </si>
  <si>
    <t>Transportation in Northeast - Size Class A, all urban consumers, not seasonally adjusted</t>
  </si>
  <si>
    <t xml:space="preserve">CUURS100SAT1     </t>
  </si>
  <si>
    <t>Private transportation in Northeast - Size Class A, all urban consumers, not seasonally adjusted</t>
  </si>
  <si>
    <t xml:space="preserve">CUURS100SATCLTB  </t>
  </si>
  <si>
    <t>Transportation commodities less motor fuel in Northeast - Size Class A, all urban consumers, not seasonally adjusted</t>
  </si>
  <si>
    <t xml:space="preserve">CUURS100SEEB     </t>
  </si>
  <si>
    <t>Tuition, other school fees, and childcare in Northeast - Size Class A, all urban consumers, not seasonally adjusted</t>
  </si>
  <si>
    <t xml:space="preserve">CUURS100SEFJ     </t>
  </si>
  <si>
    <t>Dairy and related products in Northeast - Size Class A, all urban consumers, not seasonally adjusted</t>
  </si>
  <si>
    <t xml:space="preserve">CUURS100SEFV     </t>
  </si>
  <si>
    <t>Food away from home in Northeast - Size Class A, all urban consumers, not seasonally adjusted</t>
  </si>
  <si>
    <t xml:space="preserve">CUURS100SEHA     </t>
  </si>
  <si>
    <t>Rent of primary residence in Northeast - Size Class A, all urban consumers, not seasonally adjusted</t>
  </si>
  <si>
    <t xml:space="preserve">CUURS100SEHC     </t>
  </si>
  <si>
    <t>Owners' equivalent rent of residences in Northeast - Size Class A, all urban consumers, not seasonally adjusted</t>
  </si>
  <si>
    <t xml:space="preserve">CUURS100SEHC01   </t>
  </si>
  <si>
    <t>Owners' equivalent rent of primary residence in Northeast - Size Class A, all urban consumers, not seasonally adjusted</t>
  </si>
  <si>
    <t xml:space="preserve">CUURS100SEHF     </t>
  </si>
  <si>
    <t>Gas (piped) and electricity in Northeast - Size Class A, all urban consumers, not seasonally adjusted</t>
  </si>
  <si>
    <t xml:space="preserve">CUURS100SEHF01   </t>
  </si>
  <si>
    <t>Electricity in Northeast - Size Class A, all urban consumers, not seasonally adjusted</t>
  </si>
  <si>
    <t xml:space="preserve">CUURS100SEHF02   </t>
  </si>
  <si>
    <t>Utility (piped) gas service in Northeast - Size Class A, all urban consumers, not seasonally adjusted</t>
  </si>
  <si>
    <t xml:space="preserve">CUURS100SETA     </t>
  </si>
  <si>
    <t>New and used motor vehicles in Northeast - Size Class A, all urban consumers, not seasonally adjusted</t>
  </si>
  <si>
    <t xml:space="preserve">CUURS100SETA01   </t>
  </si>
  <si>
    <t>New vehicles in Northeast - Size Class A, all urban consumers, not seasonally adjusted</t>
  </si>
  <si>
    <t xml:space="preserve">CUURS100SETA02   </t>
  </si>
  <si>
    <t>Used cars and trucks in Northeast - Size Class A, all urban consumers, not seasonally adjusted</t>
  </si>
  <si>
    <t xml:space="preserve">CUURS100SETB     </t>
  </si>
  <si>
    <t>Motor fuel in Northeast - Size Class A, all urban consumers, not seasonally adjusted</t>
  </si>
  <si>
    <t xml:space="preserve">CUURS100SETB01   </t>
  </si>
  <si>
    <t>Gasoline (all types) in Northeast - Size Class A, all urban consumers, not seasonally adjusted</t>
  </si>
  <si>
    <t xml:space="preserve">CUURS100SETE     </t>
  </si>
  <si>
    <t>Motor vehicle insurance in Northeast - Size Class A, all urban consumers, not seasonally adjusted</t>
  </si>
  <si>
    <t xml:space="preserve">CUURS100SS47014  </t>
  </si>
  <si>
    <t>Gasoline, unleaded regular in Northeast - Size Class A, all urban consumers, not seasonally adjusted</t>
  </si>
  <si>
    <t xml:space="preserve">CUURS100SS47015  </t>
  </si>
  <si>
    <t>Gasoline, unleaded midgrade in Northeast - Size Class A, all urban consumers, not seasonally adjusted</t>
  </si>
  <si>
    <t xml:space="preserve">CUURS100SS47016  </t>
  </si>
  <si>
    <t>Gasoline, unleaded premium in Northeast - Size Class A, all urban consumers, not seasonally adjusted</t>
  </si>
  <si>
    <t>S11A</t>
  </si>
  <si>
    <t>All items - old base in Boston-Cambridge-Newton, MA-NH, all urban consumers, not seasonally adjusted</t>
  </si>
  <si>
    <t>All items in Boston-Cambridge-Newton, MA-NH, all urban consumers, not seasonally adjusted</t>
  </si>
  <si>
    <t xml:space="preserve">CUURS11ASA0E     </t>
  </si>
  <si>
    <t>Energy in Boston-Cambridge-Newton, MA-NH, all urban consumers, not seasonally adjusted</t>
  </si>
  <si>
    <t xml:space="preserve">CUURS11ASA0L1E   </t>
  </si>
  <si>
    <t>All items less food and energy in Boston-Cambridge-Newton, MA-NH, all urban consumers, not seasonally adjusted</t>
  </si>
  <si>
    <t xml:space="preserve">CUURS11ASA0L2    </t>
  </si>
  <si>
    <t>All items less shelter in Boston-Cambridge-Newton, MA-NH, all urban consumers, not seasonally adjusted</t>
  </si>
  <si>
    <t xml:space="preserve">CUURS11ASA0L5    </t>
  </si>
  <si>
    <t>All items less medical care in Boston-Cambridge-Newton, MA-NH, all urban consumers, not seasonally adjusted</t>
  </si>
  <si>
    <t xml:space="preserve">CUURS11ASA0LE    </t>
  </si>
  <si>
    <t>All items less energy in Boston-Cambridge-Newton, MA-NH, all urban consumers, not seasonally adjusted</t>
  </si>
  <si>
    <t xml:space="preserve">CUURS11ASAA      </t>
  </si>
  <si>
    <t>Apparel in Boston-Cambridge-Newton, MA-NH, all urban consumers, not seasonally adjusted</t>
  </si>
  <si>
    <t xml:space="preserve">CUURS11ASAC      </t>
  </si>
  <si>
    <t>Commodities in Boston-Cambridge-Newton, MA-NH, all urban consumers, not seasonally adjusted</t>
  </si>
  <si>
    <t xml:space="preserve">CUURS11ASACL1    </t>
  </si>
  <si>
    <t>Commodities less food in Boston-Cambridge-Newton, MA-NH, all urban consumers, not seasonally adjusted</t>
  </si>
  <si>
    <t xml:space="preserve">CUURS11ASACL11   </t>
  </si>
  <si>
    <t>Commodities less food and beverages in Boston-Cambridge-Newton, MA-NH, all urban consumers, not seasonally adjusted</t>
  </si>
  <si>
    <t xml:space="preserve">CUURS11ASAD      </t>
  </si>
  <si>
    <t>Durables in Boston-Cambridge-Newton, MA-NH, all urban consumers, not seasonally adjusted</t>
  </si>
  <si>
    <t xml:space="preserve">CUURS11ASAE      </t>
  </si>
  <si>
    <t>Education and communication in Boston-Cambridge-Newton, MA-NH, all urban consumers, not seasonally adjusted</t>
  </si>
  <si>
    <t xml:space="preserve">CUURS11ASAEC     </t>
  </si>
  <si>
    <t>Education and communication commodities in Boston-Cambridge-Newton, MA-NH, all urban consumers, not seasonally adjusted</t>
  </si>
  <si>
    <t xml:space="preserve">CUURS11ASAES     </t>
  </si>
  <si>
    <t>Education and communication services in Boston-Cambridge-Newton, MA-NH, all urban consumers, not seasonally adjusted</t>
  </si>
  <si>
    <t xml:space="preserve">CUURS11ASAF      </t>
  </si>
  <si>
    <t>Food and beverages in Boston-Cambridge-Newton, MA-NH, all urban consumers, not seasonally adjusted</t>
  </si>
  <si>
    <t xml:space="preserve">CUURS11ASAF1     </t>
  </si>
  <si>
    <t>Food in Boston-Cambridge-Newton, MA-NH, all urban consumers, not seasonally adjusted</t>
  </si>
  <si>
    <t xml:space="preserve">CUURS11ASAF11    </t>
  </si>
  <si>
    <t>Food at home in Boston-Cambridge-Newton, MA-NH, all urban consumers, not seasonally adjusted</t>
  </si>
  <si>
    <t xml:space="preserve">CUURS11ASAF111   </t>
  </si>
  <si>
    <t>Cereals and bakery products in Boston-Cambridge-Newton, MA-NH, all urban consumers, not seasonally adjusted</t>
  </si>
  <si>
    <t xml:space="preserve">CUURS11ASAF112   </t>
  </si>
  <si>
    <t>Meats, poultry, fish, and eggs in Boston-Cambridge-Newton, MA-NH, all urban consumers, not seasonally adjusted</t>
  </si>
  <si>
    <t xml:space="preserve">CUURS11ASAF113   </t>
  </si>
  <si>
    <t>Fruits and vegetables in Boston-Cambridge-Newton, MA-NH, all urban consumers, not seasonally adjusted</t>
  </si>
  <si>
    <t xml:space="preserve">CUURS11ASAF114   </t>
  </si>
  <si>
    <t>JANUARY 1978=100</t>
  </si>
  <si>
    <t>Nonalcoholic beverages and beverage materials in Boston-Cambridge-Newton, MA-NH, all urban consumers, not seasonally adjusted</t>
  </si>
  <si>
    <t xml:space="preserve">CUURS11ASAF115   </t>
  </si>
  <si>
    <t>Other food at home in Boston-Cambridge-Newton, MA-NH, all urban consumers, not seasonally adjusted</t>
  </si>
  <si>
    <t xml:space="preserve">CUURS11ASAF116   </t>
  </si>
  <si>
    <t>Alcoholic beverages in Boston-Cambridge-Newton, MA-NH, all urban consumers, not seasonally adjusted</t>
  </si>
  <si>
    <t xml:space="preserve">CUURS11ASAG      </t>
  </si>
  <si>
    <t>Other goods and services in Boston-Cambridge-Newton, MA-NH, all urban consumers, not seasonally adjusted</t>
  </si>
  <si>
    <t xml:space="preserve">CUURS11ASAGC     </t>
  </si>
  <si>
    <t>Other goods in Boston-Cambridge-Newton, MA-NH, all urban consumers, not seasonally adjusted</t>
  </si>
  <si>
    <t xml:space="preserve">CUURS11ASAGS     </t>
  </si>
  <si>
    <t>Other personal services in Boston-Cambridge-Newton, MA-NH, all urban consumers, not seasonally adjusted</t>
  </si>
  <si>
    <t xml:space="preserve">CUURS11ASAH      </t>
  </si>
  <si>
    <t>Housing in Boston-Cambridge-Newton, MA-NH, all urban consumers, not seasonally adjusted</t>
  </si>
  <si>
    <t xml:space="preserve">CUURS11ASAH1     </t>
  </si>
  <si>
    <t>Shelter in Boston-Cambridge-Newton, MA-NH, all urban consumers, not seasonally adjusted</t>
  </si>
  <si>
    <t xml:space="preserve">CUURS11ASAH2     </t>
  </si>
  <si>
    <t>Fuels and utilities in Boston-Cambridge-Newton, MA-NH, all urban consumers, not seasonally adjusted</t>
  </si>
  <si>
    <t xml:space="preserve">CUURS11ASAH21    </t>
  </si>
  <si>
    <t>Household energy in Boston-Cambridge-Newton, MA-NH, all urban consumers, not seasonally adjusted</t>
  </si>
  <si>
    <t xml:space="preserve">CUURS11ASAH3     </t>
  </si>
  <si>
    <t>Household furnishings and operations in Boston-Cambridge-Newton, MA-NH, all urban consumers, not seasonally adjusted</t>
  </si>
  <si>
    <t xml:space="preserve">CUURS11ASAH31    </t>
  </si>
  <si>
    <t>Household furnishings and supplies in Boston-Cambridge-Newton, MA-NH, all urban consumers, not seasonally adjusted</t>
  </si>
  <si>
    <t xml:space="preserve">CUURS11ASAM      </t>
  </si>
  <si>
    <t>Medical care in Boston-Cambridge-Newton, MA-NH, all urban consumers, not seasonally adjusted</t>
  </si>
  <si>
    <t xml:space="preserve">CUURS11ASAN      </t>
  </si>
  <si>
    <t>Nondurables in Boston-Cambridge-Newton, MA-NH, all urban consumers, not seasonally adjusted</t>
  </si>
  <si>
    <t xml:space="preserve">CUURS11ASANL1    </t>
  </si>
  <si>
    <t>Nondurables less food in Boston-Cambridge-Newton, MA-NH, all urban consumers, not seasonally adjusted</t>
  </si>
  <si>
    <t xml:space="preserve">CUURS11ASANL11   </t>
  </si>
  <si>
    <t>Nondurables less food and beverages in Boston-Cambridge-Newton, MA-NH, all urban consumers, not seasonally adjusted</t>
  </si>
  <si>
    <t xml:space="preserve">CUURS11ASAR      </t>
  </si>
  <si>
    <t>Recreation in Boston-Cambridge-Newton, MA-NH, all urban consumers, not seasonally adjusted</t>
  </si>
  <si>
    <t xml:space="preserve">CUURS11ASAS      </t>
  </si>
  <si>
    <t>Services in Boston-Cambridge-Newton, MA-NH, all urban consumers, not seasonally adjusted</t>
  </si>
  <si>
    <t xml:space="preserve">CUURS11ASASL2RS  </t>
  </si>
  <si>
    <t>Services less rent of shelter in Boston-Cambridge-Newton, MA-NH, all urban consumers, not seasonally adjusted</t>
  </si>
  <si>
    <t xml:space="preserve">CUURS11ASASL5    </t>
  </si>
  <si>
    <t>Services less medical care services in Boston-Cambridge-Newton, MA-NH, all urban consumers, not seasonally adjusted</t>
  </si>
  <si>
    <t xml:space="preserve">CUURS11ASAT      </t>
  </si>
  <si>
    <t>Transportation in Boston-Cambridge-Newton, MA-NH, all urban consumers, not seasonally adjusted</t>
  </si>
  <si>
    <t xml:space="preserve">CUURS11ASAT1     </t>
  </si>
  <si>
    <t>Private transportation in Boston-Cambridge-Newton, MA-NH, all urban consumers, not seasonally adjusted</t>
  </si>
  <si>
    <t xml:space="preserve">CUURS11ASATCLTB  </t>
  </si>
  <si>
    <t>Transportation commodities less motor fuel in Boston-Cambridge-Newton, MA-NH, all urban consumers, not seasonally adjusted</t>
  </si>
  <si>
    <t xml:space="preserve">CUURS11ASEEB     </t>
  </si>
  <si>
    <t>Tuition, other school fees, and childcare in Boston-Cambridge-Newton, MA-NH, all urban consumers, not seasonally adjusted</t>
  </si>
  <si>
    <t xml:space="preserve">CUURS11ASEFJ     </t>
  </si>
  <si>
    <t>Dairy and related products in Boston-Cambridge-Newton, MA-NH, all urban consumers, not seasonally adjusted</t>
  </si>
  <si>
    <t xml:space="preserve">CUURS11ASEFV     </t>
  </si>
  <si>
    <t>Food away from home in Boston-Cambridge-Newton, MA-NH, all urban consumers, not seasonally adjusted</t>
  </si>
  <si>
    <t xml:space="preserve">CUURS11ASEHA     </t>
  </si>
  <si>
    <t>Rent of primary residence in Boston-Cambridge-Newton, MA-NH, all urban consumers, not seasonally adjusted</t>
  </si>
  <si>
    <t xml:space="preserve">CUURS11ASEHC     </t>
  </si>
  <si>
    <t>Owners' equivalent rent of residences in Boston-Cambridge-Newton, MA-NH, all urban consumers, not seasonally adjusted</t>
  </si>
  <si>
    <t xml:space="preserve">CUURS11ASEHC01   </t>
  </si>
  <si>
    <t>Owners' equivalent rent of primary residence in Boston-Cambridge-Newton, MA-NH, all urban consumers, not seasonally adjusted</t>
  </si>
  <si>
    <t xml:space="preserve">CUURS11ASEHF     </t>
  </si>
  <si>
    <t>Gas (piped) and electricity in Boston-Cambridge-Newton, MA-NH, all urban consumers, not seasonally adjusted</t>
  </si>
  <si>
    <t xml:space="preserve">CUURS11ASEHF01   </t>
  </si>
  <si>
    <t>Electricity in Boston-Cambridge-Newton, MA-NH, all urban consumers, not seasonally adjusted</t>
  </si>
  <si>
    <t xml:space="preserve">CUURS11ASEHF02   </t>
  </si>
  <si>
    <t>Utility (piped) gas service in Boston-Cambridge-Newton, MA-NH, all urban consumers, not seasonally adjusted</t>
  </si>
  <si>
    <t xml:space="preserve">CUURS11ASETA     </t>
  </si>
  <si>
    <t>New and used motor vehicles in Boston-Cambridge-Newton, MA-NH, all urban consumers, not seasonally adjusted</t>
  </si>
  <si>
    <t xml:space="preserve">CUURS11ASETA01   </t>
  </si>
  <si>
    <t>New vehicles in Boston-Cambridge-Newton, MA-NH, all urban consumers, not seasonally adjusted</t>
  </si>
  <si>
    <t xml:space="preserve">CUURS11ASETA02   </t>
  </si>
  <si>
    <t>Used cars and trucks in Boston-Cambridge-Newton, MA-NH, all urban consumers, not seasonally adjusted</t>
  </si>
  <si>
    <t xml:space="preserve">CUURS11ASETB     </t>
  </si>
  <si>
    <t>Motor fuel in Boston-Cambridge-Newton, MA-NH, all urban consumers, not seasonally adjusted</t>
  </si>
  <si>
    <t xml:space="preserve">CUURS11ASETB01   </t>
  </si>
  <si>
    <t>Gasoline (all types) in Boston-Cambridge-Newton, MA-NH, all urban consumers, not seasonally adjusted</t>
  </si>
  <si>
    <t xml:space="preserve">CUURS11ASS47014  </t>
  </si>
  <si>
    <t>Gasoline, unleaded regular in Boston-Cambridge-Newton, MA-NH, all urban consumers, not seasonally adjusted</t>
  </si>
  <si>
    <t xml:space="preserve">CUURS11ASS47015  </t>
  </si>
  <si>
    <t>Gasoline, unleaded midgrade in Boston-Cambridge-Newton, MA-NH, all urban consumers, not seasonally adjusted</t>
  </si>
  <si>
    <t xml:space="preserve">CUURS11ASS47016  </t>
  </si>
  <si>
    <t>Gasoline, unleaded premium in Boston-Cambridge-Newton, MA-NH, all urban consumers, not seasonally adjusted</t>
  </si>
  <si>
    <t>S12A</t>
  </si>
  <si>
    <t>All items - old base in New York-Newark-Jersey City, NY-NJ-PA, all urban consumers, not seasonally adjusted</t>
  </si>
  <si>
    <t>All items in New York-Newark-Jersey City, NY-NJ-PA, all urban consumers, not seasonally adjusted</t>
  </si>
  <si>
    <t xml:space="preserve">CUURS12ASA0E     </t>
  </si>
  <si>
    <t>Energy in New York-Newark-Jersey City, NY-NJ-PA, all urban consumers, not seasonally adjusted</t>
  </si>
  <si>
    <t xml:space="preserve">CUURS12ASA0L1E   </t>
  </si>
  <si>
    <t>All items less food and energy in New York-Newark-Jersey City, NY-NJ-PA, all urban consumers, not seasonally adjusted</t>
  </si>
  <si>
    <t xml:space="preserve">CUURS12ASA0L2    </t>
  </si>
  <si>
    <t>All items less shelter in New York-Newark-Jersey City, NY-NJ-PA, all urban consumers, not seasonally adjusted</t>
  </si>
  <si>
    <t xml:space="preserve">CUURS12ASA0L5    </t>
  </si>
  <si>
    <t>All items less medical care in New York-Newark-Jersey City, NY-NJ-PA, all urban consumers, not seasonally adjusted</t>
  </si>
  <si>
    <t xml:space="preserve">CUURS12ASA0LE    </t>
  </si>
  <si>
    <t>All items less energy in New York-Newark-Jersey City, NY-NJ-PA, all urban consumers, not seasonally adjusted</t>
  </si>
  <si>
    <t xml:space="preserve">CUURS12ASAA      </t>
  </si>
  <si>
    <t>Apparel in New York-Newark-Jersey City, NY-NJ-PA, all urban consumers, not seasonally adjusted</t>
  </si>
  <si>
    <t xml:space="preserve">CUURS12ASAC      </t>
  </si>
  <si>
    <t>Commodities in New York-Newark-Jersey City, NY-NJ-PA, all urban consumers, not seasonally adjusted</t>
  </si>
  <si>
    <t xml:space="preserve">CUURS12ASACL1    </t>
  </si>
  <si>
    <t>Commodities less food in New York-Newark-Jersey City, NY-NJ-PA, all urban consumers, not seasonally adjusted</t>
  </si>
  <si>
    <t xml:space="preserve">CUURS12ASACL11   </t>
  </si>
  <si>
    <t>Commodities less food and beverages in New York-Newark-Jersey City, NY-NJ-PA, all urban consumers, not seasonally adjusted</t>
  </si>
  <si>
    <t xml:space="preserve">CUURS12ASAD      </t>
  </si>
  <si>
    <t>Durables in New York-Newark-Jersey City, NY-NJ-PA, all urban consumers, not seasonally adjusted</t>
  </si>
  <si>
    <t xml:space="preserve">CUURS12ASAE      </t>
  </si>
  <si>
    <t>Education and communication in New York-Newark-Jersey City, NY-NJ-PA, all urban consumers, not seasonally adjusted</t>
  </si>
  <si>
    <t xml:space="preserve">CUURS12ASAEC     </t>
  </si>
  <si>
    <t>Education and communication commodities in New York-Newark-Jersey City, NY-NJ-PA, all urban consumers, not seasonally adjusted</t>
  </si>
  <si>
    <t xml:space="preserve">CUURS12ASAES     </t>
  </si>
  <si>
    <t>Education and communication services in New York-Newark-Jersey City, NY-NJ-PA, all urban consumers, not seasonally adjusted</t>
  </si>
  <si>
    <t xml:space="preserve">CUURS12ASAF      </t>
  </si>
  <si>
    <t>Food and beverages in New York-Newark-Jersey City, NY-NJ-PA, all urban consumers, not seasonally adjusted</t>
  </si>
  <si>
    <t xml:space="preserve">CUURS12ASAF1     </t>
  </si>
  <si>
    <t>Food in New York-Newark-Jersey City, NY-NJ-PA, all urban consumers, not seasonally adjusted</t>
  </si>
  <si>
    <t xml:space="preserve">CUURS12ASAF11    </t>
  </si>
  <si>
    <t>Food at home in New York-Newark-Jersey City, NY-NJ-PA, all urban consumers, not seasonally adjusted</t>
  </si>
  <si>
    <t xml:space="preserve">CUURS12ASAF111   </t>
  </si>
  <si>
    <t>Cereals and bakery products in New York-Newark-Jersey City, NY-NJ-PA, all urban consumers, not seasonally adjusted</t>
  </si>
  <si>
    <t xml:space="preserve">CUURS12ASAF112   </t>
  </si>
  <si>
    <t>Meats, poultry, fish, and eggs in New York-Newark-Jersey City, NY-NJ-PA, all urban consumers, not seasonally adjusted</t>
  </si>
  <si>
    <t xml:space="preserve">CUURS12ASAF113   </t>
  </si>
  <si>
    <t>Fruits and vegetables in New York-Newark-Jersey City, NY-NJ-PA, all urban consumers, not seasonally adjusted</t>
  </si>
  <si>
    <t xml:space="preserve">CUURS12ASAF114   </t>
  </si>
  <si>
    <t>Nonalcoholic beverages and beverage materials in New York-Newark-Jersey City, NY-NJ-PA, all urban consumers, not seasonally adjusted</t>
  </si>
  <si>
    <t xml:space="preserve">CUURS12ASAF115   </t>
  </si>
  <si>
    <t>Other food at home in New York-Newark-Jersey City, NY-NJ-PA, all urban consumers, not seasonally adjusted</t>
  </si>
  <si>
    <t xml:space="preserve">CUURS12ASAF116   </t>
  </si>
  <si>
    <t>Alcoholic beverages in New York-Newark-Jersey City, NY-NJ-PA, all urban consumers, not seasonally adjusted</t>
  </si>
  <si>
    <t xml:space="preserve">CUURS12ASAG      </t>
  </si>
  <si>
    <t>Other goods and services in New York-Newark-Jersey City, NY-NJ-PA, all urban consumers, not seasonally adjusted</t>
  </si>
  <si>
    <t xml:space="preserve">CUURS12ASAGC     </t>
  </si>
  <si>
    <t>Other goods in New York-Newark-Jersey City, NY-NJ-PA, all urban consumers, not seasonally adjusted</t>
  </si>
  <si>
    <t xml:space="preserve">CUURS12ASAGS     </t>
  </si>
  <si>
    <t>Other personal services in New York-Newark-Jersey City, NY-NJ-PA, all urban consumers, not seasonally adjusted</t>
  </si>
  <si>
    <t xml:space="preserve">CUURS12ASAH      </t>
  </si>
  <si>
    <t>Housing in New York-Newark-Jersey City, NY-NJ-PA, all urban consumers, not seasonally adjusted</t>
  </si>
  <si>
    <t xml:space="preserve">CUURS12ASAH1     </t>
  </si>
  <si>
    <t>Shelter in New York-Newark-Jersey City, NY-NJ-PA, all urban consumers, not seasonally adjusted</t>
  </si>
  <si>
    <t xml:space="preserve">CUURS12ASAH2     </t>
  </si>
  <si>
    <t>Fuels and utilities in New York-Newark-Jersey City, NY-NJ-PA, all urban consumers, not seasonally adjusted</t>
  </si>
  <si>
    <t xml:space="preserve">CUURS12ASAH21    </t>
  </si>
  <si>
    <t>Household energy in New York-Newark-Jersey City, NY-NJ-PA, all urban consumers, not seasonally adjusted</t>
  </si>
  <si>
    <t xml:space="preserve">CUURS12ASAH3     </t>
  </si>
  <si>
    <t>Household furnishings and operations in New York-Newark-Jersey City, NY-NJ-PA, all urban consumers, not seasonally adjusted</t>
  </si>
  <si>
    <t xml:space="preserve">CUURS12ASAH31    </t>
  </si>
  <si>
    <t>Household furnishings and supplies in New York-Newark-Jersey City, NY-NJ-PA, all urban consumers, not seasonally adjusted</t>
  </si>
  <si>
    <t xml:space="preserve">CUURS12ASAM      </t>
  </si>
  <si>
    <t>Medical care in New York-Newark-Jersey City, NY-NJ-PA, all urban consumers, not seasonally adjusted</t>
  </si>
  <si>
    <t xml:space="preserve">CUURS12ASAN      </t>
  </si>
  <si>
    <t>Nondurables in New York-Newark-Jersey City, NY-NJ-PA, all urban consumers, not seasonally adjusted</t>
  </si>
  <si>
    <t xml:space="preserve">CUURS12ASANL1    </t>
  </si>
  <si>
    <t>Nondurables less food in New York-Newark-Jersey City, NY-NJ-PA, all urban consumers, not seasonally adjusted</t>
  </si>
  <si>
    <t xml:space="preserve">CUURS12ASANL11   </t>
  </si>
  <si>
    <t>Nondurables less food and beverages in New York-Newark-Jersey City, NY-NJ-PA, all urban consumers, not seasonally adjusted</t>
  </si>
  <si>
    <t xml:space="preserve">CUURS12ASAR      </t>
  </si>
  <si>
    <t>Recreation in New York-Newark-Jersey City, NY-NJ-PA, all urban consumers, not seasonally adjusted</t>
  </si>
  <si>
    <t xml:space="preserve">CUURS12ASAS      </t>
  </si>
  <si>
    <t>Services in New York-Newark-Jersey City, NY-NJ-PA, all urban consumers, not seasonally adjusted</t>
  </si>
  <si>
    <t xml:space="preserve">CUURS12ASASL2RS  </t>
  </si>
  <si>
    <t>Services less rent of shelter in New York-Newark-Jersey City, NY-NJ-PA, all urban consumers, not seasonally adjusted</t>
  </si>
  <si>
    <t xml:space="preserve">CUURS12ASASL5    </t>
  </si>
  <si>
    <t>Services less medical care services in New York-Newark-Jersey City, NY-NJ-PA, all urban consumers, not seasonally adjusted</t>
  </si>
  <si>
    <t xml:space="preserve">CUURS12ASAT      </t>
  </si>
  <si>
    <t>Transportation in New York-Newark-Jersey City, NY-NJ-PA, all urban consumers, not seasonally adjusted</t>
  </si>
  <si>
    <t xml:space="preserve">CUURS12ASAT1     </t>
  </si>
  <si>
    <t>Private transportation in New York-Newark-Jersey City, NY-NJ-PA, all urban consumers, not seasonally adjusted</t>
  </si>
  <si>
    <t xml:space="preserve">CUURS12ASATCLTB  </t>
  </si>
  <si>
    <t>Transportation commodities less motor fuel in New York-Newark-Jersey City, NY-NJ-PA, all urban consumers, not seasonally adjusted</t>
  </si>
  <si>
    <t xml:space="preserve">CUURS12ASEEB     </t>
  </si>
  <si>
    <t>Tuition, other school fees, and childcare in New York-Newark-Jersey City, NY-NJ-PA, all urban consumers, not seasonally adjusted</t>
  </si>
  <si>
    <t xml:space="preserve">CUURS12ASEFJ     </t>
  </si>
  <si>
    <t>Dairy and related products in New York-Newark-Jersey City, NY-NJ-PA, all urban consumers, not seasonally adjusted</t>
  </si>
  <si>
    <t xml:space="preserve">CUURS12ASEFV     </t>
  </si>
  <si>
    <t>Food away from home in New York-Newark-Jersey City, NY-NJ-PA, all urban consumers, not seasonally adjusted</t>
  </si>
  <si>
    <t xml:space="preserve">CUURS12ASEHA     </t>
  </si>
  <si>
    <t>Rent of primary residence in New York-Newark-Jersey City, NY-NJ-PA, all urban consumers, not seasonally adjusted</t>
  </si>
  <si>
    <t xml:space="preserve">CUURS12ASEHC     </t>
  </si>
  <si>
    <t>Owners' equivalent rent of residences in New York-Newark-Jersey City, NY-NJ-PA, all urban consumers, not seasonally adjusted</t>
  </si>
  <si>
    <t xml:space="preserve">CUURS12ASEHC01   </t>
  </si>
  <si>
    <t>Owners' equivalent rent of primary residence in New York-Newark-Jersey City, NY-NJ-PA, all urban consumers, not seasonally adjusted</t>
  </si>
  <si>
    <t xml:space="preserve">CUURS12ASEHF     </t>
  </si>
  <si>
    <t>Gas (piped) and electricity in New York-Newark-Jersey City, NY-NJ-PA, all urban consumers, not seasonally adjusted</t>
  </si>
  <si>
    <t xml:space="preserve">CUURS12ASEHF01   </t>
  </si>
  <si>
    <t>Electricity in New York-Newark-Jersey City, NY-NJ-PA, all urban consumers, not seasonally adjusted</t>
  </si>
  <si>
    <t xml:space="preserve">CUURS12ASEHF02   </t>
  </si>
  <si>
    <t>Utility (piped) gas service in New York-Newark-Jersey City, NY-NJ-PA, all urban consumers, not seasonally adjusted</t>
  </si>
  <si>
    <t xml:space="preserve">CUURS12ASETA     </t>
  </si>
  <si>
    <t>New and used motor vehicles in New York-Newark-Jersey City, NY-NJ-PA, all urban consumers, not seasonally adjusted</t>
  </si>
  <si>
    <t xml:space="preserve">CUURS12ASETA01   </t>
  </si>
  <si>
    <t>New vehicles in New York-Newark-Jersey City, NY-NJ-PA, all urban consumers, not seasonally adjusted</t>
  </si>
  <si>
    <t xml:space="preserve">CUURS12ASETA02   </t>
  </si>
  <si>
    <t>Used cars and trucks in New York-Newark-Jersey City, NY-NJ-PA, all urban consumers, not seasonally adjusted</t>
  </si>
  <si>
    <t xml:space="preserve">CUURS12ASETB     </t>
  </si>
  <si>
    <t>Motor fuel in New York-Newark-Jersey City, NY-NJ-PA, all urban consumers, not seasonally adjusted</t>
  </si>
  <si>
    <t xml:space="preserve">CUURS12ASETB01   </t>
  </si>
  <si>
    <t>Gasoline (all types) in New York-Newark-Jersey City, NY-NJ-PA, all urban consumers, not seasonally adjusted</t>
  </si>
  <si>
    <t xml:space="preserve">CUURS12ASETE     </t>
  </si>
  <si>
    <t>Motor vehicle insurance in New York-Newark-Jersey City, NY-NJ-PA, all urban consumers, not seasonally adjusted</t>
  </si>
  <si>
    <t xml:space="preserve">CUURS12ASS47014  </t>
  </si>
  <si>
    <t>Gasoline, unleaded regular in New York-Newark-Jersey City, NY-NJ-PA, all urban consumers, not seasonally adjusted</t>
  </si>
  <si>
    <t xml:space="preserve">CUURS12ASS47015  </t>
  </si>
  <si>
    <t>Gasoline, unleaded midgrade in New York-Newark-Jersey City, NY-NJ-PA, all urban consumers, not seasonally adjusted</t>
  </si>
  <si>
    <t xml:space="preserve">CUURS12ASS47016  </t>
  </si>
  <si>
    <t>Gasoline, unleaded premium in New York-Newark-Jersey City, NY-NJ-PA, all urban consumers, not seasonally adjusted</t>
  </si>
  <si>
    <t>S12B</t>
  </si>
  <si>
    <t>All items - old base in Philadelphia-Camden-Wilmington, PA-NJ-DE-MD, all urban consumers, not seasonally adjusted</t>
  </si>
  <si>
    <t>All items in Philadelphia-Camden-Wilmington, PA-NJ-DE-MD, all urban consumers, not seasonally adjusted</t>
  </si>
  <si>
    <t xml:space="preserve">CUURS12BSA0E     </t>
  </si>
  <si>
    <t>Energy in Philadelphia-Camden-Wilmington, PA-NJ-DE-MD, all urban consumers, not seasonally adjusted</t>
  </si>
  <si>
    <t xml:space="preserve">CUURS12BSA0L1E   </t>
  </si>
  <si>
    <t>All items less food and energy in Philadelphia-Camden-Wilmington, PA-NJ-DE-MD, all urban consumers, not seasonally adjusted</t>
  </si>
  <si>
    <t xml:space="preserve">CUURS12BSA0L2    </t>
  </si>
  <si>
    <t>All items less shelter in Philadelphia-Camden-Wilmington, PA-NJ-DE-MD, all urban consumers, not seasonally adjusted</t>
  </si>
  <si>
    <t xml:space="preserve">CUURS12BSA0L5    </t>
  </si>
  <si>
    <t>All items less medical care in Philadelphia-Camden-Wilmington, PA-NJ-DE-MD, all urban consumers, not seasonally adjusted</t>
  </si>
  <si>
    <t xml:space="preserve">CUURS12BSA0LE    </t>
  </si>
  <si>
    <t>All items less energy in Philadelphia-Camden-Wilmington, PA-NJ-DE-MD, all urban consumers, not seasonally adjusted</t>
  </si>
  <si>
    <t xml:space="preserve">CUURS12BSAA      </t>
  </si>
  <si>
    <t>Apparel in Philadelphia-Camden-Wilmington, PA-NJ-DE-MD, all urban consumers, not seasonally adjusted</t>
  </si>
  <si>
    <t xml:space="preserve">CUURS12BSAC      </t>
  </si>
  <si>
    <t>Commodities in Philadelphia-Camden-Wilmington, PA-NJ-DE-MD, all urban consumers, not seasonally adjusted</t>
  </si>
  <si>
    <t xml:space="preserve">CUURS12BSACL1    </t>
  </si>
  <si>
    <t>Commodities less food in Philadelphia-Camden-Wilmington, PA-NJ-DE-MD, all urban consumers, not seasonally adjusted</t>
  </si>
  <si>
    <t xml:space="preserve">CUURS12BSACL11   </t>
  </si>
  <si>
    <t>Commodities less food and beverages in Philadelphia-Camden-Wilmington, PA-NJ-DE-MD, all urban consumers, not seasonally adjusted</t>
  </si>
  <si>
    <t xml:space="preserve">CUURS12BSAD      </t>
  </si>
  <si>
    <t>Durables in Philadelphia-Camden-Wilmington, PA-NJ-DE-MD, all urban consumers, not seasonally adjusted</t>
  </si>
  <si>
    <t xml:space="preserve">CUURS12BSAE      </t>
  </si>
  <si>
    <t>Education and communication in Philadelphia-Camden-Wilmington, PA-NJ-DE-MD, all urban consumers, not seasonally adjusted</t>
  </si>
  <si>
    <t xml:space="preserve">CUURS12BSAEC     </t>
  </si>
  <si>
    <t>Education and communication commodities in Philadelphia-Camden-Wilmington, PA-NJ-DE-MD, all urban consumers, not seasonally adjusted</t>
  </si>
  <si>
    <t xml:space="preserve">CUURS12BSAES     </t>
  </si>
  <si>
    <t>Education and communication services in Philadelphia-Camden-Wilmington, PA-NJ-DE-MD, all urban consumers, not seasonally adjusted</t>
  </si>
  <si>
    <t xml:space="preserve">CUURS12BSAF      </t>
  </si>
  <si>
    <t>Food and beverages in Philadelphia-Camden-Wilmington, PA-NJ-DE-MD, all urban consumers, not seasonally adjusted</t>
  </si>
  <si>
    <t xml:space="preserve">CUURS12BSAF1     </t>
  </si>
  <si>
    <t>Food in Philadelphia-Camden-Wilmington, PA-NJ-DE-MD, all urban consumers, not seasonally adjusted</t>
  </si>
  <si>
    <t xml:space="preserve">CUURS12BSAF11    </t>
  </si>
  <si>
    <t>Food at home in Philadelphia-Camden-Wilmington, PA-NJ-DE-MD, all urban consumers, not seasonally adjusted</t>
  </si>
  <si>
    <t xml:space="preserve">CUURS12BSAF111   </t>
  </si>
  <si>
    <t>Cereals and bakery products in Philadelphia-Camden-Wilmington, PA-NJ-DE-MD, all urban consumers, not seasonally adjusted</t>
  </si>
  <si>
    <t xml:space="preserve">CUURS12BSAF112   </t>
  </si>
  <si>
    <t>Meats, poultry, fish, and eggs in Philadelphia-Camden-Wilmington, PA-NJ-DE-MD, all urban consumers, not seasonally adjusted</t>
  </si>
  <si>
    <t xml:space="preserve">CUURS12BSAF113   </t>
  </si>
  <si>
    <t>Fruits and vegetables in Philadelphia-Camden-Wilmington, PA-NJ-DE-MD, all urban consumers, not seasonally adjusted</t>
  </si>
  <si>
    <t xml:space="preserve">CUURS12BSAF114   </t>
  </si>
  <si>
    <t>Nonalcoholic beverages and beverage materials in Philadelphia-Camden-Wilmington, PA-NJ-DE-MD, all urban consumers, not seasonally adjusted</t>
  </si>
  <si>
    <t xml:space="preserve">CUURS12BSAF115   </t>
  </si>
  <si>
    <t>Other food at home in Philadelphia-Camden-Wilmington, PA-NJ-DE-MD, all urban consumers, not seasonally adjusted</t>
  </si>
  <si>
    <t xml:space="preserve">CUURS12BSAF116   </t>
  </si>
  <si>
    <t>Alcoholic beverages in Philadelphia-Camden-Wilmington, PA-NJ-DE-MD, all urban consumers, not seasonally adjusted</t>
  </si>
  <si>
    <t xml:space="preserve">CUURS12BSAG      </t>
  </si>
  <si>
    <t>Other goods and services in Philadelphia-Camden-Wilmington, PA-NJ-DE-MD, all urban consumers, not seasonally adjusted</t>
  </si>
  <si>
    <t xml:space="preserve">CUURS12BSAGC     </t>
  </si>
  <si>
    <t>Other goods in Philadelphia-Camden-Wilmington, PA-NJ-DE-MD, all urban consumers, not seasonally adjusted</t>
  </si>
  <si>
    <t xml:space="preserve">CUURS12BSAGS     </t>
  </si>
  <si>
    <t>Other personal services in Philadelphia-Camden-Wilmington, PA-NJ-DE-MD, all urban consumers, not seasonally adjusted</t>
  </si>
  <si>
    <t xml:space="preserve">CUURS12BSAH      </t>
  </si>
  <si>
    <t>Housing in Philadelphia-Camden-Wilmington, PA-NJ-DE-MD, all urban consumers, not seasonally adjusted</t>
  </si>
  <si>
    <t xml:space="preserve">CUURS12BSAH1     </t>
  </si>
  <si>
    <t>Shelter in Philadelphia-Camden-Wilmington, PA-NJ-DE-MD, all urban consumers, not seasonally adjusted</t>
  </si>
  <si>
    <t xml:space="preserve">CUURS12BSAH2     </t>
  </si>
  <si>
    <t>Fuels and utilities in Philadelphia-Camden-Wilmington, PA-NJ-DE-MD, all urban consumers, not seasonally adjusted</t>
  </si>
  <si>
    <t xml:space="preserve">CUURS12BSAH21    </t>
  </si>
  <si>
    <t>Household energy in Philadelphia-Camden-Wilmington, PA-NJ-DE-MD, all urban consumers, not seasonally adjusted</t>
  </si>
  <si>
    <t xml:space="preserve">CUURS12BSAH3     </t>
  </si>
  <si>
    <t>Household furnishings and operations in Philadelphia-Camden-Wilmington, PA-NJ-DE-MD, all urban consumers, not seasonally adjusted</t>
  </si>
  <si>
    <t xml:space="preserve">CUURS12BSAH31    </t>
  </si>
  <si>
    <t>Household furnishings and supplies in Philadelphia-Camden-Wilmington, PA-NJ-DE-MD, all urban consumers, not seasonally adjusted</t>
  </si>
  <si>
    <t xml:space="preserve">CUURS12BSAM      </t>
  </si>
  <si>
    <t>Medical care in Philadelphia-Camden-Wilmington, PA-NJ-DE-MD, all urban consumers, not seasonally adjusted</t>
  </si>
  <si>
    <t xml:space="preserve">CUURS12BSAN      </t>
  </si>
  <si>
    <t>Nondurables in Philadelphia-Camden-Wilmington, PA-NJ-DE-MD, all urban consumers, not seasonally adjusted</t>
  </si>
  <si>
    <t xml:space="preserve">CUURS12BSANL1    </t>
  </si>
  <si>
    <t>Nondurables less food in Philadelphia-Camden-Wilmington, PA-NJ-DE-MD, all urban consumers, not seasonally adjusted</t>
  </si>
  <si>
    <t xml:space="preserve">CUURS12BSANL11   </t>
  </si>
  <si>
    <t>Nondurables less food and beverages in Philadelphia-Camden-Wilmington, PA-NJ-DE-MD, all urban consumers, not seasonally adjusted</t>
  </si>
  <si>
    <t xml:space="preserve">CUURS12BSAR      </t>
  </si>
  <si>
    <t>Recreation in Philadelphia-Camden-Wilmington, PA-NJ-DE-MD, all urban consumers, not seasonally adjusted</t>
  </si>
  <si>
    <t xml:space="preserve">CUURS12BSAS      </t>
  </si>
  <si>
    <t>Services in Philadelphia-Camden-Wilmington, PA-NJ-DE-MD, all urban consumers, not seasonally adjusted</t>
  </si>
  <si>
    <t xml:space="preserve">CUURS12BSASL2RS  </t>
  </si>
  <si>
    <t>Services less rent of shelter in Philadelphia-Camden-Wilmington, PA-NJ-DE-MD, all urban consumers, not seasonally adjusted</t>
  </si>
  <si>
    <t xml:space="preserve">CUURS12BSASL5    </t>
  </si>
  <si>
    <t>Services less medical care services in Philadelphia-Camden-Wilmington, PA-NJ-DE-MD, all urban consumers, not seasonally adjusted</t>
  </si>
  <si>
    <t xml:space="preserve">CUURS12BSAT      </t>
  </si>
  <si>
    <t>Transportation in Philadelphia-Camden-Wilmington, PA-NJ-DE-MD, all urban consumers, not seasonally adjusted</t>
  </si>
  <si>
    <t xml:space="preserve">CUURS12BSAT1     </t>
  </si>
  <si>
    <t>Private transportation in Philadelphia-Camden-Wilmington, PA-NJ-DE-MD, all urban consumers, not seasonally adjusted</t>
  </si>
  <si>
    <t xml:space="preserve">CUURS12BSATCLTB  </t>
  </si>
  <si>
    <t>Transportation commodities less motor fuel in Philadelphia-Camden-Wilmington, PA-NJ-DE-MD, all urban consumers, not seasonally adjusted</t>
  </si>
  <si>
    <t xml:space="preserve">CUURS12BSEEB     </t>
  </si>
  <si>
    <t>Tuition, other school fees, and childcare in Philadelphia-Camden-Wilmington, PA-NJ-DE-MD, all urban consumers, not seasonally adjusted</t>
  </si>
  <si>
    <t xml:space="preserve">CUURS12BSEFJ     </t>
  </si>
  <si>
    <t>Dairy and related products in Philadelphia-Camden-Wilmington, PA-NJ-DE-MD, all urban consumers, not seasonally adjusted</t>
  </si>
  <si>
    <t xml:space="preserve">CUURS12BSEFV     </t>
  </si>
  <si>
    <t>Food away from home in Philadelphia-Camden-Wilmington, PA-NJ-DE-MD, all urban consumers, not seasonally adjusted</t>
  </si>
  <si>
    <t xml:space="preserve">CUURS12BSEHA     </t>
  </si>
  <si>
    <t>Rent of primary residence in Philadelphia-Camden-Wilmington, PA-NJ-DE-MD, all urban consumers, not seasonally adjusted</t>
  </si>
  <si>
    <t xml:space="preserve">CUURS12BSEHC     </t>
  </si>
  <si>
    <t>Owners' equivalent rent of residences in Philadelphia-Camden-Wilmington, PA-NJ-DE-MD, all urban consumers, not seasonally adjusted</t>
  </si>
  <si>
    <t xml:space="preserve">CUURS12BSEHC01   </t>
  </si>
  <si>
    <t>Owners' equivalent rent of primary residence in Philadelphia-Camden-Wilmington, PA-NJ-DE-MD, all urban consumers, not seasonally adjusted</t>
  </si>
  <si>
    <t xml:space="preserve">CUURS12BSEHF     </t>
  </si>
  <si>
    <t>Gas (piped) and electricity in Philadelphia-Camden-Wilmington, PA-NJ-DE-MD, all urban consumers, not seasonally adjusted</t>
  </si>
  <si>
    <t xml:space="preserve">CUURS12BSEHF01   </t>
  </si>
  <si>
    <t>Electricity in Philadelphia-Camden-Wilmington, PA-NJ-DE-MD, all urban consumers, not seasonally adjusted</t>
  </si>
  <si>
    <t xml:space="preserve">CUURS12BSEHF02   </t>
  </si>
  <si>
    <t>Utility (piped) gas service in Philadelphia-Camden-Wilmington, PA-NJ-DE-MD, all urban consumers, not seasonally adjusted</t>
  </si>
  <si>
    <t xml:space="preserve">CUURS12BSETA     </t>
  </si>
  <si>
    <t>New and used motor vehicles in Philadelphia-Camden-Wilmington, PA-NJ-DE-MD, all urban consumers, not seasonally adjusted</t>
  </si>
  <si>
    <t xml:space="preserve">CUURS12BSETA01   </t>
  </si>
  <si>
    <t>New vehicles in Philadelphia-Camden-Wilmington, PA-NJ-DE-MD, all urban consumers, not seasonally adjusted</t>
  </si>
  <si>
    <t xml:space="preserve">CUURS12BSETA02   </t>
  </si>
  <si>
    <t>Used cars and trucks in Philadelphia-Camden-Wilmington, PA-NJ-DE-MD, all urban consumers, not seasonally adjusted</t>
  </si>
  <si>
    <t xml:space="preserve">CUURS12BSETB     </t>
  </si>
  <si>
    <t>Motor fuel in Philadelphia-Camden-Wilmington, PA-NJ-DE-MD, all urban consumers, not seasonally adjusted</t>
  </si>
  <si>
    <t xml:space="preserve">CUURS12BSETB01   </t>
  </si>
  <si>
    <t>Gasoline (all types) in Philadelphia-Camden-Wilmington, PA-NJ-DE-MD, all urban consumers, not seasonally adjusted</t>
  </si>
  <si>
    <t xml:space="preserve">CUURS12BSETE     </t>
  </si>
  <si>
    <t>Motor vehicle insurance in Philadelphia-Camden-Wilmington, PA-NJ-DE-MD, all urban consumers, not seasonally adjusted</t>
  </si>
  <si>
    <t xml:space="preserve">CUURS12BSS47014  </t>
  </si>
  <si>
    <t>Gasoline, unleaded regular in Philadelphia-Camden-Wilmington, PA-NJ-DE-MD, all urban consumers, not seasonally adjusted</t>
  </si>
  <si>
    <t xml:space="preserve">CUURS12BSS47015  </t>
  </si>
  <si>
    <t>Gasoline, unleaded midgrade in Philadelphia-Camden-Wilmington, PA-NJ-DE-MD, all urban consumers, not seasonally adjusted</t>
  </si>
  <si>
    <t xml:space="preserve">CUURS12BSS47016  </t>
  </si>
  <si>
    <t>Gasoline, unleaded premium in Philadelphia-Camden-Wilmington, PA-NJ-DE-MD, all urban consumers, not seasonally adjusted</t>
  </si>
  <si>
    <t>S200</t>
  </si>
  <si>
    <t>All items - old base in Midwest - Size Class A, all urban consumers, not seasonally adjusted</t>
  </si>
  <si>
    <t>All items in Midwest - Size Class A, all urban consumers, not seasonally adjusted</t>
  </si>
  <si>
    <t xml:space="preserve">CUURS200SA0E     </t>
  </si>
  <si>
    <t>Energy in Midwest - Size Class A, all urban consumers, not seasonally adjusted</t>
  </si>
  <si>
    <t xml:space="preserve">CUURS200SA0L1E   </t>
  </si>
  <si>
    <t>All items less food and energy in Midwest - Size Class A, all urban consumers, not seasonally adjusted</t>
  </si>
  <si>
    <t xml:space="preserve">CUURS200SA0L2    </t>
  </si>
  <si>
    <t>All items less shelter in Midwest - Size Class A, all urban consumers, not seasonally adjusted</t>
  </si>
  <si>
    <t xml:space="preserve">CUURS200SA0L5    </t>
  </si>
  <si>
    <t>All items less medical care in Midwest - Size Class A, all urban consumers, not seasonally adjusted</t>
  </si>
  <si>
    <t xml:space="preserve">CUURS200SA0LE    </t>
  </si>
  <si>
    <t>All items less energy in Midwest - Size Class A, all urban consumers, not seasonally adjusted</t>
  </si>
  <si>
    <t xml:space="preserve">CUURS200SAA      </t>
  </si>
  <si>
    <t>Apparel in Midwest - Size Class A, all urban consumers, not seasonally adjusted</t>
  </si>
  <si>
    <t xml:space="preserve">CUURS200SAC      </t>
  </si>
  <si>
    <t>Commodities in Midwest - Size Class A, all urban consumers, not seasonally adjusted</t>
  </si>
  <si>
    <t xml:space="preserve">CUURS200SACL1    </t>
  </si>
  <si>
    <t>Commodities less food in Midwest - Size Class A, all urban consumers, not seasonally adjusted</t>
  </si>
  <si>
    <t xml:space="preserve">CUURS200SACL11   </t>
  </si>
  <si>
    <t>Commodities less food and beverages in Midwest - Size Class A, all urban consumers, not seasonally adjusted</t>
  </si>
  <si>
    <t xml:space="preserve">CUURS200SAD      </t>
  </si>
  <si>
    <t>Durables in Midwest - Size Class A, all urban consumers, not seasonally adjusted</t>
  </si>
  <si>
    <t xml:space="preserve">CUURS200SAE      </t>
  </si>
  <si>
    <t>Education and communication in Midwest - Size Class A, all urban consumers, not seasonally adjusted</t>
  </si>
  <si>
    <t xml:space="preserve">CUURS200SAEC     </t>
  </si>
  <si>
    <t>Education and communication commodities in Midwest - Size Class A, all urban consumers, not seasonally adjusted</t>
  </si>
  <si>
    <t xml:space="preserve">CUURS200SAES     </t>
  </si>
  <si>
    <t>Education and communication services in Midwest - Size Class A, all urban consumers, not seasonally adjusted</t>
  </si>
  <si>
    <t xml:space="preserve">CUURS200SAF      </t>
  </si>
  <si>
    <t>Food and beverages in Midwest - Size Class A, all urban consumers, not seasonally adjusted</t>
  </si>
  <si>
    <t xml:space="preserve">CUURS200SAF1     </t>
  </si>
  <si>
    <t>Food in Midwest - Size Class A, all urban consumers, not seasonally adjusted</t>
  </si>
  <si>
    <t xml:space="preserve">CUURS200SAF11    </t>
  </si>
  <si>
    <t>Food at home in Midwest - Size Class A, all urban consumers, not seasonally adjusted</t>
  </si>
  <si>
    <t xml:space="preserve">CUURS200SAF111   </t>
  </si>
  <si>
    <t>Cereals and bakery products in Midwest - Size Class A, all urban consumers, not seasonally adjusted</t>
  </si>
  <si>
    <t xml:space="preserve">CUURS200SAF112   </t>
  </si>
  <si>
    <t>Meats, poultry, fish, and eggs in Midwest - Size Class A, all urban consumers, not seasonally adjusted</t>
  </si>
  <si>
    <t xml:space="preserve">CUURS200SAF113   </t>
  </si>
  <si>
    <t>Fruits and vegetables in Midwest - Size Class A, all urban consumers, not seasonally adjusted</t>
  </si>
  <si>
    <t xml:space="preserve">CUURS200SAF114   </t>
  </si>
  <si>
    <t>Nonalcoholic beverages and beverage materials in Midwest - Size Class A, all urban consumers, not seasonally adjusted</t>
  </si>
  <si>
    <t xml:space="preserve">CUURS200SAF115   </t>
  </si>
  <si>
    <t>Other food at home in Midwest - Size Class A, all urban consumers, not seasonally adjusted</t>
  </si>
  <si>
    <t xml:space="preserve">CUURS200SAF116   </t>
  </si>
  <si>
    <t>Alcoholic beverages in Midwest - Size Class A, all urban consumers, not seasonally adjusted</t>
  </si>
  <si>
    <t xml:space="preserve">CUURS200SAG      </t>
  </si>
  <si>
    <t>Other goods and services in Midwest - Size Class A, all urban consumers, not seasonally adjusted</t>
  </si>
  <si>
    <t xml:space="preserve">CUURS200SAGC     </t>
  </si>
  <si>
    <t>Other goods in Midwest - Size Class A, all urban consumers, not seasonally adjusted</t>
  </si>
  <si>
    <t xml:space="preserve">CUURS200SAGS     </t>
  </si>
  <si>
    <t>Other personal services in Midwest - Size Class A, all urban consumers, not seasonally adjusted</t>
  </si>
  <si>
    <t xml:space="preserve">CUURS200SAH      </t>
  </si>
  <si>
    <t>Housing in Midwest - Size Class A, all urban consumers, not seasonally adjusted</t>
  </si>
  <si>
    <t xml:space="preserve">CUURS200SAH1     </t>
  </si>
  <si>
    <t>Shelter in Midwest - Size Class A, all urban consumers, not seasonally adjusted</t>
  </si>
  <si>
    <t xml:space="preserve">CUURS200SAH2     </t>
  </si>
  <si>
    <t>Fuels and utilities in Midwest - Size Class A, all urban consumers, not seasonally adjusted</t>
  </si>
  <si>
    <t xml:space="preserve">CUURS200SAH21    </t>
  </si>
  <si>
    <t>Household energy in Midwest - Size Class A, all urban consumers, not seasonally adjusted</t>
  </si>
  <si>
    <t xml:space="preserve">CUURS200SAH3     </t>
  </si>
  <si>
    <t>Household furnishings and operations in Midwest - Size Class A, all urban consumers, not seasonally adjusted</t>
  </si>
  <si>
    <t xml:space="preserve">CUURS200SAH31    </t>
  </si>
  <si>
    <t>Household furnishings and supplies in Midwest - Size Class A, all urban consumers, not seasonally adjusted</t>
  </si>
  <si>
    <t xml:space="preserve">CUURS200SAM      </t>
  </si>
  <si>
    <t>Medical care in Midwest - Size Class A, all urban consumers, not seasonally adjusted</t>
  </si>
  <si>
    <t xml:space="preserve">CUURS200SAN      </t>
  </si>
  <si>
    <t>Nondurables in Midwest - Size Class A, all urban consumers, not seasonally adjusted</t>
  </si>
  <si>
    <t xml:space="preserve">CUURS200SANL1    </t>
  </si>
  <si>
    <t>Nondurables less food in Midwest - Size Class A, all urban consumers, not seasonally adjusted</t>
  </si>
  <si>
    <t xml:space="preserve">CUURS200SANL11   </t>
  </si>
  <si>
    <t>Nondurables less food and beverages in Midwest - Size Class A, all urban consumers, not seasonally adjusted</t>
  </si>
  <si>
    <t xml:space="preserve">CUURS200SAR      </t>
  </si>
  <si>
    <t>Recreation in Midwest - Size Class A, all urban consumers, not seasonally adjusted</t>
  </si>
  <si>
    <t xml:space="preserve">CUURS200SAS      </t>
  </si>
  <si>
    <t>Services in Midwest - Size Class A, all urban consumers, not seasonally adjusted</t>
  </si>
  <si>
    <t xml:space="preserve">CUURS200SASL2RS  </t>
  </si>
  <si>
    <t>Services less rent of shelter in Midwest - Size Class A, all urban consumers, not seasonally adjusted</t>
  </si>
  <si>
    <t xml:space="preserve">CUURS200SASL5    </t>
  </si>
  <si>
    <t>Services less medical care services in Midwest - Size Class A, all urban consumers, not seasonally adjusted</t>
  </si>
  <si>
    <t xml:space="preserve">CUURS200SAT      </t>
  </si>
  <si>
    <t>Transportation in Midwest - Size Class A, all urban consumers, not seasonally adjusted</t>
  </si>
  <si>
    <t xml:space="preserve">CUURS200SAT1     </t>
  </si>
  <si>
    <t>Private transportation in Midwest - Size Class A, all urban consumers, not seasonally adjusted</t>
  </si>
  <si>
    <t xml:space="preserve">CUURS200SATCLTB  </t>
  </si>
  <si>
    <t>Transportation commodities less motor fuel in Midwest - Size Class A, all urban consumers, not seasonally adjusted</t>
  </si>
  <si>
    <t xml:space="preserve">CUURS200SEEB     </t>
  </si>
  <si>
    <t>Tuition, other school fees, and childcare in Midwest - Size Class A, all urban consumers, not seasonally adjusted</t>
  </si>
  <si>
    <t xml:space="preserve">CUURS200SEFJ     </t>
  </si>
  <si>
    <t>Dairy and related products in Midwest - Size Class A, all urban consumers, not seasonally adjusted</t>
  </si>
  <si>
    <t xml:space="preserve">CUURS200SEFV     </t>
  </si>
  <si>
    <t>Food away from home in Midwest - Size Class A, all urban consumers, not seasonally adjusted</t>
  </si>
  <si>
    <t xml:space="preserve">CUURS200SEHA     </t>
  </si>
  <si>
    <t>Rent of primary residence in Midwest - Size Class A, all urban consumers, not seasonally adjusted</t>
  </si>
  <si>
    <t xml:space="preserve">CUURS200SEHC     </t>
  </si>
  <si>
    <t>Owners' equivalent rent of residences in Midwest - Size Class A, all urban consumers, not seasonally adjusted</t>
  </si>
  <si>
    <t xml:space="preserve">CUURS200SEHC01   </t>
  </si>
  <si>
    <t>Owners' equivalent rent of primary residence in Midwest - Size Class A, all urban consumers, not seasonally adjusted</t>
  </si>
  <si>
    <t xml:space="preserve">CUURS200SEHF     </t>
  </si>
  <si>
    <t>Gas (piped) and electricity in Midwest - Size Class A, all urban consumers, not seasonally adjusted</t>
  </si>
  <si>
    <t xml:space="preserve">CUURS200SEHF01   </t>
  </si>
  <si>
    <t>Electricity in Midwest - Size Class A, all urban consumers, not seasonally adjusted</t>
  </si>
  <si>
    <t xml:space="preserve">CUURS200SEHF02   </t>
  </si>
  <si>
    <t>Utility (piped) gas service in Midwest - Size Class A, all urban consumers, not seasonally adjusted</t>
  </si>
  <si>
    <t xml:space="preserve">CUURS200SETA     </t>
  </si>
  <si>
    <t>New and used motor vehicles in Midwest - Size Class A, all urban consumers, not seasonally adjusted</t>
  </si>
  <si>
    <t xml:space="preserve">CUURS200SETA01   </t>
  </si>
  <si>
    <t>New vehicles in Midwest - Size Class A, all urban consumers, not seasonally adjusted</t>
  </si>
  <si>
    <t xml:space="preserve">CUURS200SETA02   </t>
  </si>
  <si>
    <t>Used cars and trucks in Midwest - Size Class A, all urban consumers, not seasonally adjusted</t>
  </si>
  <si>
    <t xml:space="preserve">CUURS200SETB     </t>
  </si>
  <si>
    <t>Motor fuel in Midwest - Size Class A, all urban consumers, not seasonally adjusted</t>
  </si>
  <si>
    <t xml:space="preserve">CUURS200SETB01   </t>
  </si>
  <si>
    <t>Gasoline (all types) in Midwest - Size Class A, all urban consumers, not seasonally adjusted</t>
  </si>
  <si>
    <t xml:space="preserve">CUURS200SETE     </t>
  </si>
  <si>
    <t>Motor vehicle insurance in Midwest - Size Class A, all urban consumers, not seasonally adjusted</t>
  </si>
  <si>
    <t xml:space="preserve">CUURS200SS47014  </t>
  </si>
  <si>
    <t>Gasoline, unleaded regular in Midwest - Size Class A, all urban consumers, not seasonally adjusted</t>
  </si>
  <si>
    <t xml:space="preserve">CUURS200SS47015  </t>
  </si>
  <si>
    <t>Gasoline, unleaded midgrade in Midwest - Size Class A, all urban consumers, not seasonally adjusted</t>
  </si>
  <si>
    <t xml:space="preserve">CUURS200SS47016  </t>
  </si>
  <si>
    <t>Gasoline, unleaded premium in Midwest - Size Class A, all urban consumers, not seasonally adjusted</t>
  </si>
  <si>
    <t>S23A</t>
  </si>
  <si>
    <t>All items - old base in Chicago-Naperville-Elgin, IL-IN-WI, all urban consumers, not seasonally adjusted</t>
  </si>
  <si>
    <t>All items in Chicago-Naperville-Elgin, IL-IN-WI, all urban consumers, not seasonally adjusted</t>
  </si>
  <si>
    <t xml:space="preserve">CUURS23ASA0E     </t>
  </si>
  <si>
    <t>Energy in Chicago-Naperville-Elgin, IL-IN-WI, all urban consumers, not seasonally adjusted</t>
  </si>
  <si>
    <t xml:space="preserve">CUURS23ASA0L1E   </t>
  </si>
  <si>
    <t>All items less food and energy in Chicago-Naperville-Elgin, IL-IN-WI, all urban consumers, not seasonally adjusted</t>
  </si>
  <si>
    <t xml:space="preserve">CUURS23ASA0L2    </t>
  </si>
  <si>
    <t>All items less shelter in Chicago-Naperville-Elgin, IL-IN-WI, all urban consumers, not seasonally adjusted</t>
  </si>
  <si>
    <t xml:space="preserve">CUURS23ASA0L5    </t>
  </si>
  <si>
    <t>All items less medical care in Chicago-Naperville-Elgin, IL-IN-WI, all urban consumers, not seasonally adjusted</t>
  </si>
  <si>
    <t xml:space="preserve">CUURS23ASA0LE    </t>
  </si>
  <si>
    <t>All items less energy in Chicago-Naperville-Elgin, IL-IN-WI, all urban consumers, not seasonally adjusted</t>
  </si>
  <si>
    <t xml:space="preserve">CUURS23ASAA      </t>
  </si>
  <si>
    <t>Apparel in Chicago-Naperville-Elgin, IL-IN-WI, all urban consumers, not seasonally adjusted</t>
  </si>
  <si>
    <t xml:space="preserve">CUURS23ASAC      </t>
  </si>
  <si>
    <t>Commodities in Chicago-Naperville-Elgin, IL-IN-WI, all urban consumers, not seasonally adjusted</t>
  </si>
  <si>
    <t xml:space="preserve">CUURS23ASACL1    </t>
  </si>
  <si>
    <t>Commodities less food in Chicago-Naperville-Elgin, IL-IN-WI, all urban consumers, not seasonally adjusted</t>
  </si>
  <si>
    <t xml:space="preserve">CUURS23ASACL11   </t>
  </si>
  <si>
    <t>Commodities less food and beverages in Chicago-Naperville-Elgin, IL-IN-WI, all urban consumers, not seasonally adjusted</t>
  </si>
  <si>
    <t xml:space="preserve">CUURS23ASAD      </t>
  </si>
  <si>
    <t>Durables in Chicago-Naperville-Elgin, IL-IN-WI, all urban consumers, not seasonally adjusted</t>
  </si>
  <si>
    <t xml:space="preserve">CUURS23ASAE      </t>
  </si>
  <si>
    <t>Education and communication in Chicago-Naperville-Elgin, IL-IN-WI, all urban consumers, not seasonally adjusted</t>
  </si>
  <si>
    <t xml:space="preserve">CUURS23ASAEC     </t>
  </si>
  <si>
    <t>Education and communication commodities in Chicago-Naperville-Elgin, IL-IN-WI, all urban consumers, not seasonally adjusted</t>
  </si>
  <si>
    <t xml:space="preserve">CUURS23ASAES     </t>
  </si>
  <si>
    <t>Education and communication services in Chicago-Naperville-Elgin, IL-IN-WI, all urban consumers, not seasonally adjusted</t>
  </si>
  <si>
    <t xml:space="preserve">CUURS23ASAF      </t>
  </si>
  <si>
    <t>Food and beverages in Chicago-Naperville-Elgin, IL-IN-WI, all urban consumers, not seasonally adjusted</t>
  </si>
  <si>
    <t xml:space="preserve">CUURS23ASAF1     </t>
  </si>
  <si>
    <t>Food in Chicago-Naperville-Elgin, IL-IN-WI, all urban consumers, not seasonally adjusted</t>
  </si>
  <si>
    <t xml:space="preserve">CUURS23ASAF11    </t>
  </si>
  <si>
    <t>Food at home in Chicago-Naperville-Elgin, IL-IN-WI, all urban consumers, not seasonally adjusted</t>
  </si>
  <si>
    <t xml:space="preserve">CUURS23ASAF111   </t>
  </si>
  <si>
    <t>Cereals and bakery products in Chicago-Naperville-Elgin, IL-IN-WI, all urban consumers, not seasonally adjusted</t>
  </si>
  <si>
    <t xml:space="preserve">CUURS23ASAF112   </t>
  </si>
  <si>
    <t>Meats, poultry, fish, and eggs in Chicago-Naperville-Elgin, IL-IN-WI, all urban consumers, not seasonally adjusted</t>
  </si>
  <si>
    <t xml:space="preserve">CUURS23ASAF113   </t>
  </si>
  <si>
    <t>Fruits and vegetables in Chicago-Naperville-Elgin, IL-IN-WI, all urban consumers, not seasonally adjusted</t>
  </si>
  <si>
    <t xml:space="preserve">CUURS23ASAF114   </t>
  </si>
  <si>
    <t>Nonalcoholic beverages and beverage materials in Chicago-Naperville-Elgin, IL-IN-WI, all urban consumers, not seasonally adjusted</t>
  </si>
  <si>
    <t xml:space="preserve">CUURS23ASAF115   </t>
  </si>
  <si>
    <t>Other food at home in Chicago-Naperville-Elgin, IL-IN-WI, all urban consumers, not seasonally adjusted</t>
  </si>
  <si>
    <t xml:space="preserve">CUURS23ASAF116   </t>
  </si>
  <si>
    <t>Alcoholic beverages in Chicago-Naperville-Elgin, IL-IN-WI, all urban consumers, not seasonally adjusted</t>
  </si>
  <si>
    <t xml:space="preserve">CUURS23ASAG      </t>
  </si>
  <si>
    <t>Other goods and services in Chicago-Naperville-Elgin, IL-IN-WI, all urban consumers, not seasonally adjusted</t>
  </si>
  <si>
    <t xml:space="preserve">CUURS23ASAGC     </t>
  </si>
  <si>
    <t>Other goods in Chicago-Naperville-Elgin, IL-IN-WI, all urban consumers, not seasonally adjusted</t>
  </si>
  <si>
    <t xml:space="preserve">CUURS23ASAGS     </t>
  </si>
  <si>
    <t>Other personal services in Chicago-Naperville-Elgin, IL-IN-WI, all urban consumers, not seasonally adjusted</t>
  </si>
  <si>
    <t xml:space="preserve">CUURS23ASAH      </t>
  </si>
  <si>
    <t>Housing in Chicago-Naperville-Elgin, IL-IN-WI, all urban consumers, not seasonally adjusted</t>
  </si>
  <si>
    <t xml:space="preserve">CUURS23ASAH1     </t>
  </si>
  <si>
    <t>Shelter in Chicago-Naperville-Elgin, IL-IN-WI, all urban consumers, not seasonally adjusted</t>
  </si>
  <si>
    <t xml:space="preserve">CUURS23ASAH2     </t>
  </si>
  <si>
    <t>Fuels and utilities in Chicago-Naperville-Elgin, IL-IN-WI, all urban consumers, not seasonally adjusted</t>
  </si>
  <si>
    <t xml:space="preserve">CUURS23ASAH21    </t>
  </si>
  <si>
    <t>Household energy in Chicago-Naperville-Elgin, IL-IN-WI, all urban consumers, not seasonally adjusted</t>
  </si>
  <si>
    <t xml:space="preserve">CUURS23ASAH3     </t>
  </si>
  <si>
    <t>Household furnishings and operations in Chicago-Naperville-Elgin, IL-IN-WI, all urban consumers, not seasonally adjusted</t>
  </si>
  <si>
    <t xml:space="preserve">CUURS23ASAH31    </t>
  </si>
  <si>
    <t>Household furnishings and supplies in Chicago-Naperville-Elgin, IL-IN-WI, all urban consumers, not seasonally adjusted</t>
  </si>
  <si>
    <t xml:space="preserve">CUURS23ASAM      </t>
  </si>
  <si>
    <t>Medical care in Chicago-Naperville-Elgin, IL-IN-WI, all urban consumers, not seasonally adjusted</t>
  </si>
  <si>
    <t xml:space="preserve">CUURS23ASAN      </t>
  </si>
  <si>
    <t>Nondurables in Chicago-Naperville-Elgin, IL-IN-WI, all urban consumers, not seasonally adjusted</t>
  </si>
  <si>
    <t xml:space="preserve">CUURS23ASANL1    </t>
  </si>
  <si>
    <t>Nondurables less food in Chicago-Naperville-Elgin, IL-IN-WI, all urban consumers, not seasonally adjusted</t>
  </si>
  <si>
    <t xml:space="preserve">CUURS23ASANL11   </t>
  </si>
  <si>
    <t>Nondurables less food and beverages in Chicago-Naperville-Elgin, IL-IN-WI, all urban consumers, not seasonally adjusted</t>
  </si>
  <si>
    <t xml:space="preserve">CUURS23ASAR      </t>
  </si>
  <si>
    <t>Recreation in Chicago-Naperville-Elgin, IL-IN-WI, all urban consumers, not seasonally adjusted</t>
  </si>
  <si>
    <t xml:space="preserve">CUURS23ASAS      </t>
  </si>
  <si>
    <t>Services in Chicago-Naperville-Elgin, IL-IN-WI, all urban consumers, not seasonally adjusted</t>
  </si>
  <si>
    <t xml:space="preserve">CUURS23ASASL2RS  </t>
  </si>
  <si>
    <t>Services less rent of shelter in Chicago-Naperville-Elgin, IL-IN-WI, all urban consumers, not seasonally adjusted</t>
  </si>
  <si>
    <t xml:space="preserve">CUURS23ASASL5    </t>
  </si>
  <si>
    <t>Services less medical care services in Chicago-Naperville-Elgin, IL-IN-WI, all urban consumers, not seasonally adjusted</t>
  </si>
  <si>
    <t xml:space="preserve">CUURS23ASAT      </t>
  </si>
  <si>
    <t>Transportation in Chicago-Naperville-Elgin, IL-IN-WI, all urban consumers, not seasonally adjusted</t>
  </si>
  <si>
    <t xml:space="preserve">CUURS23ASAT1     </t>
  </si>
  <si>
    <t>Private transportation in Chicago-Naperville-Elgin, IL-IN-WI, all urban consumers, not seasonally adjusted</t>
  </si>
  <si>
    <t xml:space="preserve">CUURS23ASATCLTB  </t>
  </si>
  <si>
    <t>Transportation commodities less motor fuel in Chicago-Naperville-Elgin, IL-IN-WI, all urban consumers, not seasonally adjusted</t>
  </si>
  <si>
    <t xml:space="preserve">CUURS23ASEEB     </t>
  </si>
  <si>
    <t>Tuition, other school fees, and childcare in Chicago-Naperville-Elgin, IL-IN-WI, all urban consumers, not seasonally adjusted</t>
  </si>
  <si>
    <t xml:space="preserve">CUURS23ASEFJ     </t>
  </si>
  <si>
    <t>Dairy and related products in Chicago-Naperville-Elgin, IL-IN-WI, all urban consumers, not seasonally adjusted</t>
  </si>
  <si>
    <t xml:space="preserve">CUURS23ASEFV     </t>
  </si>
  <si>
    <t>Food away from home in Chicago-Naperville-Elgin, IL-IN-WI, all urban consumers, not seasonally adjusted</t>
  </si>
  <si>
    <t xml:space="preserve">CUURS23ASEHA     </t>
  </si>
  <si>
    <t>Rent of primary residence in Chicago-Naperville-Elgin, IL-IN-WI, all urban consumers, not seasonally adjusted</t>
  </si>
  <si>
    <t xml:space="preserve">CUURS23ASEHC     </t>
  </si>
  <si>
    <t>Owners' equivalent rent of residences in Chicago-Naperville-Elgin, IL-IN-WI, all urban consumers, not seasonally adjusted</t>
  </si>
  <si>
    <t xml:space="preserve">CUURS23ASEHC01   </t>
  </si>
  <si>
    <t>Owners' equivalent rent of primary residence in Chicago-Naperville-Elgin, IL-IN-WI, all urban consumers, not seasonally adjusted</t>
  </si>
  <si>
    <t xml:space="preserve">CUURS23ASEHF     </t>
  </si>
  <si>
    <t>Gas (piped) and electricity in Chicago-Naperville-Elgin, IL-IN-WI, all urban consumers, not seasonally adjusted</t>
  </si>
  <si>
    <t xml:space="preserve">CUURS23ASEHF01   </t>
  </si>
  <si>
    <t>Electricity in Chicago-Naperville-Elgin, IL-IN-WI, all urban consumers, not seasonally adjusted</t>
  </si>
  <si>
    <t xml:space="preserve">CUURS23ASEHF02   </t>
  </si>
  <si>
    <t>Utility (piped) gas service in Chicago-Naperville-Elgin, IL-IN-WI, all urban consumers, not seasonally adjusted</t>
  </si>
  <si>
    <t xml:space="preserve">CUURS23ASETA     </t>
  </si>
  <si>
    <t>New and used motor vehicles in Chicago-Naperville-Elgin, IL-IN-WI, all urban consumers, not seasonally adjusted</t>
  </si>
  <si>
    <t xml:space="preserve">CUURS23ASETA01   </t>
  </si>
  <si>
    <t>New vehicles in Chicago-Naperville-Elgin, IL-IN-WI, all urban consumers, not seasonally adjusted</t>
  </si>
  <si>
    <t xml:space="preserve">CUURS23ASETA02   </t>
  </si>
  <si>
    <t>Used cars and trucks in Chicago-Naperville-Elgin, IL-IN-WI, all urban consumers, not seasonally adjusted</t>
  </si>
  <si>
    <t xml:space="preserve">CUURS23ASETB     </t>
  </si>
  <si>
    <t>Motor fuel in Chicago-Naperville-Elgin, IL-IN-WI, all urban consumers, not seasonally adjusted</t>
  </si>
  <si>
    <t xml:space="preserve">CUURS23ASETB01   </t>
  </si>
  <si>
    <t>Gasoline (all types) in Chicago-Naperville-Elgin, IL-IN-WI, all urban consumers, not seasonally adjusted</t>
  </si>
  <si>
    <t xml:space="preserve">CUURS23ASETE     </t>
  </si>
  <si>
    <t>Motor vehicle insurance in Chicago-Naperville-Elgin, IL-IN-WI, all urban consumers, not seasonally adjusted</t>
  </si>
  <si>
    <t xml:space="preserve">CUURS23ASS47014  </t>
  </si>
  <si>
    <t>Gasoline, unleaded regular in Chicago-Naperville-Elgin, IL-IN-WI, all urban consumers, not seasonally adjusted</t>
  </si>
  <si>
    <t xml:space="preserve">CUURS23ASS47015  </t>
  </si>
  <si>
    <t>Gasoline, unleaded midgrade in Chicago-Naperville-Elgin, IL-IN-WI, all urban consumers, not seasonally adjusted</t>
  </si>
  <si>
    <t xml:space="preserve">CUURS23ASS47016  </t>
  </si>
  <si>
    <t>Gasoline, unleaded premium in Chicago-Naperville-Elgin, IL-IN-WI, all urban consumers, not seasonally adjusted</t>
  </si>
  <si>
    <t>S23B</t>
  </si>
  <si>
    <t>All items - old base in Detroit-Warren-Dearborn, MI, all urban consumers, not seasonally adjusted</t>
  </si>
  <si>
    <t>All items in Detroit-Warren-Dearborn, MI, all urban consumers, not seasonally adjusted</t>
  </si>
  <si>
    <t xml:space="preserve">CUURS23BSA0E     </t>
  </si>
  <si>
    <t>Energy in Detroit-Warren-Dearborn, MI, all urban consumers, not seasonally adjusted</t>
  </si>
  <si>
    <t xml:space="preserve">CUURS23BSA0L1E   </t>
  </si>
  <si>
    <t>All items less food and energy in Detroit-Warren-Dearborn, MI, all urban consumers, not seasonally adjusted</t>
  </si>
  <si>
    <t xml:space="preserve">CUURS23BSA0L2    </t>
  </si>
  <si>
    <t>All items less shelter in Detroit-Warren-Dearborn, MI, all urban consumers, not seasonally adjusted</t>
  </si>
  <si>
    <t xml:space="preserve">CUURS23BSA0L5    </t>
  </si>
  <si>
    <t>All items less medical care in Detroit-Warren-Dearborn, MI, all urban consumers, not seasonally adjusted</t>
  </si>
  <si>
    <t xml:space="preserve">CUURS23BSA0LE    </t>
  </si>
  <si>
    <t>All items less energy in Detroit-Warren-Dearborn, MI, all urban consumers, not seasonally adjusted</t>
  </si>
  <si>
    <t xml:space="preserve">CUURS23BSAA      </t>
  </si>
  <si>
    <t>Apparel in Detroit-Warren-Dearborn, MI, all urban consumers, not seasonally adjusted</t>
  </si>
  <si>
    <t xml:space="preserve">CUURS23BSAC      </t>
  </si>
  <si>
    <t>Commodities in Detroit-Warren-Dearborn, MI, all urban consumers, not seasonally adjusted</t>
  </si>
  <si>
    <t xml:space="preserve">CUURS23BSACL1    </t>
  </si>
  <si>
    <t>Commodities less food in Detroit-Warren-Dearborn, MI, all urban consumers, not seasonally adjusted</t>
  </si>
  <si>
    <t xml:space="preserve">CUURS23BSACL11   </t>
  </si>
  <si>
    <t>Commodities less food and beverages in Detroit-Warren-Dearborn, MI, all urban consumers, not seasonally adjusted</t>
  </si>
  <si>
    <t xml:space="preserve">CUURS23BSAD      </t>
  </si>
  <si>
    <t>Durables in Detroit-Warren-Dearborn, MI, all urban consumers, not seasonally adjusted</t>
  </si>
  <si>
    <t xml:space="preserve">CUURS23BSAE      </t>
  </si>
  <si>
    <t>Education and communication in Detroit-Warren-Dearborn, MI, all urban consumers, not seasonally adjusted</t>
  </si>
  <si>
    <t xml:space="preserve">CUURS23BSAEC     </t>
  </si>
  <si>
    <t>Education and communication commodities in Detroit-Warren-Dearborn, MI, all urban consumers, not seasonally adjusted</t>
  </si>
  <si>
    <t xml:space="preserve">CUURS23BSAES     </t>
  </si>
  <si>
    <t>Education and communication services in Detroit-Warren-Dearborn, MI, all urban consumers, not seasonally adjusted</t>
  </si>
  <si>
    <t xml:space="preserve">CUURS23BSAF      </t>
  </si>
  <si>
    <t>Food and beverages in Detroit-Warren-Dearborn, MI, all urban consumers, not seasonally adjusted</t>
  </si>
  <si>
    <t xml:space="preserve">CUURS23BSAF1     </t>
  </si>
  <si>
    <t>Food in Detroit-Warren-Dearborn, MI, all urban consumers, not seasonally adjusted</t>
  </si>
  <si>
    <t xml:space="preserve">CUURS23BSAF11    </t>
  </si>
  <si>
    <t>Food at home in Detroit-Warren-Dearborn, MI, all urban consumers, not seasonally adjusted</t>
  </si>
  <si>
    <t xml:space="preserve">CUURS23BSAF111   </t>
  </si>
  <si>
    <t>Cereals and bakery products in Detroit-Warren-Dearborn, MI, all urban consumers, not seasonally adjusted</t>
  </si>
  <si>
    <t xml:space="preserve">CUURS23BSAF112   </t>
  </si>
  <si>
    <t>Meats, poultry, fish, and eggs in Detroit-Warren-Dearborn, MI, all urban consumers, not seasonally adjusted</t>
  </si>
  <si>
    <t xml:space="preserve">CUURS23BSAF113   </t>
  </si>
  <si>
    <t>Fruits and vegetables in Detroit-Warren-Dearborn, MI, all urban consumers, not seasonally adjusted</t>
  </si>
  <si>
    <t xml:space="preserve">CUURS23BSAF114   </t>
  </si>
  <si>
    <t>Nonalcoholic beverages and beverage materials in Detroit-Warren-Dearborn, MI, all urban consumers, not seasonally adjusted</t>
  </si>
  <si>
    <t xml:space="preserve">CUURS23BSAF115   </t>
  </si>
  <si>
    <t>Other food at home in Detroit-Warren-Dearborn, MI, all urban consumers, not seasonally adjusted</t>
  </si>
  <si>
    <t xml:space="preserve">CUURS23BSAF116   </t>
  </si>
  <si>
    <t>Alcoholic beverages in Detroit-Warren-Dearborn, MI, all urban consumers, not seasonally adjusted</t>
  </si>
  <si>
    <t xml:space="preserve">CUURS23BSAG      </t>
  </si>
  <si>
    <t>Other goods and services in Detroit-Warren-Dearborn, MI, all urban consumers, not seasonally adjusted</t>
  </si>
  <si>
    <t xml:space="preserve">CUURS23BSAGC     </t>
  </si>
  <si>
    <t>Other goods in Detroit-Warren-Dearborn, MI, all urban consumers, not seasonally adjusted</t>
  </si>
  <si>
    <t xml:space="preserve">CUURS23BSAGS     </t>
  </si>
  <si>
    <t>Other personal services in Detroit-Warren-Dearborn, MI, all urban consumers, not seasonally adjusted</t>
  </si>
  <si>
    <t xml:space="preserve">CUURS23BSAH      </t>
  </si>
  <si>
    <t>Housing in Detroit-Warren-Dearborn, MI, all urban consumers, not seasonally adjusted</t>
  </si>
  <si>
    <t xml:space="preserve">CUURS23BSAH1     </t>
  </si>
  <si>
    <t>Shelter in Detroit-Warren-Dearborn, MI, all urban consumers, not seasonally adjusted</t>
  </si>
  <si>
    <t xml:space="preserve">CUURS23BSAH2     </t>
  </si>
  <si>
    <t>Fuels and utilities in Detroit-Warren-Dearborn, MI, all urban consumers, not seasonally adjusted</t>
  </si>
  <si>
    <t xml:space="preserve">CUURS23BSAH21    </t>
  </si>
  <si>
    <t>Household energy in Detroit-Warren-Dearborn, MI, all urban consumers, not seasonally adjusted</t>
  </si>
  <si>
    <t xml:space="preserve">CUURS23BSAH3     </t>
  </si>
  <si>
    <t>Household furnishings and operations in Detroit-Warren-Dearborn, MI, all urban consumers, not seasonally adjusted</t>
  </si>
  <si>
    <t xml:space="preserve">CUURS23BSAH31    </t>
  </si>
  <si>
    <t>Household furnishings and supplies in Detroit-Warren-Dearborn, MI, all urban consumers, not seasonally adjusted</t>
  </si>
  <si>
    <t xml:space="preserve">CUURS23BSAM      </t>
  </si>
  <si>
    <t>Medical care in Detroit-Warren-Dearborn, MI, all urban consumers, not seasonally adjusted</t>
  </si>
  <si>
    <t xml:space="preserve">CUURS23BSAN      </t>
  </si>
  <si>
    <t>Nondurables in Detroit-Warren-Dearborn, MI, all urban consumers, not seasonally adjusted</t>
  </si>
  <si>
    <t xml:space="preserve">CUURS23BSANL1    </t>
  </si>
  <si>
    <t>Nondurables less food in Detroit-Warren-Dearborn, MI, all urban consumers, not seasonally adjusted</t>
  </si>
  <si>
    <t xml:space="preserve">CUURS23BSANL11   </t>
  </si>
  <si>
    <t>Nondurables less food and beverages in Detroit-Warren-Dearborn, MI, all urban consumers, not seasonally adjusted</t>
  </si>
  <si>
    <t xml:space="preserve">CUURS23BSAR      </t>
  </si>
  <si>
    <t>Recreation in Detroit-Warren-Dearborn, MI, all urban consumers, not seasonally adjusted</t>
  </si>
  <si>
    <t xml:space="preserve">CUURS23BSAS      </t>
  </si>
  <si>
    <t>Services in Detroit-Warren-Dearborn, MI, all urban consumers, not seasonally adjusted</t>
  </si>
  <si>
    <t xml:space="preserve">CUURS23BSASL2RS  </t>
  </si>
  <si>
    <t>Services less rent of shelter in Detroit-Warren-Dearborn, MI, all urban consumers, not seasonally adjusted</t>
  </si>
  <si>
    <t xml:space="preserve">CUURS23BSASL5    </t>
  </si>
  <si>
    <t>Services less medical care services in Detroit-Warren-Dearborn, MI, all urban consumers, not seasonally adjusted</t>
  </si>
  <si>
    <t xml:space="preserve">CUURS23BSAT      </t>
  </si>
  <si>
    <t>Transportation in Detroit-Warren-Dearborn, MI, all urban consumers, not seasonally adjusted</t>
  </si>
  <si>
    <t xml:space="preserve">CUURS23BSAT1     </t>
  </si>
  <si>
    <t>Private transportation in Detroit-Warren-Dearborn, MI, all urban consumers, not seasonally adjusted</t>
  </si>
  <si>
    <t xml:space="preserve">CUURS23BSATCLTB  </t>
  </si>
  <si>
    <t>Transportation commodities less motor fuel in Detroit-Warren-Dearborn, MI, all urban consumers, not seasonally adjusted</t>
  </si>
  <si>
    <t xml:space="preserve">CUURS23BSEEB     </t>
  </si>
  <si>
    <t>Tuition, other school fees, and childcare in Detroit-Warren-Dearborn, MI, all urban consumers, not seasonally adjusted</t>
  </si>
  <si>
    <t xml:space="preserve">CUURS23BSEFJ     </t>
  </si>
  <si>
    <t>Dairy and related products in Detroit-Warren-Dearborn, MI, all urban consumers, not seasonally adjusted</t>
  </si>
  <si>
    <t xml:space="preserve">CUURS23BSEFV     </t>
  </si>
  <si>
    <t>Food away from home in Detroit-Warren-Dearborn, MI, all urban consumers, not seasonally adjusted</t>
  </si>
  <si>
    <t xml:space="preserve">CUURS23BSEHA     </t>
  </si>
  <si>
    <t>Rent of primary residence in Detroit-Warren-Dearborn, MI, all urban consumers, not seasonally adjusted</t>
  </si>
  <si>
    <t xml:space="preserve">CUURS23BSEHC     </t>
  </si>
  <si>
    <t>Owners' equivalent rent of residences in Detroit-Warren-Dearborn, MI, all urban consumers, not seasonally adjusted</t>
  </si>
  <si>
    <t xml:space="preserve">CUURS23BSEHC01   </t>
  </si>
  <si>
    <t>Owners' equivalent rent of primary residence in Detroit-Warren-Dearborn, MI, all urban consumers, not seasonally adjusted</t>
  </si>
  <si>
    <t xml:space="preserve">CUURS23BSEHF     </t>
  </si>
  <si>
    <t>Gas (piped) and electricity in Detroit-Warren-Dearborn, MI, all urban consumers, not seasonally adjusted</t>
  </si>
  <si>
    <t xml:space="preserve">CUURS23BSEHF01   </t>
  </si>
  <si>
    <t>Electricity in Detroit-Warren-Dearborn, MI, all urban consumers, not seasonally adjusted</t>
  </si>
  <si>
    <t xml:space="preserve">CUURS23BSEHF02   </t>
  </si>
  <si>
    <t>Utility (piped) gas service in Detroit-Warren-Dearborn, MI, all urban consumers, not seasonally adjusted</t>
  </si>
  <si>
    <t xml:space="preserve">CUURS23BSETA     </t>
  </si>
  <si>
    <t>New and used motor vehicles in Detroit-Warren-Dearborn, MI, all urban consumers, not seasonally adjusted</t>
  </si>
  <si>
    <t xml:space="preserve">CUURS23BSETA01   </t>
  </si>
  <si>
    <t>New vehicles in Detroit-Warren-Dearborn, MI, all urban consumers, not seasonally adjusted</t>
  </si>
  <si>
    <t xml:space="preserve">CUURS23BSETA02   </t>
  </si>
  <si>
    <t>Used cars and trucks in Detroit-Warren-Dearborn, MI, all urban consumers, not seasonally adjusted</t>
  </si>
  <si>
    <t xml:space="preserve">CUURS23BSETB     </t>
  </si>
  <si>
    <t>Motor fuel in Detroit-Warren-Dearborn, MI, all urban consumers, not seasonally adjusted</t>
  </si>
  <si>
    <t xml:space="preserve">CUURS23BSETB01   </t>
  </si>
  <si>
    <t>Gasoline (all types) in Detroit-Warren-Dearborn, MI, all urban consumers, not seasonally adjusted</t>
  </si>
  <si>
    <t xml:space="preserve">CUURS23BSETE     </t>
  </si>
  <si>
    <t>Motor vehicle insurance in Detroit-Warren-Dearborn, MI, all urban consumers, not seasonally adjusted</t>
  </si>
  <si>
    <t xml:space="preserve">CUURS23BSS47014  </t>
  </si>
  <si>
    <t>Gasoline, unleaded regular in Detroit-Warren-Dearborn, MI, all urban consumers, not seasonally adjusted</t>
  </si>
  <si>
    <t xml:space="preserve">CUURS23BSS47015  </t>
  </si>
  <si>
    <t>Gasoline, unleaded midgrade in Detroit-Warren-Dearborn, MI, all urban consumers, not seasonally adjusted</t>
  </si>
  <si>
    <t xml:space="preserve">CUURS23BSS47016  </t>
  </si>
  <si>
    <t>Gasoline, unleaded premium in Detroit-Warren-Dearborn, MI, all urban consumers, not seasonally adjusted</t>
  </si>
  <si>
    <t>S24A</t>
  </si>
  <si>
    <t>All items - old base in Minneapolis-St.Paul-Bloomington, MN-WI, all urban consumers, not seasonally adjusted</t>
  </si>
  <si>
    <t>All items in Minneapolis-St.Paul-Bloomington, MN-WI, all urban consumers, not seasonally adjusted</t>
  </si>
  <si>
    <t xml:space="preserve">CUURS24ASA0E     </t>
  </si>
  <si>
    <t>Energy in Minneapolis-St.Paul-Bloomington, MN-WI, all urban consumers, not seasonally adjusted</t>
  </si>
  <si>
    <t xml:space="preserve">CUURS24ASA0L1E   </t>
  </si>
  <si>
    <t>All items less food and energy in Minneapolis-St.Paul-Bloomington, MN-WI, all urban consumers, not seasonally adjusted</t>
  </si>
  <si>
    <t xml:space="preserve">CUURS24ASA0L2    </t>
  </si>
  <si>
    <t>All items less shelter in Minneapolis-St.Paul-Bloomington, MN-WI, all urban consumers, not seasonally adjusted</t>
  </si>
  <si>
    <t xml:space="preserve">CUURS24ASA0L5    </t>
  </si>
  <si>
    <t>All items less medical care in Minneapolis-St.Paul-Bloomington, MN-WI, all urban consumers, not seasonally adjusted</t>
  </si>
  <si>
    <t xml:space="preserve">CUURS24ASA0LE    </t>
  </si>
  <si>
    <t>All items less energy in Minneapolis-St.Paul-Bloomington, MN-WI, all urban consumers, not seasonally adjusted</t>
  </si>
  <si>
    <t xml:space="preserve">CUURS24ASAA      </t>
  </si>
  <si>
    <t>Apparel in Minneapolis-St.Paul-Bloomington, MN-WI, all urban consumers, not seasonally adjusted</t>
  </si>
  <si>
    <t xml:space="preserve">CUURS24ASAC      </t>
  </si>
  <si>
    <t>Commodities in Minneapolis-St.Paul-Bloomington, MN-WI, all urban consumers, not seasonally adjusted</t>
  </si>
  <si>
    <t xml:space="preserve">CUURS24ASACL1    </t>
  </si>
  <si>
    <t>Commodities less food in Minneapolis-St.Paul-Bloomington, MN-WI, all urban consumers, not seasonally adjusted</t>
  </si>
  <si>
    <t xml:space="preserve">CUURS24ASACL11   </t>
  </si>
  <si>
    <t>Commodities less food and beverages in Minneapolis-St.Paul-Bloomington, MN-WI, all urban consumers, not seasonally adjusted</t>
  </si>
  <si>
    <t xml:space="preserve">CUURS24ASAD      </t>
  </si>
  <si>
    <t>Durables in Minneapolis-St.Paul-Bloomington, MN-WI, all urban consumers, not seasonally adjusted</t>
  </si>
  <si>
    <t xml:space="preserve">CUURS24ASAE      </t>
  </si>
  <si>
    <t>Education and communication in Minneapolis-St.Paul-Bloomington, MN-WI, all urban consumers, not seasonally adjusted</t>
  </si>
  <si>
    <t xml:space="preserve">CUURS24ASAEC     </t>
  </si>
  <si>
    <t>Education and communication commodities in Minneapolis-St.Paul-Bloomington, MN-WI, all urban consumers, not seasonally adjusted</t>
  </si>
  <si>
    <t xml:space="preserve">CUURS24ASAES     </t>
  </si>
  <si>
    <t>Education and communication services in Minneapolis-St.Paul-Bloomington, MN-WI, all urban consumers, not seasonally adjusted</t>
  </si>
  <si>
    <t xml:space="preserve">CUURS24ASAF      </t>
  </si>
  <si>
    <t>Food and beverages in Minneapolis-St.Paul-Bloomington, MN-WI, all urban consumers, not seasonally adjusted</t>
  </si>
  <si>
    <t xml:space="preserve">CUURS24ASAF1     </t>
  </si>
  <si>
    <t>Food in Minneapolis-St.Paul-Bloomington, MN-WI, all urban consumers, not seasonally adjusted</t>
  </si>
  <si>
    <t xml:space="preserve">CUURS24ASAF11    </t>
  </si>
  <si>
    <t>Food at home in Minneapolis-St.Paul-Bloomington, MN-WI, all urban consumers, not seasonally adjusted</t>
  </si>
  <si>
    <t xml:space="preserve">CUURS24ASAF111   </t>
  </si>
  <si>
    <t>Cereals and bakery products in Minneapolis-St.Paul-Bloomington, MN-WI, all urban consumers, not seasonally adjusted</t>
  </si>
  <si>
    <t xml:space="preserve">CUURS24ASAF112   </t>
  </si>
  <si>
    <t>Meats, poultry, fish, and eggs in Minneapolis-St.Paul-Bloomington, MN-WI, all urban consumers, not seasonally adjusted</t>
  </si>
  <si>
    <t xml:space="preserve">CUURS24ASAF113   </t>
  </si>
  <si>
    <t>Fruits and vegetables in Minneapolis-St.Paul-Bloomington, MN-WI, all urban consumers, not seasonally adjusted</t>
  </si>
  <si>
    <t xml:space="preserve">CUURS24ASAF114   </t>
  </si>
  <si>
    <t>APRIL 1978=100</t>
  </si>
  <si>
    <t>Nonalcoholic beverages and beverage materials in Minneapolis-St.Paul-Bloomington, MN-WI, all urban consumers, not seasonally adjusted</t>
  </si>
  <si>
    <t xml:space="preserve">CUURS24ASAF115   </t>
  </si>
  <si>
    <t>Other food at home in Minneapolis-St.Paul-Bloomington, MN-WI, all urban consumers, not seasonally adjusted</t>
  </si>
  <si>
    <t xml:space="preserve">CUURS24ASAF116   </t>
  </si>
  <si>
    <t>Alcoholic beverages in Minneapolis-St.Paul-Bloomington, MN-WI, all urban consumers, not seasonally adjusted</t>
  </si>
  <si>
    <t xml:space="preserve">CUURS24ASAG      </t>
  </si>
  <si>
    <t>Other goods and services in Minneapolis-St.Paul-Bloomington, MN-WI, all urban consumers, not seasonally adjusted</t>
  </si>
  <si>
    <t xml:space="preserve">CUURS24ASAGC     </t>
  </si>
  <si>
    <t>Other goods in Minneapolis-St.Paul-Bloomington, MN-WI, all urban consumers, not seasonally adjusted</t>
  </si>
  <si>
    <t xml:space="preserve">CUURS24ASAGS     </t>
  </si>
  <si>
    <t>Other personal services in Minneapolis-St.Paul-Bloomington, MN-WI, all urban consumers, not seasonally adjusted</t>
  </si>
  <si>
    <t xml:space="preserve">CUURS24ASAH      </t>
  </si>
  <si>
    <t>Housing in Minneapolis-St.Paul-Bloomington, MN-WI, all urban consumers, not seasonally adjusted</t>
  </si>
  <si>
    <t xml:space="preserve">CUURS24ASAH1     </t>
  </si>
  <si>
    <t>Shelter in Minneapolis-St.Paul-Bloomington, MN-WI, all urban consumers, not seasonally adjusted</t>
  </si>
  <si>
    <t xml:space="preserve">CUURS24ASAH2     </t>
  </si>
  <si>
    <t>Fuels and utilities in Minneapolis-St.Paul-Bloomington, MN-WI, all urban consumers, not seasonally adjusted</t>
  </si>
  <si>
    <t xml:space="preserve">CUURS24ASAH21    </t>
  </si>
  <si>
    <t>Household energy in Minneapolis-St.Paul-Bloomington, MN-WI, all urban consumers, not seasonally adjusted</t>
  </si>
  <si>
    <t xml:space="preserve">CUURS24ASAH3     </t>
  </si>
  <si>
    <t>Household furnishings and operations in Minneapolis-St.Paul-Bloomington, MN-WI, all urban consumers, not seasonally adjusted</t>
  </si>
  <si>
    <t xml:space="preserve">CUURS24ASAH31    </t>
  </si>
  <si>
    <t>Household furnishings and supplies in Minneapolis-St.Paul-Bloomington, MN-WI, all urban consumers, not seasonally adjusted</t>
  </si>
  <si>
    <t xml:space="preserve">CUURS24ASAM      </t>
  </si>
  <si>
    <t>Medical care in Minneapolis-St.Paul-Bloomington, MN-WI, all urban consumers, not seasonally adjusted</t>
  </si>
  <si>
    <t xml:space="preserve">CUURS24ASAN      </t>
  </si>
  <si>
    <t>Nondurables in Minneapolis-St.Paul-Bloomington, MN-WI, all urban consumers, not seasonally adjusted</t>
  </si>
  <si>
    <t xml:space="preserve">CUURS24ASANL1    </t>
  </si>
  <si>
    <t>Nondurables less food in Minneapolis-St.Paul-Bloomington, MN-WI, all urban consumers, not seasonally adjusted</t>
  </si>
  <si>
    <t xml:space="preserve">CUURS24ASANL11   </t>
  </si>
  <si>
    <t>Nondurables less food and beverages in Minneapolis-St.Paul-Bloomington, MN-WI, all urban consumers, not seasonally adjusted</t>
  </si>
  <si>
    <t xml:space="preserve">CUURS24ASAR      </t>
  </si>
  <si>
    <t>Recreation in Minneapolis-St.Paul-Bloomington, MN-WI, all urban consumers, not seasonally adjusted</t>
  </si>
  <si>
    <t xml:space="preserve">CUURS24ASAS      </t>
  </si>
  <si>
    <t>Services in Minneapolis-St.Paul-Bloomington, MN-WI, all urban consumers, not seasonally adjusted</t>
  </si>
  <si>
    <t xml:space="preserve">CUURS24ASASL2RS  </t>
  </si>
  <si>
    <t>Services less rent of shelter in Minneapolis-St.Paul-Bloomington, MN-WI, all urban consumers, not seasonally adjusted</t>
  </si>
  <si>
    <t xml:space="preserve">CUURS24ASASL5    </t>
  </si>
  <si>
    <t>Services less medical care services in Minneapolis-St.Paul-Bloomington, MN-WI, all urban consumers, not seasonally adjusted</t>
  </si>
  <si>
    <t xml:space="preserve">CUURS24ASAT      </t>
  </si>
  <si>
    <t>Transportation in Minneapolis-St.Paul-Bloomington, MN-WI, all urban consumers, not seasonally adjusted</t>
  </si>
  <si>
    <t xml:space="preserve">CUURS24ASAT1     </t>
  </si>
  <si>
    <t>Private transportation in Minneapolis-St.Paul-Bloomington, MN-WI, all urban consumers, not seasonally adjusted</t>
  </si>
  <si>
    <t xml:space="preserve">CUURS24ASATCLTB  </t>
  </si>
  <si>
    <t>Transportation commodities less motor fuel in Minneapolis-St.Paul-Bloomington, MN-WI, all urban consumers, not seasonally adjusted</t>
  </si>
  <si>
    <t xml:space="preserve">CUURS24ASEEB     </t>
  </si>
  <si>
    <t>Tuition, other school fees, and childcare in Minneapolis-St.Paul-Bloomington, MN-WI, all urban consumers, not seasonally adjusted</t>
  </si>
  <si>
    <t xml:space="preserve">CUURS24ASEFJ     </t>
  </si>
  <si>
    <t>Dairy and related products in Minneapolis-St.Paul-Bloomington, MN-WI, all urban consumers, not seasonally adjusted</t>
  </si>
  <si>
    <t xml:space="preserve">CUURS24ASEFV     </t>
  </si>
  <si>
    <t>Food away from home in Minneapolis-St.Paul-Bloomington, MN-WI, all urban consumers, not seasonally adjusted</t>
  </si>
  <si>
    <t xml:space="preserve">CUURS24ASEHA     </t>
  </si>
  <si>
    <t>Rent of primary residence in Minneapolis-St.Paul-Bloomington, MN-WI, all urban consumers, not seasonally adjusted</t>
  </si>
  <si>
    <t xml:space="preserve">CUURS24ASEHC     </t>
  </si>
  <si>
    <t>Owners' equivalent rent of residences in Minneapolis-St.Paul-Bloomington, MN-WI, all urban consumers, not seasonally adjusted</t>
  </si>
  <si>
    <t xml:space="preserve">CUURS24ASEHC01   </t>
  </si>
  <si>
    <t>Owners' equivalent rent of primary residence in Minneapolis-St.Paul-Bloomington, MN-WI, all urban consumers, not seasonally adjusted</t>
  </si>
  <si>
    <t xml:space="preserve">CUURS24ASEHF     </t>
  </si>
  <si>
    <t>Gas (piped) and electricity in Minneapolis-St.Paul-Bloomington, MN-WI, all urban consumers, not seasonally adjusted</t>
  </si>
  <si>
    <t xml:space="preserve">CUURS24ASEHF01   </t>
  </si>
  <si>
    <t>Electricity in Minneapolis-St.Paul-Bloomington, MN-WI, all urban consumers, not seasonally adjusted</t>
  </si>
  <si>
    <t xml:space="preserve">CUURS24ASEHF02   </t>
  </si>
  <si>
    <t>Utility (piped) gas service in Minneapolis-St.Paul-Bloomington, MN-WI, all urban consumers, not seasonally adjusted</t>
  </si>
  <si>
    <t xml:space="preserve">CUURS24ASETA     </t>
  </si>
  <si>
    <t>New and used motor vehicles in Minneapolis-St.Paul-Bloomington, MN-WI, all urban consumers, not seasonally adjusted</t>
  </si>
  <si>
    <t xml:space="preserve">CUURS24ASETA01   </t>
  </si>
  <si>
    <t>New vehicles in Minneapolis-St.Paul-Bloomington, MN-WI, all urban consumers, not seasonally adjusted</t>
  </si>
  <si>
    <t xml:space="preserve">CUURS24ASETA02   </t>
  </si>
  <si>
    <t>Used cars and trucks in Minneapolis-St.Paul-Bloomington, MN-WI, all urban consumers, not seasonally adjusted</t>
  </si>
  <si>
    <t xml:space="preserve">CUURS24ASETB     </t>
  </si>
  <si>
    <t>Motor fuel in Minneapolis-St.Paul-Bloomington, MN-WI, all urban consumers, not seasonally adjusted</t>
  </si>
  <si>
    <t xml:space="preserve">CUURS24ASETB01   </t>
  </si>
  <si>
    <t>Gasoline (all types) in Minneapolis-St.Paul-Bloomington, MN-WI, all urban consumers, not seasonally adjusted</t>
  </si>
  <si>
    <t xml:space="preserve">CUURS24ASETE     </t>
  </si>
  <si>
    <t>Motor vehicle insurance in Minneapolis-St.Paul-Bloomington, MN-WI, all urban consumers, not seasonally adjusted</t>
  </si>
  <si>
    <t xml:space="preserve">CUURS24ASS47014  </t>
  </si>
  <si>
    <t>Gasoline, unleaded regular in Minneapolis-St.Paul-Bloomington, MN-WI, all urban consumers, not seasonally adjusted</t>
  </si>
  <si>
    <t xml:space="preserve">CUURS24ASS47015  </t>
  </si>
  <si>
    <t>Gasoline, unleaded midgrade in Minneapolis-St.Paul-Bloomington, MN-WI, all urban consumers, not seasonally adjusted</t>
  </si>
  <si>
    <t xml:space="preserve">CUURS24ASS47016  </t>
  </si>
  <si>
    <t>Gasoline, unleaded premium in Minneapolis-St.Paul-Bloomington, MN-WI, all urban consumers, not seasonally adjusted</t>
  </si>
  <si>
    <t>S24B</t>
  </si>
  <si>
    <t>All items - old base in St. Louis, MO-IL, all urban consumers, not seasonally adjusted</t>
  </si>
  <si>
    <t>All items in St. Louis, MO-IL, all urban consumers, not seasonally adjusted</t>
  </si>
  <si>
    <t xml:space="preserve">CUURS24BSA0E     </t>
  </si>
  <si>
    <t>Energy in St. Louis, MO-IL, all urban consumers, not seasonally adjusted</t>
  </si>
  <si>
    <t xml:space="preserve">CUURS24BSA0L1E   </t>
  </si>
  <si>
    <t>All items less food and energy in St. Louis, MO-IL, all urban consumers, not seasonally adjusted</t>
  </si>
  <si>
    <t xml:space="preserve">CUURS24BSA0L2    </t>
  </si>
  <si>
    <t>All items less shelter in St. Louis, MO-IL, all urban consumers, not seasonally adjusted</t>
  </si>
  <si>
    <t xml:space="preserve">CUURS24BSA0L5    </t>
  </si>
  <si>
    <t>All items less medical care in St. Louis, MO-IL, all urban consumers, not seasonally adjusted</t>
  </si>
  <si>
    <t xml:space="preserve">CUURS24BSA0LE    </t>
  </si>
  <si>
    <t>All items less energy in St. Louis, MO-IL, all urban consumers, not seasonally adjusted</t>
  </si>
  <si>
    <t xml:space="preserve">CUURS24BSAA      </t>
  </si>
  <si>
    <t>Apparel in St. Louis, MO-IL, all urban consumers, not seasonally adjusted</t>
  </si>
  <si>
    <t xml:space="preserve">CUURS24BSAC      </t>
  </si>
  <si>
    <t>Commodities in St. Louis, MO-IL, all urban consumers, not seasonally adjusted</t>
  </si>
  <si>
    <t xml:space="preserve">CUURS24BSACL1    </t>
  </si>
  <si>
    <t>Commodities less food in St. Louis, MO-IL, all urban consumers, not seasonally adjusted</t>
  </si>
  <si>
    <t xml:space="preserve">CUURS24BSACL11   </t>
  </si>
  <si>
    <t>Commodities less food and beverages in St. Louis, MO-IL, all urban consumers, not seasonally adjusted</t>
  </si>
  <si>
    <t xml:space="preserve">CUURS24BSAD      </t>
  </si>
  <si>
    <t>Durables in St. Louis, MO-IL, all urban consumers, not seasonally adjusted</t>
  </si>
  <si>
    <t xml:space="preserve">CUURS24BSAE      </t>
  </si>
  <si>
    <t>Education and communication in St. Louis, MO-IL, all urban consumers, not seasonally adjusted</t>
  </si>
  <si>
    <t xml:space="preserve">CUURS24BSAEC     </t>
  </si>
  <si>
    <t>Education and communication commodities in St. Louis, MO-IL, all urban consumers, not seasonally adjusted</t>
  </si>
  <si>
    <t xml:space="preserve">CUURS24BSAES     </t>
  </si>
  <si>
    <t>Education and communication services in St. Louis, MO-IL, all urban consumers, not seasonally adjusted</t>
  </si>
  <si>
    <t xml:space="preserve">CUURS24BSAF      </t>
  </si>
  <si>
    <t>Food and beverages in St. Louis, MO-IL, all urban consumers, not seasonally adjusted</t>
  </si>
  <si>
    <t xml:space="preserve">CUURS24BSAF1     </t>
  </si>
  <si>
    <t>Food in St. Louis, MO-IL, all urban consumers, not seasonally adjusted</t>
  </si>
  <si>
    <t xml:space="preserve">CUURS24BSAF11    </t>
  </si>
  <si>
    <t>Food at home in St. Louis, MO-IL, all urban consumers, not seasonally adjusted</t>
  </si>
  <si>
    <t xml:space="preserve">CUURS24BSAF111   </t>
  </si>
  <si>
    <t>Cereals and bakery products in St. Louis, MO-IL, all urban consumers, not seasonally adjusted</t>
  </si>
  <si>
    <t xml:space="preserve">CUURS24BSAF112   </t>
  </si>
  <si>
    <t>Meats, poultry, fish, and eggs in St. Louis, MO-IL, all urban consumers, not seasonally adjusted</t>
  </si>
  <si>
    <t xml:space="preserve">CUURS24BSAF113   </t>
  </si>
  <si>
    <t>Fruits and vegetables in St. Louis, MO-IL, all urban consumers, not seasonally adjusted</t>
  </si>
  <si>
    <t xml:space="preserve">CUURS24BSAF114   </t>
  </si>
  <si>
    <t>MARCH 1978=100</t>
  </si>
  <si>
    <t>Nonalcoholic beverages and beverage materials in St. Louis, MO-IL, all urban consumers, not seasonally adjusted</t>
  </si>
  <si>
    <t xml:space="preserve">CUURS24BSAF115   </t>
  </si>
  <si>
    <t>Other food at home in St. Louis, MO-IL, all urban consumers, not seasonally adjusted</t>
  </si>
  <si>
    <t xml:space="preserve">CUURS24BSAF116   </t>
  </si>
  <si>
    <t>Alcoholic beverages in St. Louis, MO-IL, all urban consumers, not seasonally adjusted</t>
  </si>
  <si>
    <t xml:space="preserve">CUURS24BSAG      </t>
  </si>
  <si>
    <t>Other goods and services in St. Louis, MO-IL, all urban consumers, not seasonally adjusted</t>
  </si>
  <si>
    <t xml:space="preserve">CUURS24BSAGC     </t>
  </si>
  <si>
    <t>Other goods in St. Louis, MO-IL, all urban consumers, not seasonally adjusted</t>
  </si>
  <si>
    <t xml:space="preserve">CUURS24BSAGS     </t>
  </si>
  <si>
    <t>Other personal services in St. Louis, MO-IL, all urban consumers, not seasonally adjusted</t>
  </si>
  <si>
    <t xml:space="preserve">CUURS24BSAH      </t>
  </si>
  <si>
    <t>Housing in St. Louis, MO-IL, all urban consumers, not seasonally adjusted</t>
  </si>
  <si>
    <t xml:space="preserve">CUURS24BSAH1     </t>
  </si>
  <si>
    <t>Shelter in St. Louis, MO-IL, all urban consumers, not seasonally adjusted</t>
  </si>
  <si>
    <t xml:space="preserve">CUURS24BSAH2     </t>
  </si>
  <si>
    <t>Fuels and utilities in St. Louis, MO-IL, all urban consumers, not seasonally adjusted</t>
  </si>
  <si>
    <t xml:space="preserve">CUURS24BSAH21    </t>
  </si>
  <si>
    <t>Household energy in St. Louis, MO-IL, all urban consumers, not seasonally adjusted</t>
  </si>
  <si>
    <t xml:space="preserve">CUURS24BSAH3     </t>
  </si>
  <si>
    <t>Household furnishings and operations in St. Louis, MO-IL, all urban consumers, not seasonally adjusted</t>
  </si>
  <si>
    <t xml:space="preserve">CUURS24BSAH31    </t>
  </si>
  <si>
    <t>Household furnishings and supplies in St. Louis, MO-IL, all urban consumers, not seasonally adjusted</t>
  </si>
  <si>
    <t xml:space="preserve">CUURS24BSAM      </t>
  </si>
  <si>
    <t>Medical care in St. Louis, MO-IL, all urban consumers, not seasonally adjusted</t>
  </si>
  <si>
    <t xml:space="preserve">CUURS24BSAN      </t>
  </si>
  <si>
    <t>Nondurables in St. Louis, MO-IL, all urban consumers, not seasonally adjusted</t>
  </si>
  <si>
    <t xml:space="preserve">CUURS24BSANL1    </t>
  </si>
  <si>
    <t>Nondurables less food in St. Louis, MO-IL, all urban consumers, not seasonally adjusted</t>
  </si>
  <si>
    <t xml:space="preserve">CUURS24BSANL11   </t>
  </si>
  <si>
    <t>Nondurables less food and beverages in St. Louis, MO-IL, all urban consumers, not seasonally adjusted</t>
  </si>
  <si>
    <t xml:space="preserve">CUURS24BSAR      </t>
  </si>
  <si>
    <t>Recreation in St. Louis, MO-IL, all urban consumers, not seasonally adjusted</t>
  </si>
  <si>
    <t xml:space="preserve">CUURS24BSAS      </t>
  </si>
  <si>
    <t>Services in St. Louis, MO-IL, all urban consumers, not seasonally adjusted</t>
  </si>
  <si>
    <t xml:space="preserve">CUURS24BSASL2RS  </t>
  </si>
  <si>
    <t>Services less rent of shelter in St. Louis, MO-IL, all urban consumers, not seasonally adjusted</t>
  </si>
  <si>
    <t xml:space="preserve">CUURS24BSASL5    </t>
  </si>
  <si>
    <t>Services less medical care services in St. Louis, MO-IL, all urban consumers, not seasonally adjusted</t>
  </si>
  <si>
    <t xml:space="preserve">CUURS24BSAT      </t>
  </si>
  <si>
    <t>Transportation in St. Louis, MO-IL, all urban consumers, not seasonally adjusted</t>
  </si>
  <si>
    <t xml:space="preserve">CUURS24BSAT1     </t>
  </si>
  <si>
    <t>Private transportation in St. Louis, MO-IL, all urban consumers, not seasonally adjusted</t>
  </si>
  <si>
    <t xml:space="preserve">CUURS24BSATCLTB  </t>
  </si>
  <si>
    <t>Transportation commodities less motor fuel in St. Louis, MO-IL, all urban consumers, not seasonally adjusted</t>
  </si>
  <si>
    <t xml:space="preserve">CUURS24BSEEB     </t>
  </si>
  <si>
    <t>Tuition, other school fees, and childcare in St. Louis, MO-IL, all urban consumers, not seasonally adjusted</t>
  </si>
  <si>
    <t xml:space="preserve">CUURS24BSEFJ     </t>
  </si>
  <si>
    <t>Dairy and related products in St. Louis, MO-IL, all urban consumers, not seasonally adjusted</t>
  </si>
  <si>
    <t xml:space="preserve">CUURS24BSEFV     </t>
  </si>
  <si>
    <t>Food away from home in St. Louis, MO-IL, all urban consumers, not seasonally adjusted</t>
  </si>
  <si>
    <t xml:space="preserve">CUURS24BSEHA     </t>
  </si>
  <si>
    <t>Rent of primary residence in St. Louis, MO-IL, all urban consumers, not seasonally adjusted</t>
  </si>
  <si>
    <t xml:space="preserve">CUURS24BSEHC     </t>
  </si>
  <si>
    <t>Owners' equivalent rent of residences in St. Louis, MO-IL, all urban consumers, not seasonally adjusted</t>
  </si>
  <si>
    <t xml:space="preserve">CUURS24BSEHC01   </t>
  </si>
  <si>
    <t>Owners' equivalent rent of primary residence in St. Louis, MO-IL, all urban consumers, not seasonally adjusted</t>
  </si>
  <si>
    <t xml:space="preserve">CUURS24BSEHF     </t>
  </si>
  <si>
    <t>Gas (piped) and electricity in St. Louis, MO-IL, all urban consumers, not seasonally adjusted</t>
  </si>
  <si>
    <t xml:space="preserve">CUURS24BSEHF01   </t>
  </si>
  <si>
    <t>Electricity in St. Louis, MO-IL, all urban consumers, not seasonally adjusted</t>
  </si>
  <si>
    <t xml:space="preserve">CUURS24BSEHF02   </t>
  </si>
  <si>
    <t>Utility (piped) gas service in St. Louis, MO-IL, all urban consumers, not seasonally adjusted</t>
  </si>
  <si>
    <t xml:space="preserve">CUURS24BSETA     </t>
  </si>
  <si>
    <t>New and used motor vehicles in St. Louis, MO-IL, all urban consumers, not seasonally adjusted</t>
  </si>
  <si>
    <t xml:space="preserve">CUURS24BSETA01   </t>
  </si>
  <si>
    <t>New vehicles in St. Louis, MO-IL, all urban consumers, not seasonally adjusted</t>
  </si>
  <si>
    <t xml:space="preserve">CUURS24BSETA02   </t>
  </si>
  <si>
    <t>Used cars and trucks in St. Louis, MO-IL, all urban consumers, not seasonally adjusted</t>
  </si>
  <si>
    <t xml:space="preserve">CUURS24BSETB     </t>
  </si>
  <si>
    <t>Motor fuel in St. Louis, MO-IL, all urban consumers, not seasonally adjusted</t>
  </si>
  <si>
    <t xml:space="preserve">CUURS24BSETB01   </t>
  </si>
  <si>
    <t>Gasoline (all types) in St. Louis, MO-IL, all urban consumers, not seasonally adjusted</t>
  </si>
  <si>
    <t xml:space="preserve">CUURS24BSETE     </t>
  </si>
  <si>
    <t>Motor vehicle insurance in St. Louis, MO-IL, all urban consumers, not seasonally adjusted</t>
  </si>
  <si>
    <t xml:space="preserve">CUURS24BSS47014  </t>
  </si>
  <si>
    <t>Gasoline, unleaded regular in St. Louis, MO-IL, all urban consumers, not seasonally adjusted</t>
  </si>
  <si>
    <t xml:space="preserve">CUURS24BSS47015  </t>
  </si>
  <si>
    <t>Gasoline, unleaded midgrade in St. Louis, MO-IL, all urban consumers, not seasonally adjusted</t>
  </si>
  <si>
    <t xml:space="preserve">CUURS24BSS47016  </t>
  </si>
  <si>
    <t>Gasoline, unleaded premium in St. Louis, MO-IL, all urban consumers, not seasonally adjusted</t>
  </si>
  <si>
    <t>S300</t>
  </si>
  <si>
    <t>All items - old base in South - Size Class A, all urban consumers, not seasonally adjusted</t>
  </si>
  <si>
    <t>All items in South - Size Class A, all urban consumers, not seasonally adjusted</t>
  </si>
  <si>
    <t xml:space="preserve">CUURS300SA0E     </t>
  </si>
  <si>
    <t>Energy in South - Size Class A, all urban consumers, not seasonally adjusted</t>
  </si>
  <si>
    <t xml:space="preserve">CUURS300SA0L1E   </t>
  </si>
  <si>
    <t>All items less food and energy in South - Size Class A, all urban consumers, not seasonally adjusted</t>
  </si>
  <si>
    <t xml:space="preserve">CUURS300SA0L2    </t>
  </si>
  <si>
    <t>All items less shelter in South - Size Class A, all urban consumers, not seasonally adjusted</t>
  </si>
  <si>
    <t xml:space="preserve">CUURS300SA0L5    </t>
  </si>
  <si>
    <t>All items less medical care in South - Size Class A, all urban consumers, not seasonally adjusted</t>
  </si>
  <si>
    <t xml:space="preserve">CUURS300SA0LE    </t>
  </si>
  <si>
    <t>All items less energy in South - Size Class A, all urban consumers, not seasonally adjusted</t>
  </si>
  <si>
    <t xml:space="preserve">CUURS300SAA      </t>
  </si>
  <si>
    <t>Apparel in South - Size Class A, all urban consumers, not seasonally adjusted</t>
  </si>
  <si>
    <t xml:space="preserve">CUURS300SAC      </t>
  </si>
  <si>
    <t>Commodities in South - Size Class A, all urban consumers, not seasonally adjusted</t>
  </si>
  <si>
    <t xml:space="preserve">CUURS300SACL1    </t>
  </si>
  <si>
    <t>Commodities less food in South - Size Class A, all urban consumers, not seasonally adjusted</t>
  </si>
  <si>
    <t xml:space="preserve">CUURS300SACL11   </t>
  </si>
  <si>
    <t>Commodities less food and beverages in South - Size Class A, all urban consumers, not seasonally adjusted</t>
  </si>
  <si>
    <t xml:space="preserve">CUURS300SAD      </t>
  </si>
  <si>
    <t>Durables in South - Size Class A, all urban consumers, not seasonally adjusted</t>
  </si>
  <si>
    <t xml:space="preserve">CUURS300SAE      </t>
  </si>
  <si>
    <t>Education and communication in South - Size Class A, all urban consumers, not seasonally adjusted</t>
  </si>
  <si>
    <t xml:space="preserve">CUURS300SAEC     </t>
  </si>
  <si>
    <t>Education and communication commodities in South - Size Class A, all urban consumers, not seasonally adjusted</t>
  </si>
  <si>
    <t xml:space="preserve">CUURS300SAES     </t>
  </si>
  <si>
    <t>Education and communication services in South - Size Class A, all urban consumers, not seasonally adjusted</t>
  </si>
  <si>
    <t xml:space="preserve">CUURS300SAF      </t>
  </si>
  <si>
    <t>Food and beverages in South - Size Class A, all urban consumers, not seasonally adjusted</t>
  </si>
  <si>
    <t xml:space="preserve">CUURS300SAF1     </t>
  </si>
  <si>
    <t>Food in South - Size Class A, all urban consumers, not seasonally adjusted</t>
  </si>
  <si>
    <t xml:space="preserve">CUURS300SAF11    </t>
  </si>
  <si>
    <t>Food at home in South - Size Class A, all urban consumers, not seasonally adjusted</t>
  </si>
  <si>
    <t xml:space="preserve">CUURS300SAF111   </t>
  </si>
  <si>
    <t>Cereals and bakery products in South - Size Class A, all urban consumers, not seasonally adjusted</t>
  </si>
  <si>
    <t xml:space="preserve">CUURS300SAF112   </t>
  </si>
  <si>
    <t>Meats, poultry, fish, and eggs in South - Size Class A, all urban consumers, not seasonally adjusted</t>
  </si>
  <si>
    <t xml:space="preserve">CUURS300SAF113   </t>
  </si>
  <si>
    <t>Fruits and vegetables in South - Size Class A, all urban consumers, not seasonally adjusted</t>
  </si>
  <si>
    <t xml:space="preserve">CUURS300SAF114   </t>
  </si>
  <si>
    <t>Nonalcoholic beverages and beverage materials in South - Size Class A, all urban consumers, not seasonally adjusted</t>
  </si>
  <si>
    <t xml:space="preserve">CUURS300SAF115   </t>
  </si>
  <si>
    <t>Other food at home in South - Size Class A, all urban consumers, not seasonally adjusted</t>
  </si>
  <si>
    <t xml:space="preserve">CUURS300SAF116   </t>
  </si>
  <si>
    <t>Alcoholic beverages in South - Size Class A, all urban consumers, not seasonally adjusted</t>
  </si>
  <si>
    <t xml:space="preserve">CUURS300SAG      </t>
  </si>
  <si>
    <t>Other goods and services in South - Size Class A, all urban consumers, not seasonally adjusted</t>
  </si>
  <si>
    <t xml:space="preserve">CUURS300SAGC     </t>
  </si>
  <si>
    <t>Other goods in South - Size Class A, all urban consumers, not seasonally adjusted</t>
  </si>
  <si>
    <t xml:space="preserve">CUURS300SAGS     </t>
  </si>
  <si>
    <t>Other personal services in South - Size Class A, all urban consumers, not seasonally adjusted</t>
  </si>
  <si>
    <t xml:space="preserve">CUURS300SAH      </t>
  </si>
  <si>
    <t>Housing in South - Size Class A, all urban consumers, not seasonally adjusted</t>
  </si>
  <si>
    <t xml:space="preserve">CUURS300SAH1     </t>
  </si>
  <si>
    <t>Shelter in South - Size Class A, all urban consumers, not seasonally adjusted</t>
  </si>
  <si>
    <t xml:space="preserve">CUURS300SAH2     </t>
  </si>
  <si>
    <t>Fuels and utilities in South - Size Class A, all urban consumers, not seasonally adjusted</t>
  </si>
  <si>
    <t xml:space="preserve">CUURS300SAH21    </t>
  </si>
  <si>
    <t>Household energy in South - Size Class A, all urban consumers, not seasonally adjusted</t>
  </si>
  <si>
    <t xml:space="preserve">CUURS300SAH3     </t>
  </si>
  <si>
    <t>Household furnishings and operations in South - Size Class A, all urban consumers, not seasonally adjusted</t>
  </si>
  <si>
    <t xml:space="preserve">CUURS300SAH31    </t>
  </si>
  <si>
    <t>Household furnishings and supplies in South - Size Class A, all urban consumers, not seasonally adjusted</t>
  </si>
  <si>
    <t xml:space="preserve">CUURS300SAM      </t>
  </si>
  <si>
    <t>Medical care in South - Size Class A, all urban consumers, not seasonally adjusted</t>
  </si>
  <si>
    <t xml:space="preserve">CUURS300SAN      </t>
  </si>
  <si>
    <t>Nondurables in South - Size Class A, all urban consumers, not seasonally adjusted</t>
  </si>
  <si>
    <t xml:space="preserve">CUURS300SANL1    </t>
  </si>
  <si>
    <t>Nondurables less food in South - Size Class A, all urban consumers, not seasonally adjusted</t>
  </si>
  <si>
    <t xml:space="preserve">CUURS300SANL11   </t>
  </si>
  <si>
    <t>Nondurables less food and beverages in South - Size Class A, all urban consumers, not seasonally adjusted</t>
  </si>
  <si>
    <t xml:space="preserve">CUURS300SAR      </t>
  </si>
  <si>
    <t>Recreation in South - Size Class A, all urban consumers, not seasonally adjusted</t>
  </si>
  <si>
    <t xml:space="preserve">CUURS300SAS      </t>
  </si>
  <si>
    <t>Services in South - Size Class A, all urban consumers, not seasonally adjusted</t>
  </si>
  <si>
    <t xml:space="preserve">CUURS300SASL2RS  </t>
  </si>
  <si>
    <t>Services less rent of shelter in South - Size Class A, all urban consumers, not seasonally adjusted</t>
  </si>
  <si>
    <t xml:space="preserve">CUURS300SASL5    </t>
  </si>
  <si>
    <t>Services less medical care services in South - Size Class A, all urban consumers, not seasonally adjusted</t>
  </si>
  <si>
    <t xml:space="preserve">CUURS300SAT      </t>
  </si>
  <si>
    <t>Transportation in South - Size Class A, all urban consumers, not seasonally adjusted</t>
  </si>
  <si>
    <t xml:space="preserve">CUURS300SAT1     </t>
  </si>
  <si>
    <t>Private transportation in South - Size Class A, all urban consumers, not seasonally adjusted</t>
  </si>
  <si>
    <t xml:space="preserve">CUURS300SATCLTB  </t>
  </si>
  <si>
    <t>Transportation commodities less motor fuel in South - Size Class A, all urban consumers, not seasonally adjusted</t>
  </si>
  <si>
    <t xml:space="preserve">CUURS300SEEB     </t>
  </si>
  <si>
    <t>Tuition, other school fees, and childcare in South - Size Class A, all urban consumers, not seasonally adjusted</t>
  </si>
  <si>
    <t xml:space="preserve">CUURS300SEFJ     </t>
  </si>
  <si>
    <t>Dairy and related products in South - Size Class A, all urban consumers, not seasonally adjusted</t>
  </si>
  <si>
    <t xml:space="preserve">CUURS300SEFV     </t>
  </si>
  <si>
    <t>Food away from home in South - Size Class A, all urban consumers, not seasonally adjusted</t>
  </si>
  <si>
    <t xml:space="preserve">CUURS300SEHA     </t>
  </si>
  <si>
    <t>Rent of primary residence in South - Size Class A, all urban consumers, not seasonally adjusted</t>
  </si>
  <si>
    <t xml:space="preserve">CUURS300SEHC     </t>
  </si>
  <si>
    <t>Owners' equivalent rent of residences in South - Size Class A, all urban consumers, not seasonally adjusted</t>
  </si>
  <si>
    <t xml:space="preserve">CUURS300SEHC01   </t>
  </si>
  <si>
    <t>Owners' equivalent rent of primary residence in South - Size Class A, all urban consumers, not seasonally adjusted</t>
  </si>
  <si>
    <t xml:space="preserve">CUURS300SEHF     </t>
  </si>
  <si>
    <t>Gas (piped) and electricity in South - Size Class A, all urban consumers, not seasonally adjusted</t>
  </si>
  <si>
    <t xml:space="preserve">CUURS300SEHF01   </t>
  </si>
  <si>
    <t>Electricity in South - Size Class A, all urban consumers, not seasonally adjusted</t>
  </si>
  <si>
    <t xml:space="preserve">CUURS300SEHF02   </t>
  </si>
  <si>
    <t>Utility (piped) gas service in South - Size Class A, all urban consumers, not seasonally adjusted</t>
  </si>
  <si>
    <t xml:space="preserve">CUURS300SETA     </t>
  </si>
  <si>
    <t>New and used motor vehicles in South - Size Class A, all urban consumers, not seasonally adjusted</t>
  </si>
  <si>
    <t xml:space="preserve">CUURS300SETA01   </t>
  </si>
  <si>
    <t>New vehicles in South - Size Class A, all urban consumers, not seasonally adjusted</t>
  </si>
  <si>
    <t xml:space="preserve">CUURS300SETA02   </t>
  </si>
  <si>
    <t>Used cars and trucks in South - Size Class A, all urban consumers, not seasonally adjusted</t>
  </si>
  <si>
    <t xml:space="preserve">CUURS300SETB     </t>
  </si>
  <si>
    <t>Motor fuel in South - Size Class A, all urban consumers, not seasonally adjusted</t>
  </si>
  <si>
    <t xml:space="preserve">CUURS300SETB01   </t>
  </si>
  <si>
    <t>Gasoline (all types) in South - Size Class A, all urban consumers, not seasonally adjusted</t>
  </si>
  <si>
    <t xml:space="preserve">CUURS300SETE     </t>
  </si>
  <si>
    <t>Motor vehicle insurance in South - Size Class A, all urban consumers, not seasonally adjusted</t>
  </si>
  <si>
    <t xml:space="preserve">CUURS300SS47014  </t>
  </si>
  <si>
    <t>Gasoline, unleaded regular in South - Size Class A, all urban consumers, not seasonally adjusted</t>
  </si>
  <si>
    <t xml:space="preserve">CUURS300SS47015  </t>
  </si>
  <si>
    <t>Gasoline, unleaded midgrade in South - Size Class A, all urban consumers, not seasonally adjusted</t>
  </si>
  <si>
    <t xml:space="preserve">CUURS300SS47016  </t>
  </si>
  <si>
    <t>Gasoline, unleaded premium in South - Size Class A, all urban consumers, not seasonally adjusted</t>
  </si>
  <si>
    <t>S35A</t>
  </si>
  <si>
    <t>All items - old base in Washington-Arlington-Alexandria, DC-VA-MD-WV, all urban consumers, not seasonally adjusted</t>
  </si>
  <si>
    <t>All items in Washington-Arlington-Alexandria, DC-VA-MD-WV, all urban consumers, not seasonally adjusted</t>
  </si>
  <si>
    <t xml:space="preserve">CUURS35ASA0E     </t>
  </si>
  <si>
    <t>Energy in Washington-Arlington-Alexandria, DC-VA-MD-WV, all urban consumers, not seasonally adjusted</t>
  </si>
  <si>
    <t xml:space="preserve">CUURS35ASA0L1E   </t>
  </si>
  <si>
    <t>All items less food and energy in Washington-Arlington-Alexandria, DC-VA-MD-WV, all urban consumers, not seasonally adjusted</t>
  </si>
  <si>
    <t xml:space="preserve">CUURS35ASA0L2    </t>
  </si>
  <si>
    <t>All items less shelter in Washington-Arlington-Alexandria, DC-VA-MD-WV, all urban consumers, not seasonally adjusted</t>
  </si>
  <si>
    <t xml:space="preserve">CUURS35ASA0L5    </t>
  </si>
  <si>
    <t>All items less medical care in Washington-Arlington-Alexandria, DC-VA-MD-WV, all urban consumers, not seasonally adjusted</t>
  </si>
  <si>
    <t xml:space="preserve">CUURS35ASA0LE    </t>
  </si>
  <si>
    <t>All items less energy in Washington-Arlington-Alexandria, DC-VA-MD-WV, all urban consumers, not seasonally adjusted</t>
  </si>
  <si>
    <t xml:space="preserve">CUURS35ASAA      </t>
  </si>
  <si>
    <t>Apparel in Washington-Arlington-Alexandria, DC-VA-MD-WV, all urban consumers, not seasonally adjusted</t>
  </si>
  <si>
    <t xml:space="preserve">CUURS35ASAC      </t>
  </si>
  <si>
    <t>Commodities in Washington-Arlington-Alexandria, DC-VA-MD-WV, all urban consumers, not seasonally adjusted</t>
  </si>
  <si>
    <t xml:space="preserve">CUURS35ASACL1    </t>
  </si>
  <si>
    <t>Commodities less food in Washington-Arlington-Alexandria, DC-VA-MD-WV, all urban consumers, not seasonally adjusted</t>
  </si>
  <si>
    <t xml:space="preserve">CUURS35ASACL11   </t>
  </si>
  <si>
    <t>Commodities less food and beverages in Washington-Arlington-Alexandria, DC-VA-MD-WV, all urban consumers, not seasonally adjusted</t>
  </si>
  <si>
    <t xml:space="preserve">CUURS35ASAD      </t>
  </si>
  <si>
    <t>Durables in Washington-Arlington-Alexandria, DC-VA-MD-WV, all urban consumers, not seasonally adjusted</t>
  </si>
  <si>
    <t xml:space="preserve">CUURS35ASAE      </t>
  </si>
  <si>
    <t>Education and communication in Washington-Arlington-Alexandria, DC-VA-MD-WV, all urban consumers, not seasonally adjusted</t>
  </si>
  <si>
    <t xml:space="preserve">CUURS35ASAEC     </t>
  </si>
  <si>
    <t>Education and communication commodities in Washington-Arlington-Alexandria, DC-VA-MD-WV, all urban consumers, not seasonally adjusted</t>
  </si>
  <si>
    <t xml:space="preserve">CUURS35ASAES     </t>
  </si>
  <si>
    <t>Education and communication services in Washington-Arlington-Alexandria, DC-VA-MD-WV, all urban consumers, not seasonally adjusted</t>
  </si>
  <si>
    <t xml:space="preserve">CUURS35ASAF      </t>
  </si>
  <si>
    <t>Food and beverages in Washington-Arlington-Alexandria, DC-VA-MD-WV, all urban consumers, not seasonally adjusted</t>
  </si>
  <si>
    <t xml:space="preserve">CUURS35ASAF1     </t>
  </si>
  <si>
    <t>Food in Washington-Arlington-Alexandria, DC-VA-MD-WV, all urban consumers, not seasonally adjusted</t>
  </si>
  <si>
    <t xml:space="preserve">CUURS35ASAF11    </t>
  </si>
  <si>
    <t>Food at home in Washington-Arlington-Alexandria, DC-VA-MD-WV, all urban consumers, not seasonally adjusted</t>
  </si>
  <si>
    <t xml:space="preserve">CUURS35ASAF111   </t>
  </si>
  <si>
    <t>Cereals and bakery products in Washington-Arlington-Alexandria, DC-VA-MD-WV, all urban consumers, not seasonally adjusted</t>
  </si>
  <si>
    <t xml:space="preserve">CUURS35ASAF112   </t>
  </si>
  <si>
    <t>Meats, poultry, fish, and eggs in Washington-Arlington-Alexandria, DC-VA-MD-WV, all urban consumers, not seasonally adjusted</t>
  </si>
  <si>
    <t xml:space="preserve">CUURS35ASAF113   </t>
  </si>
  <si>
    <t>Fruits and vegetables in Washington-Arlington-Alexandria, DC-VA-MD-WV, all urban consumers, not seasonally adjusted</t>
  </si>
  <si>
    <t xml:space="preserve">CUURS35ASAF114   </t>
  </si>
  <si>
    <t>NOVEMBER 1977=100</t>
  </si>
  <si>
    <t>Nonalcoholic beverages and beverage materials in Washington-Arlington-Alexandria, DC-VA-MD-WV, all urban consumers, not seasonally adjusted</t>
  </si>
  <si>
    <t xml:space="preserve">CUURS35ASAF115   </t>
  </si>
  <si>
    <t>Other food at home in Washington-Arlington-Alexandria, DC-VA-MD-WV, all urban consumers, not seasonally adjusted</t>
  </si>
  <si>
    <t xml:space="preserve">CUURS35ASAF116   </t>
  </si>
  <si>
    <t>Alcoholic beverages in Washington-Arlington-Alexandria, DC-VA-MD-WV, all urban consumers, not seasonally adjusted</t>
  </si>
  <si>
    <t xml:space="preserve">CUURS35ASAG      </t>
  </si>
  <si>
    <t>Other goods and services in Washington-Arlington-Alexandria, DC-VA-MD-WV, all urban consumers, not seasonally adjusted</t>
  </si>
  <si>
    <t xml:space="preserve">CUURS35ASAGC     </t>
  </si>
  <si>
    <t>Other goods in Washington-Arlington-Alexandria, DC-VA-MD-WV, all urban consumers, not seasonally adjusted</t>
  </si>
  <si>
    <t xml:space="preserve">CUURS35ASAGS     </t>
  </si>
  <si>
    <t>Other personal services in Washington-Arlington-Alexandria, DC-VA-MD-WV, all urban consumers, not seasonally adjusted</t>
  </si>
  <si>
    <t xml:space="preserve">CUURS35ASAH      </t>
  </si>
  <si>
    <t>Housing in Washington-Arlington-Alexandria, DC-VA-MD-WV, all urban consumers, not seasonally adjusted</t>
  </si>
  <si>
    <t xml:space="preserve">CUURS35ASAH1     </t>
  </si>
  <si>
    <t>Shelter in Washington-Arlington-Alexandria, DC-VA-MD-WV, all urban consumers, not seasonally adjusted</t>
  </si>
  <si>
    <t xml:space="preserve">CUURS35ASAH2     </t>
  </si>
  <si>
    <t>Fuels and utilities in Washington-Arlington-Alexandria, DC-VA-MD-WV, all urban consumers, not seasonally adjusted</t>
  </si>
  <si>
    <t xml:space="preserve">CUURS35ASAH21    </t>
  </si>
  <si>
    <t>Household energy in Washington-Arlington-Alexandria, DC-VA-MD-WV, all urban consumers, not seasonally adjusted</t>
  </si>
  <si>
    <t xml:space="preserve">CUURS35ASAH3     </t>
  </si>
  <si>
    <t>Household furnishings and operations in Washington-Arlington-Alexandria, DC-VA-MD-WV, all urban consumers, not seasonally adjusted</t>
  </si>
  <si>
    <t xml:space="preserve">CUURS35ASAH31    </t>
  </si>
  <si>
    <t>Household furnishings and supplies in Washington-Arlington-Alexandria, DC-VA-MD-WV, all urban consumers, not seasonally adjusted</t>
  </si>
  <si>
    <t xml:space="preserve">CUURS35ASAM      </t>
  </si>
  <si>
    <t>Medical care in Washington-Arlington-Alexandria, DC-VA-MD-WV, all urban consumers, not seasonally adjusted</t>
  </si>
  <si>
    <t xml:space="preserve">CUURS35ASAN      </t>
  </si>
  <si>
    <t>Nondurables in Washington-Arlington-Alexandria, DC-VA-MD-WV, all urban consumers, not seasonally adjusted</t>
  </si>
  <si>
    <t xml:space="preserve">CUURS35ASANL1    </t>
  </si>
  <si>
    <t>Nondurables less food in Washington-Arlington-Alexandria, DC-VA-MD-WV, all urban consumers, not seasonally adjusted</t>
  </si>
  <si>
    <t xml:space="preserve">CUURS35ASANL11   </t>
  </si>
  <si>
    <t>Nondurables less food and beverages in Washington-Arlington-Alexandria, DC-VA-MD-WV, all urban consumers, not seasonally adjusted</t>
  </si>
  <si>
    <t xml:space="preserve">CUURS35ASAR      </t>
  </si>
  <si>
    <t>Recreation in Washington-Arlington-Alexandria, DC-VA-MD-WV, all urban consumers, not seasonally adjusted</t>
  </si>
  <si>
    <t xml:space="preserve">CUURS35ASAS      </t>
  </si>
  <si>
    <t>Services in Washington-Arlington-Alexandria, DC-VA-MD-WV, all urban consumers, not seasonally adjusted</t>
  </si>
  <si>
    <t xml:space="preserve">CUURS35ASASL2RS  </t>
  </si>
  <si>
    <t>Services less rent of shelter in Washington-Arlington-Alexandria, DC-VA-MD-WV, all urban consumers, not seasonally adjusted</t>
  </si>
  <si>
    <t xml:space="preserve">CUURS35ASASL5    </t>
  </si>
  <si>
    <t>Services less medical care services in Washington-Arlington-Alexandria, DC-VA-MD-WV, all urban consumers, not seasonally adjusted</t>
  </si>
  <si>
    <t xml:space="preserve">CUURS35ASAT      </t>
  </si>
  <si>
    <t>Transportation in Washington-Arlington-Alexandria, DC-VA-MD-WV, all urban consumers, not seasonally adjusted</t>
  </si>
  <si>
    <t xml:space="preserve">CUURS35ASAT1     </t>
  </si>
  <si>
    <t>Private transportation in Washington-Arlington-Alexandria, DC-VA-MD-WV, all urban consumers, not seasonally adjusted</t>
  </si>
  <si>
    <t xml:space="preserve">CUURS35ASATCLTB  </t>
  </si>
  <si>
    <t>Transportation commodities less motor fuel in Washington-Arlington-Alexandria, DC-VA-MD-WV, all urban consumers, not seasonally adjusted</t>
  </si>
  <si>
    <t xml:space="preserve">CUURS35ASEEB     </t>
  </si>
  <si>
    <t>Tuition, other school fees, and childcare in Washington-Arlington-Alexandria, DC-VA-MD-WV, all urban consumers, not seasonally adjusted</t>
  </si>
  <si>
    <t xml:space="preserve">CUURS35ASEFJ     </t>
  </si>
  <si>
    <t>Dairy and related products in Washington-Arlington-Alexandria, DC-VA-MD-WV, all urban consumers, not seasonally adjusted</t>
  </si>
  <si>
    <t xml:space="preserve">CUURS35ASEFV     </t>
  </si>
  <si>
    <t>Food away from home in Washington-Arlington-Alexandria, DC-VA-MD-WV, all urban consumers, not seasonally adjusted</t>
  </si>
  <si>
    <t xml:space="preserve">CUURS35ASEHA     </t>
  </si>
  <si>
    <t>Rent of primary residence in Washington-Arlington-Alexandria, DC-VA-MD-WV, all urban consumers, not seasonally adjusted</t>
  </si>
  <si>
    <t xml:space="preserve">CUURS35ASEHC     </t>
  </si>
  <si>
    <t>Owners' equivalent rent of residences in Washington-Arlington-Alexandria, DC-VA-MD-WV, all urban consumers, not seasonally adjusted</t>
  </si>
  <si>
    <t xml:space="preserve">CUURS35ASEHC01   </t>
  </si>
  <si>
    <t>Owners' equivalent rent of primary residence in Washington-Arlington-Alexandria, DC-VA-MD-WV, all urban consumers, not seasonally adjusted</t>
  </si>
  <si>
    <t xml:space="preserve">CUURS35ASEHF     </t>
  </si>
  <si>
    <t>Gas (piped) and electricity in Washington-Arlington-Alexandria, DC-VA-MD-WV, all urban consumers, not seasonally adjusted</t>
  </si>
  <si>
    <t xml:space="preserve">CUURS35ASEHF01   </t>
  </si>
  <si>
    <t>Electricity in Washington-Arlington-Alexandria, DC-VA-MD-WV, all urban consumers, not seasonally adjusted</t>
  </si>
  <si>
    <t xml:space="preserve">CUURS35ASEHF02   </t>
  </si>
  <si>
    <t>Utility (piped) gas service in Washington-Arlington-Alexandria, DC-VA-MD-WV, all urban consumers, not seasonally adjusted</t>
  </si>
  <si>
    <t xml:space="preserve">CUURS35ASETA     </t>
  </si>
  <si>
    <t>New and used motor vehicles in Washington-Arlington-Alexandria, DC-VA-MD-WV, all urban consumers, not seasonally adjusted</t>
  </si>
  <si>
    <t xml:space="preserve">CUURS35ASETA01   </t>
  </si>
  <si>
    <t>New vehicles in Washington-Arlington-Alexandria, DC-VA-MD-WV, all urban consumers, not seasonally adjusted</t>
  </si>
  <si>
    <t xml:space="preserve">CUURS35ASETA02   </t>
  </si>
  <si>
    <t>Used cars and trucks in Washington-Arlington-Alexandria, DC-VA-MD-WV, all urban consumers, not seasonally adjusted</t>
  </si>
  <si>
    <t xml:space="preserve">CUURS35ASETB     </t>
  </si>
  <si>
    <t>Motor fuel in Washington-Arlington-Alexandria, DC-VA-MD-WV, all urban consumers, not seasonally adjusted</t>
  </si>
  <si>
    <t xml:space="preserve">CUURS35ASETB01   </t>
  </si>
  <si>
    <t>Gasoline (all types) in Washington-Arlington-Alexandria, DC-VA-MD-WV, all urban consumers, not seasonally adjusted</t>
  </si>
  <si>
    <t xml:space="preserve">CUURS35ASETE     </t>
  </si>
  <si>
    <t>Motor vehicle insurance in Washington-Arlington-Alexandria, DC-VA-MD-WV, all urban consumers, not seasonally adjusted</t>
  </si>
  <si>
    <t xml:space="preserve">CUURS35ASS47014  </t>
  </si>
  <si>
    <t>Gasoline, unleaded regular in Washington-Arlington-Alexandria, DC-VA-MD-WV, all urban consumers, not seasonally adjusted</t>
  </si>
  <si>
    <t xml:space="preserve">CUURS35ASS47015  </t>
  </si>
  <si>
    <t>Gasoline, unleaded midgrade in Washington-Arlington-Alexandria, DC-VA-MD-WV, all urban consumers, not seasonally adjusted</t>
  </si>
  <si>
    <t xml:space="preserve">CUURS35ASS47016  </t>
  </si>
  <si>
    <t>Gasoline, unleaded premium in Washington-Arlington-Alexandria, DC-VA-MD-WV, all urban consumers, not seasonally adjusted</t>
  </si>
  <si>
    <t>S35B</t>
  </si>
  <si>
    <t>All items - old base in Miami-Fort Lauderdale-West Palm Beach, FL, all urban consumers, not seasonally adjusted</t>
  </si>
  <si>
    <t>All items in Miami-Fort Lauderdale-West Palm Beach, FL, all urban consumers, not seasonally adjusted</t>
  </si>
  <si>
    <t xml:space="preserve">CUURS35BSA0E     </t>
  </si>
  <si>
    <t>Energy in Miami-Fort Lauderdale-West Palm Beach, FL, all urban consumers, not seasonally adjusted</t>
  </si>
  <si>
    <t xml:space="preserve">CUURS35BSA0L1E   </t>
  </si>
  <si>
    <t>All items less food and energy in Miami-Fort Lauderdale-West Palm Beach, FL, all urban consumers, not seasonally adjusted</t>
  </si>
  <si>
    <t xml:space="preserve">CUURS35BSA0L2    </t>
  </si>
  <si>
    <t>All items less shelter in Miami-Fort Lauderdale-West Palm Beach, FL, all urban consumers, not seasonally adjusted</t>
  </si>
  <si>
    <t xml:space="preserve">CUURS35BSA0L5    </t>
  </si>
  <si>
    <t>All items less medical care in Miami-Fort Lauderdale-West Palm Beach, FL, all urban consumers, not seasonally adjusted</t>
  </si>
  <si>
    <t xml:space="preserve">CUURS35BSA0LE    </t>
  </si>
  <si>
    <t>All items less energy in Miami-Fort Lauderdale-West Palm Beach, FL, all urban consumers, not seasonally adjusted</t>
  </si>
  <si>
    <t xml:space="preserve">CUURS35BSAA      </t>
  </si>
  <si>
    <t>Apparel in Miami-Fort Lauderdale-West Palm Beach, FL, all urban consumers, not seasonally adjusted</t>
  </si>
  <si>
    <t xml:space="preserve">CUURS35BSAC      </t>
  </si>
  <si>
    <t>Commodities in Miami-Fort Lauderdale-West Palm Beach, FL, all urban consumers, not seasonally adjusted</t>
  </si>
  <si>
    <t xml:space="preserve">CUURS35BSACL1    </t>
  </si>
  <si>
    <t>Commodities less food in Miami-Fort Lauderdale-West Palm Beach, FL, all urban consumers, not seasonally adjusted</t>
  </si>
  <si>
    <t xml:space="preserve">CUURS35BSACL11   </t>
  </si>
  <si>
    <t>Commodities less food and beverages in Miami-Fort Lauderdale-West Palm Beach, FL, all urban consumers, not seasonally adjusted</t>
  </si>
  <si>
    <t xml:space="preserve">CUURS35BSAD      </t>
  </si>
  <si>
    <t>Durables in Miami-Fort Lauderdale-West Palm Beach, FL, all urban consumers, not seasonally adjusted</t>
  </si>
  <si>
    <t xml:space="preserve">CUURS35BSAE      </t>
  </si>
  <si>
    <t>Education and communication in Miami-Fort Lauderdale-West Palm Beach, FL, all urban consumers, not seasonally adjusted</t>
  </si>
  <si>
    <t xml:space="preserve">CUURS35BSAEC     </t>
  </si>
  <si>
    <t>Education and communication commodities in Miami-Fort Lauderdale-West Palm Beach, FL, all urban consumers, not seasonally adjusted</t>
  </si>
  <si>
    <t xml:space="preserve">CUURS35BSAES     </t>
  </si>
  <si>
    <t>Education and communication services in Miami-Fort Lauderdale-West Palm Beach, FL, all urban consumers, not seasonally adjusted</t>
  </si>
  <si>
    <t xml:space="preserve">CUURS35BSAF      </t>
  </si>
  <si>
    <t>Food and beverages in Miami-Fort Lauderdale-West Palm Beach, FL, all urban consumers, not seasonally adjusted</t>
  </si>
  <si>
    <t xml:space="preserve">CUURS35BSAF1     </t>
  </si>
  <si>
    <t>Food in Miami-Fort Lauderdale-West Palm Beach, FL, all urban consumers, not seasonally adjusted</t>
  </si>
  <si>
    <t xml:space="preserve">CUURS35BSAF11    </t>
  </si>
  <si>
    <t>Food at home in Miami-Fort Lauderdale-West Palm Beach, FL, all urban consumers, not seasonally adjusted</t>
  </si>
  <si>
    <t xml:space="preserve">CUURS35BSAF111   </t>
  </si>
  <si>
    <t>Cereals and bakery products in Miami-Fort Lauderdale-West Palm Beach, FL, all urban consumers, not seasonally adjusted</t>
  </si>
  <si>
    <t xml:space="preserve">CUURS35BSAF112   </t>
  </si>
  <si>
    <t>Meats, poultry, fish, and eggs in Miami-Fort Lauderdale-West Palm Beach, FL, all urban consumers, not seasonally adjusted</t>
  </si>
  <si>
    <t xml:space="preserve">CUURS35BSAF113   </t>
  </si>
  <si>
    <t>Fruits and vegetables in Miami-Fort Lauderdale-West Palm Beach, FL, all urban consumers, not seasonally adjusted</t>
  </si>
  <si>
    <t xml:space="preserve">CUURS35BSAF114   </t>
  </si>
  <si>
    <t>Nonalcoholic beverages and beverage materials in Miami-Fort Lauderdale-West Palm Beach, FL, all urban consumers, not seasonally adjusted</t>
  </si>
  <si>
    <t xml:space="preserve">CUURS35BSAF115   </t>
  </si>
  <si>
    <t>Other food at home in Miami-Fort Lauderdale-West Palm Beach, FL, all urban consumers, not seasonally adjusted</t>
  </si>
  <si>
    <t xml:space="preserve">CUURS35BSAF116   </t>
  </si>
  <si>
    <t>Alcoholic beverages in Miami-Fort Lauderdale-West Palm Beach, FL, all urban consumers, not seasonally adjusted</t>
  </si>
  <si>
    <t xml:space="preserve">CUURS35BSAG      </t>
  </si>
  <si>
    <t>Other goods and services in Miami-Fort Lauderdale-West Palm Beach, FL, all urban consumers, not seasonally adjusted</t>
  </si>
  <si>
    <t xml:space="preserve">CUURS35BSAGC     </t>
  </si>
  <si>
    <t>Other goods in Miami-Fort Lauderdale-West Palm Beach, FL, all urban consumers, not seasonally adjusted</t>
  </si>
  <si>
    <t xml:space="preserve">CUURS35BSAGS     </t>
  </si>
  <si>
    <t>Other personal services in Miami-Fort Lauderdale-West Palm Beach, FL, all urban consumers, not seasonally adjusted</t>
  </si>
  <si>
    <t xml:space="preserve">CUURS35BSAH      </t>
  </si>
  <si>
    <t>Housing in Miami-Fort Lauderdale-West Palm Beach, FL, all urban consumers, not seasonally adjusted</t>
  </si>
  <si>
    <t xml:space="preserve">CUURS35BSAH1     </t>
  </si>
  <si>
    <t>Shelter in Miami-Fort Lauderdale-West Palm Beach, FL, all urban consumers, not seasonally adjusted</t>
  </si>
  <si>
    <t xml:space="preserve">CUURS35BSAH2     </t>
  </si>
  <si>
    <t>Fuels and utilities in Miami-Fort Lauderdale-West Palm Beach, FL, all urban consumers, not seasonally adjusted</t>
  </si>
  <si>
    <t xml:space="preserve">CUURS35BSAH21    </t>
  </si>
  <si>
    <t>Household energy in Miami-Fort Lauderdale-West Palm Beach, FL, all urban consumers, not seasonally adjusted</t>
  </si>
  <si>
    <t xml:space="preserve">CUURS35BSAH3     </t>
  </si>
  <si>
    <t>Household furnishings and operations in Miami-Fort Lauderdale-West Palm Beach, FL, all urban consumers, not seasonally adjusted</t>
  </si>
  <si>
    <t xml:space="preserve">CUURS35BSAH31    </t>
  </si>
  <si>
    <t>Household furnishings and supplies in Miami-Fort Lauderdale-West Palm Beach, FL, all urban consumers, not seasonally adjusted</t>
  </si>
  <si>
    <t xml:space="preserve">CUURS35BSAM      </t>
  </si>
  <si>
    <t>Medical care in Miami-Fort Lauderdale-West Palm Beach, FL, all urban consumers, not seasonally adjusted</t>
  </si>
  <si>
    <t xml:space="preserve">CUURS35BSAN      </t>
  </si>
  <si>
    <t>Nondurables in Miami-Fort Lauderdale-West Palm Beach, FL, all urban consumers, not seasonally adjusted</t>
  </si>
  <si>
    <t xml:space="preserve">CUURS35BSANL1    </t>
  </si>
  <si>
    <t>Nondurables less food in Miami-Fort Lauderdale-West Palm Beach, FL, all urban consumers, not seasonally adjusted</t>
  </si>
  <si>
    <t xml:space="preserve">CUURS35BSANL11   </t>
  </si>
  <si>
    <t>Nondurables less food and beverages in Miami-Fort Lauderdale-West Palm Beach, FL, all urban consumers, not seasonally adjusted</t>
  </si>
  <si>
    <t xml:space="preserve">CUURS35BSAR      </t>
  </si>
  <si>
    <t>Recreation in Miami-Fort Lauderdale-West Palm Beach, FL, all urban consumers, not seasonally adjusted</t>
  </si>
  <si>
    <t xml:space="preserve">CUURS35BSAS      </t>
  </si>
  <si>
    <t>Services in Miami-Fort Lauderdale-West Palm Beach, FL, all urban consumers, not seasonally adjusted</t>
  </si>
  <si>
    <t xml:space="preserve">CUURS35BSASL2RS  </t>
  </si>
  <si>
    <t>Services less rent of shelter in Miami-Fort Lauderdale-West Palm Beach, FL, all urban consumers, not seasonally adjusted</t>
  </si>
  <si>
    <t xml:space="preserve">CUURS35BSASL5    </t>
  </si>
  <si>
    <t>Services less medical care services in Miami-Fort Lauderdale-West Palm Beach, FL, all urban consumers, not seasonally adjusted</t>
  </si>
  <si>
    <t xml:space="preserve">CUURS35BSAT      </t>
  </si>
  <si>
    <t>Transportation in Miami-Fort Lauderdale-West Palm Beach, FL, all urban consumers, not seasonally adjusted</t>
  </si>
  <si>
    <t xml:space="preserve">CUURS35BSAT1     </t>
  </si>
  <si>
    <t>Private transportation in Miami-Fort Lauderdale-West Palm Beach, FL, all urban consumers, not seasonally adjusted</t>
  </si>
  <si>
    <t xml:space="preserve">CUURS35BSATCLTB  </t>
  </si>
  <si>
    <t>Transportation commodities less motor fuel in Miami-Fort Lauderdale-West Palm Beach, FL, all urban consumers, not seasonally adjusted</t>
  </si>
  <si>
    <t xml:space="preserve">CUURS35BSEEB     </t>
  </si>
  <si>
    <t>Tuition, other school fees, and childcare in Miami-Fort Lauderdale-West Palm Beach, FL, all urban consumers, not seasonally adjusted</t>
  </si>
  <si>
    <t xml:space="preserve">CUURS35BSEFJ     </t>
  </si>
  <si>
    <t>Dairy and related products in Miami-Fort Lauderdale-West Palm Beach, FL, all urban consumers, not seasonally adjusted</t>
  </si>
  <si>
    <t xml:space="preserve">CUURS35BSEFV     </t>
  </si>
  <si>
    <t>Food away from home in Miami-Fort Lauderdale-West Palm Beach, FL, all urban consumers, not seasonally adjusted</t>
  </si>
  <si>
    <t xml:space="preserve">CUURS35BSEHA     </t>
  </si>
  <si>
    <t>Rent of primary residence in Miami-Fort Lauderdale-West Palm Beach, FL, all urban consumers, not seasonally adjusted</t>
  </si>
  <si>
    <t xml:space="preserve">CUURS35BSEHC     </t>
  </si>
  <si>
    <t>Owners' equivalent rent of residences in Miami-Fort Lauderdale-West Palm Beach, FL, all urban consumers, not seasonally adjusted</t>
  </si>
  <si>
    <t xml:space="preserve">CUURS35BSEHC01   </t>
  </si>
  <si>
    <t>Owners' equivalent rent of primary residence in Miami-Fort Lauderdale-West Palm Beach, FL, all urban consumers, not seasonally adjusted</t>
  </si>
  <si>
    <t xml:space="preserve">CUURS35BSEHF     </t>
  </si>
  <si>
    <t>Gas (piped) and electricity in Miami-Fort Lauderdale-West Palm Beach, FL, all urban consumers, not seasonally adjusted</t>
  </si>
  <si>
    <t xml:space="preserve">CUURS35BSEHF01   </t>
  </si>
  <si>
    <t>Electricity in Miami-Fort Lauderdale-West Palm Beach, FL, all urban consumers, not seasonally adjusted</t>
  </si>
  <si>
    <t xml:space="preserve">CUURS35BSEHF02   </t>
  </si>
  <si>
    <t>Utility (piped) gas service in Miami-Fort Lauderdale-West Palm Beach, FL, all urban consumers, not seasonally adjusted</t>
  </si>
  <si>
    <t xml:space="preserve">CUURS35BSETA     </t>
  </si>
  <si>
    <t>New and used motor vehicles in Miami-Fort Lauderdale-West Palm Beach, FL, all urban consumers, not seasonally adjusted</t>
  </si>
  <si>
    <t xml:space="preserve">CUURS35BSETA01   </t>
  </si>
  <si>
    <t>New vehicles in Miami-Fort Lauderdale-West Palm Beach, FL, all urban consumers, not seasonally adjusted</t>
  </si>
  <si>
    <t xml:space="preserve">CUURS35BSETA02   </t>
  </si>
  <si>
    <t>Used cars and trucks in Miami-Fort Lauderdale-West Palm Beach, FL, all urban consumers, not seasonally adjusted</t>
  </si>
  <si>
    <t xml:space="preserve">CUURS35BSETB     </t>
  </si>
  <si>
    <t>Motor fuel in Miami-Fort Lauderdale-West Palm Beach, FL, all urban consumers, not seasonally adjusted</t>
  </si>
  <si>
    <t xml:space="preserve">CUURS35BSETB01   </t>
  </si>
  <si>
    <t>Gasoline (all types) in Miami-Fort Lauderdale-West Palm Beach, FL, all urban consumers, not seasonally adjusted</t>
  </si>
  <si>
    <t xml:space="preserve">CUURS35BSETE     </t>
  </si>
  <si>
    <t>Motor vehicle insurance in Miami-Fort Lauderdale-West Palm Beach, FL, all urban consumers, not seasonally adjusted</t>
  </si>
  <si>
    <t xml:space="preserve">CUURS35BSS47014  </t>
  </si>
  <si>
    <t>Gasoline, unleaded regular in Miami-Fort Lauderdale-West Palm Beach, FL, all urban consumers, not seasonally adjusted</t>
  </si>
  <si>
    <t xml:space="preserve">CUURS35BSS47015  </t>
  </si>
  <si>
    <t>Gasoline, unleaded midgrade in Miami-Fort Lauderdale-West Palm Beach, FL, all urban consumers, not seasonally adjusted</t>
  </si>
  <si>
    <t xml:space="preserve">CUURS35BSS47016  </t>
  </si>
  <si>
    <t>Gasoline, unleaded premium in Miami-Fort Lauderdale-West Palm Beach, FL, all urban consumers, not seasonally adjusted</t>
  </si>
  <si>
    <t>S35C</t>
  </si>
  <si>
    <t>All items - old base in Atlanta-Sandy Springs-Roswell, GA, all urban consumers, not seasonally adjusted</t>
  </si>
  <si>
    <t>All items in Atlanta-Sandy Springs-Roswell, GA, all urban consumers, not seasonally adjusted</t>
  </si>
  <si>
    <t xml:space="preserve">CUURS35CSA0E     </t>
  </si>
  <si>
    <t>Energy in Atlanta-Sandy Springs-Roswell, GA, all urban consumers, not seasonally adjusted</t>
  </si>
  <si>
    <t xml:space="preserve">CUURS35CSA0L1E   </t>
  </si>
  <si>
    <t>All items less food and energy in Atlanta-Sandy Springs-Roswell, GA, all urban consumers, not seasonally adjusted</t>
  </si>
  <si>
    <t xml:space="preserve">CUURS35CSA0L2    </t>
  </si>
  <si>
    <t>All items less shelter in Atlanta-Sandy Springs-Roswell, GA, all urban consumers, not seasonally adjusted</t>
  </si>
  <si>
    <t xml:space="preserve">CUURS35CSA0L5    </t>
  </si>
  <si>
    <t>All items less medical care in Atlanta-Sandy Springs-Roswell, GA, all urban consumers, not seasonally adjusted</t>
  </si>
  <si>
    <t xml:space="preserve">CUURS35CSA0LE    </t>
  </si>
  <si>
    <t>All items less energy in Atlanta-Sandy Springs-Roswell, GA, all urban consumers, not seasonally adjusted</t>
  </si>
  <si>
    <t xml:space="preserve">CUURS35CSAA      </t>
  </si>
  <si>
    <t>Apparel in Atlanta-Sandy Springs-Roswell, GA, all urban consumers, not seasonally adjusted</t>
  </si>
  <si>
    <t xml:space="preserve">CUURS35CSAC      </t>
  </si>
  <si>
    <t>Commodities in Atlanta-Sandy Springs-Roswell, GA, all urban consumers, not seasonally adjusted</t>
  </si>
  <si>
    <t xml:space="preserve">CUURS35CSACL1    </t>
  </si>
  <si>
    <t>Commodities less food in Atlanta-Sandy Springs-Roswell, GA, all urban consumers, not seasonally adjusted</t>
  </si>
  <si>
    <t xml:space="preserve">CUURS35CSACL11   </t>
  </si>
  <si>
    <t>Commodities less food and beverages in Atlanta-Sandy Springs-Roswell, GA, all urban consumers, not seasonally adjusted</t>
  </si>
  <si>
    <t xml:space="preserve">CUURS35CSAD      </t>
  </si>
  <si>
    <t>Durables in Atlanta-Sandy Springs-Roswell, GA, all urban consumers, not seasonally adjusted</t>
  </si>
  <si>
    <t xml:space="preserve">CUURS35CSAE      </t>
  </si>
  <si>
    <t>Education and communication in Atlanta-Sandy Springs-Roswell, GA, all urban consumers, not seasonally adjusted</t>
  </si>
  <si>
    <t xml:space="preserve">CUURS35CSAEC     </t>
  </si>
  <si>
    <t>Education and communication commodities in Atlanta-Sandy Springs-Roswell, GA, all urban consumers, not seasonally adjusted</t>
  </si>
  <si>
    <t xml:space="preserve">CUURS35CSAES     </t>
  </si>
  <si>
    <t>Education and communication services in Atlanta-Sandy Springs-Roswell, GA, all urban consumers, not seasonally adjusted</t>
  </si>
  <si>
    <t xml:space="preserve">CUURS35CSAF      </t>
  </si>
  <si>
    <t>Food and beverages in Atlanta-Sandy Springs-Roswell, GA, all urban consumers, not seasonally adjusted</t>
  </si>
  <si>
    <t xml:space="preserve">CUURS35CSAF1     </t>
  </si>
  <si>
    <t>Food in Atlanta-Sandy Springs-Roswell, GA, all urban consumers, not seasonally adjusted</t>
  </si>
  <si>
    <t xml:space="preserve">CUURS35CSAF11    </t>
  </si>
  <si>
    <t>Food at home in Atlanta-Sandy Springs-Roswell, GA, all urban consumers, not seasonally adjusted</t>
  </si>
  <si>
    <t xml:space="preserve">CUURS35CSAF111   </t>
  </si>
  <si>
    <t>Cereals and bakery products in Atlanta-Sandy Springs-Roswell, GA, all urban consumers, not seasonally adjusted</t>
  </si>
  <si>
    <t xml:space="preserve">CUURS35CSAF112   </t>
  </si>
  <si>
    <t>Meats, poultry, fish, and eggs in Atlanta-Sandy Springs-Roswell, GA, all urban consumers, not seasonally adjusted</t>
  </si>
  <si>
    <t xml:space="preserve">CUURS35CSAF113   </t>
  </si>
  <si>
    <t>Fruits and vegetables in Atlanta-Sandy Springs-Roswell, GA, all urban consumers, not seasonally adjusted</t>
  </si>
  <si>
    <t xml:space="preserve">CUURS35CSAF114   </t>
  </si>
  <si>
    <t>Nonalcoholic beverages and beverage materials in Atlanta-Sandy Springs-Roswell, GA, all urban consumers, not seasonally adjusted</t>
  </si>
  <si>
    <t xml:space="preserve">CUURS35CSAF115   </t>
  </si>
  <si>
    <t>Other food at home in Atlanta-Sandy Springs-Roswell, GA, all urban consumers, not seasonally adjusted</t>
  </si>
  <si>
    <t xml:space="preserve">CUURS35CSAF116   </t>
  </si>
  <si>
    <t>Alcoholic beverages in Atlanta-Sandy Springs-Roswell, GA, all urban consumers, not seasonally adjusted</t>
  </si>
  <si>
    <t xml:space="preserve">CUURS35CSAG      </t>
  </si>
  <si>
    <t>Other goods and services in Atlanta-Sandy Springs-Roswell, GA, all urban consumers, not seasonally adjusted</t>
  </si>
  <si>
    <t xml:space="preserve">CUURS35CSAGC     </t>
  </si>
  <si>
    <t>Other goods in Atlanta-Sandy Springs-Roswell, GA, all urban consumers, not seasonally adjusted</t>
  </si>
  <si>
    <t xml:space="preserve">CUURS35CSAGS     </t>
  </si>
  <si>
    <t>Other personal services in Atlanta-Sandy Springs-Roswell, GA, all urban consumers, not seasonally adjusted</t>
  </si>
  <si>
    <t xml:space="preserve">CUURS35CSAH      </t>
  </si>
  <si>
    <t>Housing in Atlanta-Sandy Springs-Roswell, GA, all urban consumers, not seasonally adjusted</t>
  </si>
  <si>
    <t xml:space="preserve">CUURS35CSAH1     </t>
  </si>
  <si>
    <t>Shelter in Atlanta-Sandy Springs-Roswell, GA, all urban consumers, not seasonally adjusted</t>
  </si>
  <si>
    <t xml:space="preserve">CUURS35CSAH2     </t>
  </si>
  <si>
    <t>Fuels and utilities in Atlanta-Sandy Springs-Roswell, GA, all urban consumers, not seasonally adjusted</t>
  </si>
  <si>
    <t xml:space="preserve">CUURS35CSAH21    </t>
  </si>
  <si>
    <t>Household energy in Atlanta-Sandy Springs-Roswell, GA, all urban consumers, not seasonally adjusted</t>
  </si>
  <si>
    <t xml:space="preserve">CUURS35CSAH3     </t>
  </si>
  <si>
    <t>Household furnishings and operations in Atlanta-Sandy Springs-Roswell, GA, all urban consumers, not seasonally adjusted</t>
  </si>
  <si>
    <t xml:space="preserve">CUURS35CSAH31    </t>
  </si>
  <si>
    <t>Household furnishings and supplies in Atlanta-Sandy Springs-Roswell, GA, all urban consumers, not seasonally adjusted</t>
  </si>
  <si>
    <t xml:space="preserve">CUURS35CSAM      </t>
  </si>
  <si>
    <t>Medical care in Atlanta-Sandy Springs-Roswell, GA, all urban consumers, not seasonally adjusted</t>
  </si>
  <si>
    <t xml:space="preserve">CUURS35CSAN      </t>
  </si>
  <si>
    <t>Nondurables in Atlanta-Sandy Springs-Roswell, GA, all urban consumers, not seasonally adjusted</t>
  </si>
  <si>
    <t xml:space="preserve">CUURS35CSANL1    </t>
  </si>
  <si>
    <t>Nondurables less food in Atlanta-Sandy Springs-Roswell, GA, all urban consumers, not seasonally adjusted</t>
  </si>
  <si>
    <t xml:space="preserve">CUURS35CSANL11   </t>
  </si>
  <si>
    <t>Nondurables less food and beverages in Atlanta-Sandy Springs-Roswell, GA, all urban consumers, not seasonally adjusted</t>
  </si>
  <si>
    <t xml:space="preserve">CUURS35CSAR      </t>
  </si>
  <si>
    <t>Recreation in Atlanta-Sandy Springs-Roswell, GA, all urban consumers, not seasonally adjusted</t>
  </si>
  <si>
    <t xml:space="preserve">CUURS35CSAS      </t>
  </si>
  <si>
    <t>Services in Atlanta-Sandy Springs-Roswell, GA, all urban consumers, not seasonally adjusted</t>
  </si>
  <si>
    <t xml:space="preserve">CUURS35CSASL2RS  </t>
  </si>
  <si>
    <t>Services less rent of shelter in Atlanta-Sandy Springs-Roswell, GA, all urban consumers, not seasonally adjusted</t>
  </si>
  <si>
    <t xml:space="preserve">CUURS35CSASL5    </t>
  </si>
  <si>
    <t>Services less medical care services in Atlanta-Sandy Springs-Roswell, GA, all urban consumers, not seasonally adjusted</t>
  </si>
  <si>
    <t xml:space="preserve">CUURS35CSAT      </t>
  </si>
  <si>
    <t>Transportation in Atlanta-Sandy Springs-Roswell, GA, all urban consumers, not seasonally adjusted</t>
  </si>
  <si>
    <t xml:space="preserve">CUURS35CSAT1     </t>
  </si>
  <si>
    <t>Private transportation in Atlanta-Sandy Springs-Roswell, GA, all urban consumers, not seasonally adjusted</t>
  </si>
  <si>
    <t xml:space="preserve">CUURS35CSATCLTB  </t>
  </si>
  <si>
    <t>Transportation commodities less motor fuel in Atlanta-Sandy Springs-Roswell, GA, all urban consumers, not seasonally adjusted</t>
  </si>
  <si>
    <t xml:space="preserve">CUURS35CSEEB     </t>
  </si>
  <si>
    <t>Tuition, other school fees, and childcare in Atlanta-Sandy Springs-Roswell, GA, all urban consumers, not seasonally adjusted</t>
  </si>
  <si>
    <t xml:space="preserve">CUURS35CSEFJ     </t>
  </si>
  <si>
    <t>Dairy and related products in Atlanta-Sandy Springs-Roswell, GA, all urban consumers, not seasonally adjusted</t>
  </si>
  <si>
    <t xml:space="preserve">CUURS35CSEFV     </t>
  </si>
  <si>
    <t>Food away from home in Atlanta-Sandy Springs-Roswell, GA, all urban consumers, not seasonally adjusted</t>
  </si>
  <si>
    <t xml:space="preserve">CUURS35CSEHA     </t>
  </si>
  <si>
    <t>Rent of primary residence in Atlanta-Sandy Springs-Roswell, GA, all urban consumers, not seasonally adjusted</t>
  </si>
  <si>
    <t xml:space="preserve">CUURS35CSEHC     </t>
  </si>
  <si>
    <t>Owners' equivalent rent of residences in Atlanta-Sandy Springs-Roswell, GA, all urban consumers, not seasonally adjusted</t>
  </si>
  <si>
    <t xml:space="preserve">CUURS35CSEHC01   </t>
  </si>
  <si>
    <t>Owners' equivalent rent of primary residence in Atlanta-Sandy Springs-Roswell, GA, all urban consumers, not seasonally adjusted</t>
  </si>
  <si>
    <t xml:space="preserve">CUURS35CSEHF     </t>
  </si>
  <si>
    <t>Gas (piped) and electricity in Atlanta-Sandy Springs-Roswell, GA, all urban consumers, not seasonally adjusted</t>
  </si>
  <si>
    <t xml:space="preserve">CUURS35CSEHF01   </t>
  </si>
  <si>
    <t>Electricity in Atlanta-Sandy Springs-Roswell, GA, all urban consumers, not seasonally adjusted</t>
  </si>
  <si>
    <t xml:space="preserve">CUURS35CSEHF02   </t>
  </si>
  <si>
    <t>Utility (piped) gas service in Atlanta-Sandy Springs-Roswell, GA, all urban consumers, not seasonally adjusted</t>
  </si>
  <si>
    <t xml:space="preserve">CUURS35CSETA     </t>
  </si>
  <si>
    <t>New and used motor vehicles in Atlanta-Sandy Springs-Roswell, GA, all urban consumers, not seasonally adjusted</t>
  </si>
  <si>
    <t xml:space="preserve">CUURS35CSETA01   </t>
  </si>
  <si>
    <t>New vehicles in Atlanta-Sandy Springs-Roswell, GA, all urban consumers, not seasonally adjusted</t>
  </si>
  <si>
    <t xml:space="preserve">CUURS35CSETA02   </t>
  </si>
  <si>
    <t>Used cars and trucks in Atlanta-Sandy Springs-Roswell, GA, all urban consumers, not seasonally adjusted</t>
  </si>
  <si>
    <t xml:space="preserve">CUURS35CSETB     </t>
  </si>
  <si>
    <t>Motor fuel in Atlanta-Sandy Springs-Roswell, GA, all urban consumers, not seasonally adjusted</t>
  </si>
  <si>
    <t xml:space="preserve">CUURS35CSETB01   </t>
  </si>
  <si>
    <t>Gasoline (all types) in Atlanta-Sandy Springs-Roswell, GA, all urban consumers, not seasonally adjusted</t>
  </si>
  <si>
    <t xml:space="preserve">CUURS35CSETE     </t>
  </si>
  <si>
    <t>Motor vehicle insurance in Atlanta-Sandy Springs-Roswell, GA, all urban consumers, not seasonally adjusted</t>
  </si>
  <si>
    <t xml:space="preserve">CUURS35CSS47014  </t>
  </si>
  <si>
    <t>Gasoline, unleaded regular in Atlanta-Sandy Springs-Roswell, GA, all urban consumers, not seasonally adjusted</t>
  </si>
  <si>
    <t xml:space="preserve">CUURS35CSS47015  </t>
  </si>
  <si>
    <t>Gasoline, unleaded midgrade in Atlanta-Sandy Springs-Roswell, GA, all urban consumers, not seasonally adjusted</t>
  </si>
  <si>
    <t xml:space="preserve">CUURS35CSS47016  </t>
  </si>
  <si>
    <t>Gasoline, unleaded premium in Atlanta-Sandy Springs-Roswell, GA, all urban consumers, not seasonally adjusted</t>
  </si>
  <si>
    <t>S35D</t>
  </si>
  <si>
    <t>1987=100</t>
  </si>
  <si>
    <t>All items - old base in Tampa-St. Petersburg-Clearwater, FL, all urban consumers, not seasonally adjusted</t>
  </si>
  <si>
    <t>All items in Tampa-St. Petersburg-Clearwater, FL, all urban consumers, not seasonally adjusted</t>
  </si>
  <si>
    <t xml:space="preserve">CUURS35DSA0E     </t>
  </si>
  <si>
    <t>Energy in Tampa-St. Petersburg-Clearwater, FL, all urban consumers, not seasonally adjusted</t>
  </si>
  <si>
    <t xml:space="preserve">CUURS35DSA0L1E   </t>
  </si>
  <si>
    <t>All items less food and energy in Tampa-St. Petersburg-Clearwater, FL, all urban consumers, not seasonally adjusted</t>
  </si>
  <si>
    <t xml:space="preserve">CUURS35DSA0L2    </t>
  </si>
  <si>
    <t>All items less shelter in Tampa-St. Petersburg-Clearwater, FL, all urban consumers, not seasonally adjusted</t>
  </si>
  <si>
    <t xml:space="preserve">CUURS35DSA0L5    </t>
  </si>
  <si>
    <t>All items less medical care in Tampa-St. Petersburg-Clearwater, FL, all urban consumers, not seasonally adjusted</t>
  </si>
  <si>
    <t xml:space="preserve">CUURS35DSA0LE    </t>
  </si>
  <si>
    <t>All items less energy in Tampa-St. Petersburg-Clearwater, FL, all urban consumers, not seasonally adjusted</t>
  </si>
  <si>
    <t xml:space="preserve">CUURS35DSAA      </t>
  </si>
  <si>
    <t>Apparel in Tampa-St. Petersburg-Clearwater, FL, all urban consumers, not seasonally adjusted</t>
  </si>
  <si>
    <t xml:space="preserve">CUURS35DSAC      </t>
  </si>
  <si>
    <t>Commodities in Tampa-St. Petersburg-Clearwater, FL, all urban consumers, not seasonally adjusted</t>
  </si>
  <si>
    <t xml:space="preserve">CUURS35DSACL1    </t>
  </si>
  <si>
    <t>Commodities less food in Tampa-St. Petersburg-Clearwater, FL, all urban consumers, not seasonally adjusted</t>
  </si>
  <si>
    <t xml:space="preserve">CUURS35DSACL11   </t>
  </si>
  <si>
    <t>Commodities less food and beverages in Tampa-St. Petersburg-Clearwater, FL, all urban consumers, not seasonally adjusted</t>
  </si>
  <si>
    <t xml:space="preserve">CUURS35DSAD      </t>
  </si>
  <si>
    <t>Durables in Tampa-St. Petersburg-Clearwater, FL, all urban consumers, not seasonally adjusted</t>
  </si>
  <si>
    <t xml:space="preserve">CUURS35DSAE      </t>
  </si>
  <si>
    <t>Education and communication in Tampa-St. Petersburg-Clearwater, FL, all urban consumers, not seasonally adjusted</t>
  </si>
  <si>
    <t xml:space="preserve">CUURS35DSAEC     </t>
  </si>
  <si>
    <t>Education and communication commodities in Tampa-St. Petersburg-Clearwater, FL, all urban consumers, not seasonally adjusted</t>
  </si>
  <si>
    <t xml:space="preserve">CUURS35DSAES     </t>
  </si>
  <si>
    <t>Education and communication services in Tampa-St. Petersburg-Clearwater, FL, all urban consumers, not seasonally adjusted</t>
  </si>
  <si>
    <t xml:space="preserve">CUURS35DSAF      </t>
  </si>
  <si>
    <t>Food and beverages in Tampa-St. Petersburg-Clearwater, FL, all urban consumers, not seasonally adjusted</t>
  </si>
  <si>
    <t xml:space="preserve">CUURS35DSAF1     </t>
  </si>
  <si>
    <t>Food in Tampa-St. Petersburg-Clearwater, FL, all urban consumers, not seasonally adjusted</t>
  </si>
  <si>
    <t xml:space="preserve">CUURS35DSAF11    </t>
  </si>
  <si>
    <t>Food at home in Tampa-St. Petersburg-Clearwater, FL, all urban consumers, not seasonally adjusted</t>
  </si>
  <si>
    <t xml:space="preserve">CUURS35DSAF111   </t>
  </si>
  <si>
    <t>Cereals and bakery products in Tampa-St. Petersburg-Clearwater, FL, all urban consumers, not seasonally adjusted</t>
  </si>
  <si>
    <t xml:space="preserve">CUURS35DSAF112   </t>
  </si>
  <si>
    <t>Meats, poultry, fish, and eggs in Tampa-St. Petersburg-Clearwater, FL, all urban consumers, not seasonally adjusted</t>
  </si>
  <si>
    <t xml:space="preserve">CUURS35DSAF113   </t>
  </si>
  <si>
    <t>Fruits and vegetables in Tampa-St. Petersburg-Clearwater, FL, all urban consumers, not seasonally adjusted</t>
  </si>
  <si>
    <t xml:space="preserve">CUURS35DSAF114   </t>
  </si>
  <si>
    <t>Nonalcoholic beverages and beverage materials in Tampa-St. Petersburg-Clearwater, FL, all urban consumers, not seasonally adjusted</t>
  </si>
  <si>
    <t xml:space="preserve">CUURS35DSAF115   </t>
  </si>
  <si>
    <t>Other food at home in Tampa-St. Petersburg-Clearwater, FL, all urban consumers, not seasonally adjusted</t>
  </si>
  <si>
    <t xml:space="preserve">CUURS35DSAF116   </t>
  </si>
  <si>
    <t>Alcoholic beverages in Tampa-St. Petersburg-Clearwater, FL, all urban consumers, not seasonally adjusted</t>
  </si>
  <si>
    <t xml:space="preserve">CUURS35DSAG      </t>
  </si>
  <si>
    <t>Other goods and services in Tampa-St. Petersburg-Clearwater, FL, all urban consumers, not seasonally adjusted</t>
  </si>
  <si>
    <t xml:space="preserve">CUURS35DSAGC     </t>
  </si>
  <si>
    <t>Other goods in Tampa-St. Petersburg-Clearwater, FL, all urban consumers, not seasonally adjusted</t>
  </si>
  <si>
    <t xml:space="preserve">CUURS35DSAGS     </t>
  </si>
  <si>
    <t>Other personal services in Tampa-St. Petersburg-Clearwater, FL, all urban consumers, not seasonally adjusted</t>
  </si>
  <si>
    <t xml:space="preserve">CUURS35DSAH      </t>
  </si>
  <si>
    <t>Housing in Tampa-St. Petersburg-Clearwater, FL, all urban consumers, not seasonally adjusted</t>
  </si>
  <si>
    <t xml:space="preserve">CUURS35DSAH1     </t>
  </si>
  <si>
    <t>Shelter in Tampa-St. Petersburg-Clearwater, FL, all urban consumers, not seasonally adjusted</t>
  </si>
  <si>
    <t xml:space="preserve">CUURS35DSAH2     </t>
  </si>
  <si>
    <t>Fuels and utilities in Tampa-St. Petersburg-Clearwater, FL, all urban consumers, not seasonally adjusted</t>
  </si>
  <si>
    <t xml:space="preserve">CUURS35DSAH21    </t>
  </si>
  <si>
    <t>Household energy in Tampa-St. Petersburg-Clearwater, FL, all urban consumers, not seasonally adjusted</t>
  </si>
  <si>
    <t xml:space="preserve">CUURS35DSAH3     </t>
  </si>
  <si>
    <t>Household furnishings and operations in Tampa-St. Petersburg-Clearwater, FL, all urban consumers, not seasonally adjusted</t>
  </si>
  <si>
    <t xml:space="preserve">CUURS35DSAH31    </t>
  </si>
  <si>
    <t>Household furnishings and supplies in Tampa-St. Petersburg-Clearwater, FL, all urban consumers, not seasonally adjusted</t>
  </si>
  <si>
    <t xml:space="preserve">CUURS35DSAM      </t>
  </si>
  <si>
    <t>Medical care in Tampa-St. Petersburg-Clearwater, FL, all urban consumers, not seasonally adjusted</t>
  </si>
  <si>
    <t xml:space="preserve">CUURS35DSAN      </t>
  </si>
  <si>
    <t>Nondurables in Tampa-St. Petersburg-Clearwater, FL, all urban consumers, not seasonally adjusted</t>
  </si>
  <si>
    <t xml:space="preserve">CUURS35DSANL1    </t>
  </si>
  <si>
    <t>Nondurables less food in Tampa-St. Petersburg-Clearwater, FL, all urban consumers, not seasonally adjusted</t>
  </si>
  <si>
    <t xml:space="preserve">CUURS35DSANL11   </t>
  </si>
  <si>
    <t>Nondurables less food and beverages in Tampa-St. Petersburg-Clearwater, FL, all urban consumers, not seasonally adjusted</t>
  </si>
  <si>
    <t xml:space="preserve">CUURS35DSAR      </t>
  </si>
  <si>
    <t>Recreation in Tampa-St. Petersburg-Clearwater, FL, all urban consumers, not seasonally adjusted</t>
  </si>
  <si>
    <t xml:space="preserve">CUURS35DSAS      </t>
  </si>
  <si>
    <t>Services in Tampa-St. Petersburg-Clearwater, FL, all urban consumers, not seasonally adjusted</t>
  </si>
  <si>
    <t xml:space="preserve">CUURS35DSASL2RS  </t>
  </si>
  <si>
    <t>Services less rent of shelter in Tampa-St. Petersburg-Clearwater, FL, all urban consumers, not seasonally adjusted</t>
  </si>
  <si>
    <t xml:space="preserve">CUURS35DSASL5    </t>
  </si>
  <si>
    <t>Services less medical care services in Tampa-St. Petersburg-Clearwater, FL, all urban consumers, not seasonally adjusted</t>
  </si>
  <si>
    <t xml:space="preserve">CUURS35DSAT      </t>
  </si>
  <si>
    <t>Transportation in Tampa-St. Petersburg-Clearwater, FL, all urban consumers, not seasonally adjusted</t>
  </si>
  <si>
    <t xml:space="preserve">CUURS35DSAT1     </t>
  </si>
  <si>
    <t>Private transportation in Tampa-St. Petersburg-Clearwater, FL, all urban consumers, not seasonally adjusted</t>
  </si>
  <si>
    <t xml:space="preserve">CUURS35DSATCLTB  </t>
  </si>
  <si>
    <t>Transportation commodities less motor fuel in Tampa-St. Petersburg-Clearwater, FL, all urban consumers, not seasonally adjusted</t>
  </si>
  <si>
    <t xml:space="preserve">CUURS35DSEEB     </t>
  </si>
  <si>
    <t>Tuition, other school fees, and childcare in Tampa-St. Petersburg-Clearwater, FL, all urban consumers, not seasonally adjusted</t>
  </si>
  <si>
    <t xml:space="preserve">CUURS35DSEFJ     </t>
  </si>
  <si>
    <t>Dairy and related products in Tampa-St. Petersburg-Clearwater, FL, all urban consumers, not seasonally adjusted</t>
  </si>
  <si>
    <t xml:space="preserve">CUURS35DSEFV     </t>
  </si>
  <si>
    <t>Food away from home in Tampa-St. Petersburg-Clearwater, FL, all urban consumers, not seasonally adjusted</t>
  </si>
  <si>
    <t xml:space="preserve">CUURS35DSEHA     </t>
  </si>
  <si>
    <t>Rent of primary residence in Tampa-St. Petersburg-Clearwater, FL, all urban consumers, not seasonally adjusted</t>
  </si>
  <si>
    <t xml:space="preserve">CUURS35DSEHC     </t>
  </si>
  <si>
    <t>Owners' equivalent rent of residences in Tampa-St. Petersburg-Clearwater, FL, all urban consumers, not seasonally adjusted</t>
  </si>
  <si>
    <t xml:space="preserve">CUURS35DSEHC01   </t>
  </si>
  <si>
    <t>Owners' equivalent rent of primary residence in Tampa-St. Petersburg-Clearwater, FL, all urban consumers, not seasonally adjusted</t>
  </si>
  <si>
    <t xml:space="preserve">CUURS35DSEHF     </t>
  </si>
  <si>
    <t>Gas (piped) and electricity in Tampa-St. Petersburg-Clearwater, FL, all urban consumers, not seasonally adjusted</t>
  </si>
  <si>
    <t xml:space="preserve">CUURS35DSEHF01   </t>
  </si>
  <si>
    <t>Electricity in Tampa-St. Petersburg-Clearwater, FL, all urban consumers, not seasonally adjusted</t>
  </si>
  <si>
    <t xml:space="preserve">CUURS35DSEHF02   </t>
  </si>
  <si>
    <t>Utility (piped) gas service in Tampa-St. Petersburg-Clearwater, FL, all urban consumers, not seasonally adjusted</t>
  </si>
  <si>
    <t xml:space="preserve">CUURS35DSETA     </t>
  </si>
  <si>
    <t>New and used motor vehicles in Tampa-St. Petersburg-Clearwater, FL, all urban consumers, not seasonally adjusted</t>
  </si>
  <si>
    <t xml:space="preserve">CUURS35DSETA01   </t>
  </si>
  <si>
    <t>New vehicles in Tampa-St. Petersburg-Clearwater, FL, all urban consumers, not seasonally adjusted</t>
  </si>
  <si>
    <t xml:space="preserve">CUURS35DSETA02   </t>
  </si>
  <si>
    <t>Used cars and trucks in Tampa-St. Petersburg-Clearwater, FL, all urban consumers, not seasonally adjusted</t>
  </si>
  <si>
    <t xml:space="preserve">CUURS35DSETB     </t>
  </si>
  <si>
    <t>Motor fuel in Tampa-St. Petersburg-Clearwater, FL, all urban consumers, not seasonally adjusted</t>
  </si>
  <si>
    <t xml:space="preserve">CUURS35DSETB01   </t>
  </si>
  <si>
    <t>Gasoline (all types) in Tampa-St. Petersburg-Clearwater, FL, all urban consumers, not seasonally adjusted</t>
  </si>
  <si>
    <t xml:space="preserve">CUURS35DSETE     </t>
  </si>
  <si>
    <t>Motor vehicle insurance in Tampa-St. Petersburg-Clearwater, FL, all urban consumers, not seasonally adjusted</t>
  </si>
  <si>
    <t xml:space="preserve">CUURS35DSS47014  </t>
  </si>
  <si>
    <t>Gasoline, unleaded regular in Tampa-St. Petersburg-Clearwater, FL, all urban consumers, not seasonally adjusted</t>
  </si>
  <si>
    <t xml:space="preserve">CUURS35DSS47015  </t>
  </si>
  <si>
    <t>Gasoline, unleaded midgrade in Tampa-St. Petersburg-Clearwater, FL, all urban consumers, not seasonally adjusted</t>
  </si>
  <si>
    <t xml:space="preserve">CUURS35DSS47016  </t>
  </si>
  <si>
    <t>Gasoline, unleaded premium in Tampa-St. Petersburg-Clearwater, FL, all urban consumers, not seasonally adjusted</t>
  </si>
  <si>
    <t>S35E</t>
  </si>
  <si>
    <t>All items - old base in Baltimore-Columbia-Towson, MD, all urban consumers, not seasonally adjusted</t>
  </si>
  <si>
    <t>All items in Baltimore-Columbia-Towson, MD, all urban consumers, not seasonally adjusted</t>
  </si>
  <si>
    <t xml:space="preserve">CUURS35ESA0E     </t>
  </si>
  <si>
    <t>Energy in Baltimore-Columbia-Towson, MD, all urban consumers, not seasonally adjusted</t>
  </si>
  <si>
    <t xml:space="preserve">CUURS35ESA0L1E   </t>
  </si>
  <si>
    <t>All items less food and energy in Baltimore-Columbia-Towson, MD, all urban consumers, not seasonally adjusted</t>
  </si>
  <si>
    <t xml:space="preserve">CUURS35ESA0L2    </t>
  </si>
  <si>
    <t>All items less shelter in Baltimore-Columbia-Towson, MD, all urban consumers, not seasonally adjusted</t>
  </si>
  <si>
    <t xml:space="preserve">CUURS35ESA0L5    </t>
  </si>
  <si>
    <t>All items less medical care in Baltimore-Columbia-Towson, MD, all urban consumers, not seasonally adjusted</t>
  </si>
  <si>
    <t xml:space="preserve">CUURS35ESA0LE    </t>
  </si>
  <si>
    <t>All items less energy in Baltimore-Columbia-Towson, MD, all urban consumers, not seasonally adjusted</t>
  </si>
  <si>
    <t xml:space="preserve">CUURS35ESAA      </t>
  </si>
  <si>
    <t>Apparel in Baltimore-Columbia-Towson, MD, all urban consumers, not seasonally adjusted</t>
  </si>
  <si>
    <t xml:space="preserve">CUURS35ESAC      </t>
  </si>
  <si>
    <t>Commodities in Baltimore-Columbia-Towson, MD, all urban consumers, not seasonally adjusted</t>
  </si>
  <si>
    <t xml:space="preserve">CUURS35ESACL1    </t>
  </si>
  <si>
    <t>Commodities less food in Baltimore-Columbia-Towson, MD, all urban consumers, not seasonally adjusted</t>
  </si>
  <si>
    <t xml:space="preserve">CUURS35ESACL11   </t>
  </si>
  <si>
    <t>Commodities less food and beverages in Baltimore-Columbia-Towson, MD, all urban consumers, not seasonally adjusted</t>
  </si>
  <si>
    <t xml:space="preserve">CUURS35ESAD      </t>
  </si>
  <si>
    <t>Durables in Baltimore-Columbia-Towson, MD, all urban consumers, not seasonally adjusted</t>
  </si>
  <si>
    <t xml:space="preserve">CUURS35ESAE      </t>
  </si>
  <si>
    <t>Education and communication in Baltimore-Columbia-Towson, MD, all urban consumers, not seasonally adjusted</t>
  </si>
  <si>
    <t xml:space="preserve">CUURS35ESAEC     </t>
  </si>
  <si>
    <t>Education and communication commodities in Baltimore-Columbia-Towson, MD, all urban consumers, not seasonally adjusted</t>
  </si>
  <si>
    <t xml:space="preserve">CUURS35ESAES     </t>
  </si>
  <si>
    <t>Education and communication services in Baltimore-Columbia-Towson, MD, all urban consumers, not seasonally adjusted</t>
  </si>
  <si>
    <t xml:space="preserve">CUURS35ESAF      </t>
  </si>
  <si>
    <t>Food and beverages in Baltimore-Columbia-Towson, MD, all urban consumers, not seasonally adjusted</t>
  </si>
  <si>
    <t xml:space="preserve">CUURS35ESAF1     </t>
  </si>
  <si>
    <t>Food in Baltimore-Columbia-Towson, MD, all urban consumers, not seasonally adjusted</t>
  </si>
  <si>
    <t xml:space="preserve">CUURS35ESAF11    </t>
  </si>
  <si>
    <t>Food at home in Baltimore-Columbia-Towson, MD, all urban consumers, not seasonally adjusted</t>
  </si>
  <si>
    <t xml:space="preserve">CUURS35ESAF111   </t>
  </si>
  <si>
    <t>Cereals and bakery products in Baltimore-Columbia-Towson, MD, all urban consumers, not seasonally adjusted</t>
  </si>
  <si>
    <t xml:space="preserve">CUURS35ESAF112   </t>
  </si>
  <si>
    <t>Meats, poultry, fish, and eggs in Baltimore-Columbia-Towson, MD, all urban consumers, not seasonally adjusted</t>
  </si>
  <si>
    <t xml:space="preserve">CUURS35ESAF113   </t>
  </si>
  <si>
    <t>Fruits and vegetables in Baltimore-Columbia-Towson, MD, all urban consumers, not seasonally adjusted</t>
  </si>
  <si>
    <t xml:space="preserve">CUURS35ESAF114   </t>
  </si>
  <si>
    <t>Nonalcoholic beverages and beverage materials in Baltimore-Columbia-Towson, MD, all urban consumers, not seasonally adjusted</t>
  </si>
  <si>
    <t xml:space="preserve">CUURS35ESAF115   </t>
  </si>
  <si>
    <t>Other food at home in Baltimore-Columbia-Towson, MD, all urban consumers, not seasonally adjusted</t>
  </si>
  <si>
    <t xml:space="preserve">CUURS35ESAF116   </t>
  </si>
  <si>
    <t>Alcoholic beverages in Baltimore-Columbia-Towson, MD, all urban consumers, not seasonally adjusted</t>
  </si>
  <si>
    <t xml:space="preserve">CUURS35ESAG      </t>
  </si>
  <si>
    <t>Other goods and services in Baltimore-Columbia-Towson, MD, all urban consumers, not seasonally adjusted</t>
  </si>
  <si>
    <t xml:space="preserve">CUURS35ESAGC     </t>
  </si>
  <si>
    <t>Other goods in Baltimore-Columbia-Towson, MD, all urban consumers, not seasonally adjusted</t>
  </si>
  <si>
    <t xml:space="preserve">CUURS35ESAGS     </t>
  </si>
  <si>
    <t>Other personal services in Baltimore-Columbia-Towson, MD, all urban consumers, not seasonally adjusted</t>
  </si>
  <si>
    <t xml:space="preserve">CUURS35ESAH      </t>
  </si>
  <si>
    <t>Housing in Baltimore-Columbia-Towson, MD, all urban consumers, not seasonally adjusted</t>
  </si>
  <si>
    <t xml:space="preserve">CUURS35ESAH1     </t>
  </si>
  <si>
    <t>Shelter in Baltimore-Columbia-Towson, MD, all urban consumers, not seasonally adjusted</t>
  </si>
  <si>
    <t xml:space="preserve">CUURS35ESAH2     </t>
  </si>
  <si>
    <t>Fuels and utilities in Baltimore-Columbia-Towson, MD, all urban consumers, not seasonally adjusted</t>
  </si>
  <si>
    <t xml:space="preserve">CUURS35ESAH21    </t>
  </si>
  <si>
    <t>Household energy in Baltimore-Columbia-Towson, MD, all urban consumers, not seasonally adjusted</t>
  </si>
  <si>
    <t xml:space="preserve">CUURS35ESAH3     </t>
  </si>
  <si>
    <t>Household furnishings and operations in Baltimore-Columbia-Towson, MD, all urban consumers, not seasonally adjusted</t>
  </si>
  <si>
    <t xml:space="preserve">CUURS35ESAH31    </t>
  </si>
  <si>
    <t>Household furnishings and supplies in Baltimore-Columbia-Towson, MD, all urban consumers, not seasonally adjusted</t>
  </si>
  <si>
    <t xml:space="preserve">CUURS35ESAM      </t>
  </si>
  <si>
    <t>Medical care in Baltimore-Columbia-Towson, MD, all urban consumers, not seasonally adjusted</t>
  </si>
  <si>
    <t xml:space="preserve">CUURS35ESAN      </t>
  </si>
  <si>
    <t>Nondurables in Baltimore-Columbia-Towson, MD, all urban consumers, not seasonally adjusted</t>
  </si>
  <si>
    <t xml:space="preserve">CUURS35ESANL1    </t>
  </si>
  <si>
    <t>Nondurables less food in Baltimore-Columbia-Towson, MD, all urban consumers, not seasonally adjusted</t>
  </si>
  <si>
    <t xml:space="preserve">CUURS35ESANL11   </t>
  </si>
  <si>
    <t>Nondurables less food and beverages in Baltimore-Columbia-Towson, MD, all urban consumers, not seasonally adjusted</t>
  </si>
  <si>
    <t xml:space="preserve">CUURS35ESAR      </t>
  </si>
  <si>
    <t>Recreation in Baltimore-Columbia-Towson, MD, all urban consumers, not seasonally adjusted</t>
  </si>
  <si>
    <t xml:space="preserve">CUURS35ESAS      </t>
  </si>
  <si>
    <t>Services in Baltimore-Columbia-Towson, MD, all urban consumers, not seasonally adjusted</t>
  </si>
  <si>
    <t xml:space="preserve">CUURS35ESASL2RS  </t>
  </si>
  <si>
    <t>Services less rent of shelter in Baltimore-Columbia-Towson, MD, all urban consumers, not seasonally adjusted</t>
  </si>
  <si>
    <t xml:space="preserve">CUURS35ESASL5    </t>
  </si>
  <si>
    <t>Services less medical care services in Baltimore-Columbia-Towson, MD, all urban consumers, not seasonally adjusted</t>
  </si>
  <si>
    <t xml:space="preserve">CUURS35ESAT      </t>
  </si>
  <si>
    <t>Transportation in Baltimore-Columbia-Towson, MD, all urban consumers, not seasonally adjusted</t>
  </si>
  <si>
    <t xml:space="preserve">CUURS35ESAT1     </t>
  </si>
  <si>
    <t>Private transportation in Baltimore-Columbia-Towson, MD, all urban consumers, not seasonally adjusted</t>
  </si>
  <si>
    <t xml:space="preserve">CUURS35ESATCLTB  </t>
  </si>
  <si>
    <t>Transportation commodities less motor fuel in Baltimore-Columbia-Towson, MD, all urban consumers, not seasonally adjusted</t>
  </si>
  <si>
    <t xml:space="preserve">CUURS35ESEEB     </t>
  </si>
  <si>
    <t>Tuition, other school fees, and childcare in Baltimore-Columbia-Towson, MD, all urban consumers, not seasonally adjusted</t>
  </si>
  <si>
    <t xml:space="preserve">CUURS35ESEFJ     </t>
  </si>
  <si>
    <t>Dairy and related products in Baltimore-Columbia-Towson, MD, all urban consumers, not seasonally adjusted</t>
  </si>
  <si>
    <t xml:space="preserve">CUURS35ESEFV     </t>
  </si>
  <si>
    <t>Food away from home in Baltimore-Columbia-Towson, MD, all urban consumers, not seasonally adjusted</t>
  </si>
  <si>
    <t xml:space="preserve">CUURS35ESEHA     </t>
  </si>
  <si>
    <t>Rent of primary residence in Baltimore-Columbia-Towson, MD, all urban consumers, not seasonally adjusted</t>
  </si>
  <si>
    <t xml:space="preserve">CUURS35ESEHC     </t>
  </si>
  <si>
    <t>Owners' equivalent rent of residences in Baltimore-Columbia-Towson, MD, all urban consumers, not seasonally adjusted</t>
  </si>
  <si>
    <t xml:space="preserve">CUURS35ESEHC01   </t>
  </si>
  <si>
    <t>Owners' equivalent rent of primary residence in Baltimore-Columbia-Towson, MD, all urban consumers, not seasonally adjusted</t>
  </si>
  <si>
    <t xml:space="preserve">CUURS35ESEHF     </t>
  </si>
  <si>
    <t>Gas (piped) and electricity in Baltimore-Columbia-Towson, MD, all urban consumers, not seasonally adjusted</t>
  </si>
  <si>
    <t xml:space="preserve">CUURS35ESEHF01   </t>
  </si>
  <si>
    <t>Electricity in Baltimore-Columbia-Towson, MD, all urban consumers, not seasonally adjusted</t>
  </si>
  <si>
    <t xml:space="preserve">CUURS35ESEHF02   </t>
  </si>
  <si>
    <t>Utility (piped) gas service in Baltimore-Columbia-Towson, MD, all urban consumers, not seasonally adjusted</t>
  </si>
  <si>
    <t xml:space="preserve">CUURS35ESETA     </t>
  </si>
  <si>
    <t>New and used motor vehicles in Baltimore-Columbia-Towson, MD, all urban consumers, not seasonally adjusted</t>
  </si>
  <si>
    <t xml:space="preserve">CUURS35ESETA01   </t>
  </si>
  <si>
    <t>New vehicles in Baltimore-Columbia-Towson, MD, all urban consumers, not seasonally adjusted</t>
  </si>
  <si>
    <t xml:space="preserve">CUURS35ESETA02   </t>
  </si>
  <si>
    <t>Used cars and trucks in Baltimore-Columbia-Towson, MD, all urban consumers, not seasonally adjusted</t>
  </si>
  <si>
    <t xml:space="preserve">CUURS35ESETB     </t>
  </si>
  <si>
    <t>Motor fuel in Baltimore-Columbia-Towson, MD, all urban consumers, not seasonally adjusted</t>
  </si>
  <si>
    <t xml:space="preserve">CUURS35ESETB01   </t>
  </si>
  <si>
    <t>Gasoline (all types) in Baltimore-Columbia-Towson, MD, all urban consumers, not seasonally adjusted</t>
  </si>
  <si>
    <t xml:space="preserve">CUURS35ESETE     </t>
  </si>
  <si>
    <t>Motor vehicle insurance in Baltimore-Columbia-Towson, MD, all urban consumers, not seasonally adjusted</t>
  </si>
  <si>
    <t xml:space="preserve">CUURS35ESS47014  </t>
  </si>
  <si>
    <t>Gasoline, unleaded regular in Baltimore-Columbia-Towson, MD, all urban consumers, not seasonally adjusted</t>
  </si>
  <si>
    <t xml:space="preserve">CUURS35ESS47015  </t>
  </si>
  <si>
    <t>Gasoline, unleaded midgrade in Baltimore-Columbia-Towson, MD, all urban consumers, not seasonally adjusted</t>
  </si>
  <si>
    <t xml:space="preserve">CUURS35ESS47016  </t>
  </si>
  <si>
    <t>Gasoline, unleaded premium in Baltimore-Columbia-Towson, MD, all urban consumers, not seasonally adjusted</t>
  </si>
  <si>
    <t>S37A</t>
  </si>
  <si>
    <t>All items - old base in Dallas-Fort Worth-Arlington, TX, all urban consumers, not seasonally adjusted</t>
  </si>
  <si>
    <t>All items in Dallas-Fort Worth-Arlington, TX, all urban consumers, not seasonally adjusted</t>
  </si>
  <si>
    <t xml:space="preserve">CUURS37ASA0E     </t>
  </si>
  <si>
    <t>Energy in Dallas-Fort Worth-Arlington, TX, all urban consumers, not seasonally adjusted</t>
  </si>
  <si>
    <t xml:space="preserve">CUURS37ASA0L1E   </t>
  </si>
  <si>
    <t>All items less food and energy in Dallas-Fort Worth-Arlington, TX, all urban consumers, not seasonally adjusted</t>
  </si>
  <si>
    <t xml:space="preserve">CUURS37ASA0L2    </t>
  </si>
  <si>
    <t>All items less shelter in Dallas-Fort Worth-Arlington, TX, all urban consumers, not seasonally adjusted</t>
  </si>
  <si>
    <t xml:space="preserve">CUURS37ASA0L5    </t>
  </si>
  <si>
    <t>All items less medical care in Dallas-Fort Worth-Arlington, TX, all urban consumers, not seasonally adjusted</t>
  </si>
  <si>
    <t xml:space="preserve">CUURS37ASA0LE    </t>
  </si>
  <si>
    <t>All items less energy in Dallas-Fort Worth-Arlington, TX, all urban consumers, not seasonally adjusted</t>
  </si>
  <si>
    <t xml:space="preserve">CUURS37ASAA      </t>
  </si>
  <si>
    <t>Apparel in Dallas-Fort Worth-Arlington, TX, all urban consumers, not seasonally adjusted</t>
  </si>
  <si>
    <t xml:space="preserve">CUURS37ASAC      </t>
  </si>
  <si>
    <t>Commodities in Dallas-Fort Worth-Arlington, TX, all urban consumers, not seasonally adjusted</t>
  </si>
  <si>
    <t xml:space="preserve">CUURS37ASACL1    </t>
  </si>
  <si>
    <t>Commodities less food in Dallas-Fort Worth-Arlington, TX, all urban consumers, not seasonally adjusted</t>
  </si>
  <si>
    <t xml:space="preserve">CUURS37ASACL11   </t>
  </si>
  <si>
    <t>Commodities less food and beverages in Dallas-Fort Worth-Arlington, TX, all urban consumers, not seasonally adjusted</t>
  </si>
  <si>
    <t xml:space="preserve">CUURS37ASAD      </t>
  </si>
  <si>
    <t>Durables in Dallas-Fort Worth-Arlington, TX, all urban consumers, not seasonally adjusted</t>
  </si>
  <si>
    <t xml:space="preserve">CUURS37ASAE      </t>
  </si>
  <si>
    <t>Education and communication in Dallas-Fort Worth-Arlington, TX, all urban consumers, not seasonally adjusted</t>
  </si>
  <si>
    <t xml:space="preserve">CUURS37ASAEC     </t>
  </si>
  <si>
    <t>Education and communication commodities in Dallas-Fort Worth-Arlington, TX, all urban consumers, not seasonally adjusted</t>
  </si>
  <si>
    <t xml:space="preserve">CUURS37ASAES     </t>
  </si>
  <si>
    <t>Education and communication services in Dallas-Fort Worth-Arlington, TX, all urban consumers, not seasonally adjusted</t>
  </si>
  <si>
    <t xml:space="preserve">CUURS37ASAF      </t>
  </si>
  <si>
    <t>Food and beverages in Dallas-Fort Worth-Arlington, TX, all urban consumers, not seasonally adjusted</t>
  </si>
  <si>
    <t xml:space="preserve">CUURS37ASAF1     </t>
  </si>
  <si>
    <t>Food in Dallas-Fort Worth-Arlington, TX, all urban consumers, not seasonally adjusted</t>
  </si>
  <si>
    <t xml:space="preserve">CUURS37ASAF11    </t>
  </si>
  <si>
    <t>Food at home in Dallas-Fort Worth-Arlington, TX, all urban consumers, not seasonally adjusted</t>
  </si>
  <si>
    <t xml:space="preserve">CUURS37ASAF111   </t>
  </si>
  <si>
    <t>Cereals and bakery products in Dallas-Fort Worth-Arlington, TX, all urban consumers, not seasonally adjusted</t>
  </si>
  <si>
    <t xml:space="preserve">CUURS37ASAF112   </t>
  </si>
  <si>
    <t>Meats, poultry, fish, and eggs in Dallas-Fort Worth-Arlington, TX, all urban consumers, not seasonally adjusted</t>
  </si>
  <si>
    <t xml:space="preserve">CUURS37ASAF113   </t>
  </si>
  <si>
    <t>Fruits and vegetables in Dallas-Fort Worth-Arlington, TX, all urban consumers, not seasonally adjusted</t>
  </si>
  <si>
    <t xml:space="preserve">CUURS37ASAF114   </t>
  </si>
  <si>
    <t>FEBRUARY 1978=100</t>
  </si>
  <si>
    <t>Nonalcoholic beverages and beverage materials in Dallas-Fort Worth-Arlington, TX, all urban consumers, not seasonally adjusted</t>
  </si>
  <si>
    <t xml:space="preserve">CUURS37ASAF115   </t>
  </si>
  <si>
    <t>Other food at home in Dallas-Fort Worth-Arlington, TX, all urban consumers, not seasonally adjusted</t>
  </si>
  <si>
    <t xml:space="preserve">CUURS37ASAF116   </t>
  </si>
  <si>
    <t>Alcoholic beverages in Dallas-Fort Worth-Arlington, TX, all urban consumers, not seasonally adjusted</t>
  </si>
  <si>
    <t xml:space="preserve">CUURS37ASAG      </t>
  </si>
  <si>
    <t>Other goods and services in Dallas-Fort Worth-Arlington, TX, all urban consumers, not seasonally adjusted</t>
  </si>
  <si>
    <t xml:space="preserve">CUURS37ASAGC     </t>
  </si>
  <si>
    <t>Other goods in Dallas-Fort Worth-Arlington, TX, all urban consumers, not seasonally adjusted</t>
  </si>
  <si>
    <t xml:space="preserve">CUURS37ASAGS     </t>
  </si>
  <si>
    <t>Other personal services in Dallas-Fort Worth-Arlington, TX, all urban consumers, not seasonally adjusted</t>
  </si>
  <si>
    <t xml:space="preserve">CUURS37ASAH      </t>
  </si>
  <si>
    <t>Housing in Dallas-Fort Worth-Arlington, TX, all urban consumers, not seasonally adjusted</t>
  </si>
  <si>
    <t xml:space="preserve">CUURS37ASAH1     </t>
  </si>
  <si>
    <t>Shelter in Dallas-Fort Worth-Arlington, TX, all urban consumers, not seasonally adjusted</t>
  </si>
  <si>
    <t xml:space="preserve">CUURS37ASAH2     </t>
  </si>
  <si>
    <t>Fuels and utilities in Dallas-Fort Worth-Arlington, TX, all urban consumers, not seasonally adjusted</t>
  </si>
  <si>
    <t xml:space="preserve">CUURS37ASAH21    </t>
  </si>
  <si>
    <t>Household energy in Dallas-Fort Worth-Arlington, TX, all urban consumers, not seasonally adjusted</t>
  </si>
  <si>
    <t xml:space="preserve">CUURS37ASAH3     </t>
  </si>
  <si>
    <t>Household furnishings and operations in Dallas-Fort Worth-Arlington, TX, all urban consumers, not seasonally adjusted</t>
  </si>
  <si>
    <t xml:space="preserve">CUURS37ASAH31    </t>
  </si>
  <si>
    <t>Household furnishings and supplies in Dallas-Fort Worth-Arlington, TX, all urban consumers, not seasonally adjusted</t>
  </si>
  <si>
    <t xml:space="preserve">CUURS37ASAM      </t>
  </si>
  <si>
    <t>Medical care in Dallas-Fort Worth-Arlington, TX, all urban consumers, not seasonally adjusted</t>
  </si>
  <si>
    <t xml:space="preserve">CUURS37ASAN      </t>
  </si>
  <si>
    <t>Nondurables in Dallas-Fort Worth-Arlington, TX, all urban consumers, not seasonally adjusted</t>
  </si>
  <si>
    <t xml:space="preserve">CUURS37ASANL1    </t>
  </si>
  <si>
    <t>Nondurables less food in Dallas-Fort Worth-Arlington, TX, all urban consumers, not seasonally adjusted</t>
  </si>
  <si>
    <t xml:space="preserve">CUURS37ASANL11   </t>
  </si>
  <si>
    <t>Nondurables less food and beverages in Dallas-Fort Worth-Arlington, TX, all urban consumers, not seasonally adjusted</t>
  </si>
  <si>
    <t xml:space="preserve">CUURS37ASAR      </t>
  </si>
  <si>
    <t>Recreation in Dallas-Fort Worth-Arlington, TX, all urban consumers, not seasonally adjusted</t>
  </si>
  <si>
    <t xml:space="preserve">CUURS37ASAS      </t>
  </si>
  <si>
    <t>Services in Dallas-Fort Worth-Arlington, TX, all urban consumers, not seasonally adjusted</t>
  </si>
  <si>
    <t xml:space="preserve">CUURS37ASASL2RS  </t>
  </si>
  <si>
    <t>Services less rent of shelter in Dallas-Fort Worth-Arlington, TX, all urban consumers, not seasonally adjusted</t>
  </si>
  <si>
    <t xml:space="preserve">CUURS37ASASL5    </t>
  </si>
  <si>
    <t>Services less medical care services in Dallas-Fort Worth-Arlington, TX, all urban consumers, not seasonally adjusted</t>
  </si>
  <si>
    <t xml:space="preserve">CUURS37ASAT      </t>
  </si>
  <si>
    <t>Transportation in Dallas-Fort Worth-Arlington, TX, all urban consumers, not seasonally adjusted</t>
  </si>
  <si>
    <t xml:space="preserve">CUURS37ASAT1     </t>
  </si>
  <si>
    <t>Private transportation in Dallas-Fort Worth-Arlington, TX, all urban consumers, not seasonally adjusted</t>
  </si>
  <si>
    <t xml:space="preserve">CUURS37ASATCLTB  </t>
  </si>
  <si>
    <t>Transportation commodities less motor fuel in Dallas-Fort Worth-Arlington, TX, all urban consumers, not seasonally adjusted</t>
  </si>
  <si>
    <t xml:space="preserve">CUURS37ASEEB     </t>
  </si>
  <si>
    <t>Tuition, other school fees, and childcare in Dallas-Fort Worth-Arlington, TX, all urban consumers, not seasonally adjusted</t>
  </si>
  <si>
    <t xml:space="preserve">CUURS37ASEFJ     </t>
  </si>
  <si>
    <t>Dairy and related products in Dallas-Fort Worth-Arlington, TX, all urban consumers, not seasonally adjusted</t>
  </si>
  <si>
    <t xml:space="preserve">CUURS37ASEFV     </t>
  </si>
  <si>
    <t>Food away from home in Dallas-Fort Worth-Arlington, TX, all urban consumers, not seasonally adjusted</t>
  </si>
  <si>
    <t xml:space="preserve">CUURS37ASEHA     </t>
  </si>
  <si>
    <t>Rent of primary residence in Dallas-Fort Worth-Arlington, TX, all urban consumers, not seasonally adjusted</t>
  </si>
  <si>
    <t xml:space="preserve">CUURS37ASEHC     </t>
  </si>
  <si>
    <t>Owners' equivalent rent of residences in Dallas-Fort Worth-Arlington, TX, all urban consumers, not seasonally adjusted</t>
  </si>
  <si>
    <t xml:space="preserve">CUURS37ASEHC01   </t>
  </si>
  <si>
    <t>Owners' equivalent rent of primary residence in Dallas-Fort Worth-Arlington, TX, all urban consumers, not seasonally adjusted</t>
  </si>
  <si>
    <t xml:space="preserve">CUURS37ASEHF     </t>
  </si>
  <si>
    <t>Gas (piped) and electricity in Dallas-Fort Worth-Arlington, TX, all urban consumers, not seasonally adjusted</t>
  </si>
  <si>
    <t xml:space="preserve">CUURS37ASEHF01   </t>
  </si>
  <si>
    <t>Electricity in Dallas-Fort Worth-Arlington, TX, all urban consumers, not seasonally adjusted</t>
  </si>
  <si>
    <t xml:space="preserve">CUURS37ASEHF02   </t>
  </si>
  <si>
    <t>Utility (piped) gas service in Dallas-Fort Worth-Arlington, TX, all urban consumers, not seasonally adjusted</t>
  </si>
  <si>
    <t xml:space="preserve">CUURS37ASETA     </t>
  </si>
  <si>
    <t>New and used motor vehicles in Dallas-Fort Worth-Arlington, TX, all urban consumers, not seasonally adjusted</t>
  </si>
  <si>
    <t xml:space="preserve">CUURS37ASETA01   </t>
  </si>
  <si>
    <t>New vehicles in Dallas-Fort Worth-Arlington, TX, all urban consumers, not seasonally adjusted</t>
  </si>
  <si>
    <t xml:space="preserve">CUURS37ASETA02   </t>
  </si>
  <si>
    <t>Used cars and trucks in Dallas-Fort Worth-Arlington, TX, all urban consumers, not seasonally adjusted</t>
  </si>
  <si>
    <t xml:space="preserve">CUURS37ASETB     </t>
  </si>
  <si>
    <t>Motor fuel in Dallas-Fort Worth-Arlington, TX, all urban consumers, not seasonally adjusted</t>
  </si>
  <si>
    <t xml:space="preserve">CUURS37ASETB01   </t>
  </si>
  <si>
    <t>Gasoline (all types) in Dallas-Fort Worth-Arlington, TX, all urban consumers, not seasonally adjusted</t>
  </si>
  <si>
    <t xml:space="preserve">CUURS37ASETE     </t>
  </si>
  <si>
    <t>Motor vehicle insurance in Dallas-Fort Worth-Arlington, TX, all urban consumers, not seasonally adjusted</t>
  </si>
  <si>
    <t xml:space="preserve">CUURS37ASS47014  </t>
  </si>
  <si>
    <t>Gasoline, unleaded regular in Dallas-Fort Worth-Arlington, TX, all urban consumers, not seasonally adjusted</t>
  </si>
  <si>
    <t xml:space="preserve">CUURS37ASS47015  </t>
  </si>
  <si>
    <t>Gasoline, unleaded midgrade in Dallas-Fort Worth-Arlington, TX, all urban consumers, not seasonally adjusted</t>
  </si>
  <si>
    <t xml:space="preserve">CUURS37ASS47016  </t>
  </si>
  <si>
    <t>Gasoline, unleaded premium in Dallas-Fort Worth-Arlington, TX, all urban consumers, not seasonally adjusted</t>
  </si>
  <si>
    <t>S37B</t>
  </si>
  <si>
    <t>All items - old base in Houston-The Woodlands-Sugar Land, TX, all urban consumers, not seasonally adjusted</t>
  </si>
  <si>
    <t>All items in Houston-The Woodlands-Sugar Land, TX, all urban consumers, not seasonally adjusted</t>
  </si>
  <si>
    <t xml:space="preserve">CUURS37BSA0E     </t>
  </si>
  <si>
    <t>Energy in Houston-The Woodlands-Sugar Land, TX, all urban consumers, not seasonally adjusted</t>
  </si>
  <si>
    <t xml:space="preserve">CUURS37BSA0L1E   </t>
  </si>
  <si>
    <t>All items less food and energy in Houston-The Woodlands-Sugar Land, TX, all urban consumers, not seasonally adjusted</t>
  </si>
  <si>
    <t xml:space="preserve">CUURS37BSA0L2    </t>
  </si>
  <si>
    <t>All items less shelter in Houston-The Woodlands-Sugar Land, TX, all urban consumers, not seasonally adjusted</t>
  </si>
  <si>
    <t xml:space="preserve">CUURS37BSA0L5    </t>
  </si>
  <si>
    <t>All items less medical care in Houston-The Woodlands-Sugar Land, TX, all urban consumers, not seasonally adjusted</t>
  </si>
  <si>
    <t xml:space="preserve">CUURS37BSA0LE    </t>
  </si>
  <si>
    <t>All items less energy in Houston-The Woodlands-Sugar Land, TX, all urban consumers, not seasonally adjusted</t>
  </si>
  <si>
    <t xml:space="preserve">CUURS37BSAA      </t>
  </si>
  <si>
    <t>Apparel in Houston-The Woodlands-Sugar Land, TX, all urban consumers, not seasonally adjusted</t>
  </si>
  <si>
    <t xml:space="preserve">CUURS37BSAC      </t>
  </si>
  <si>
    <t>Commodities in Houston-The Woodlands-Sugar Land, TX, all urban consumers, not seasonally adjusted</t>
  </si>
  <si>
    <t xml:space="preserve">CUURS37BSACL1    </t>
  </si>
  <si>
    <t>Commodities less food in Houston-The Woodlands-Sugar Land, TX, all urban consumers, not seasonally adjusted</t>
  </si>
  <si>
    <t xml:space="preserve">CUURS37BSACL11   </t>
  </si>
  <si>
    <t>Commodities less food and beverages in Houston-The Woodlands-Sugar Land, TX, all urban consumers, not seasonally adjusted</t>
  </si>
  <si>
    <t xml:space="preserve">CUURS37BSAD      </t>
  </si>
  <si>
    <t>Durables in Houston-The Woodlands-Sugar Land, TX, all urban consumers, not seasonally adjusted</t>
  </si>
  <si>
    <t xml:space="preserve">CUURS37BSAE      </t>
  </si>
  <si>
    <t>Education and communication in Houston-The Woodlands-Sugar Land, TX, all urban consumers, not seasonally adjusted</t>
  </si>
  <si>
    <t xml:space="preserve">CUURS37BSAEC     </t>
  </si>
  <si>
    <t>Education and communication commodities in Houston-The Woodlands-Sugar Land, TX, all urban consumers, not seasonally adjusted</t>
  </si>
  <si>
    <t xml:space="preserve">CUURS37BSAES     </t>
  </si>
  <si>
    <t>Education and communication services in Houston-The Woodlands-Sugar Land, TX, all urban consumers, not seasonally adjusted</t>
  </si>
  <si>
    <t xml:space="preserve">CUURS37BSAF      </t>
  </si>
  <si>
    <t>Food and beverages in Houston-The Woodlands-Sugar Land, TX, all urban consumers, not seasonally adjusted</t>
  </si>
  <si>
    <t xml:space="preserve">CUURS37BSAF1     </t>
  </si>
  <si>
    <t>Food in Houston-The Woodlands-Sugar Land, TX, all urban consumers, not seasonally adjusted</t>
  </si>
  <si>
    <t xml:space="preserve">CUURS37BSAF11    </t>
  </si>
  <si>
    <t>Food at home in Houston-The Woodlands-Sugar Land, TX, all urban consumers, not seasonally adjusted</t>
  </si>
  <si>
    <t xml:space="preserve">CUURS37BSAF111   </t>
  </si>
  <si>
    <t>Cereals and bakery products in Houston-The Woodlands-Sugar Land, TX, all urban consumers, not seasonally adjusted</t>
  </si>
  <si>
    <t xml:space="preserve">CUURS37BSAF112   </t>
  </si>
  <si>
    <t>Meats, poultry, fish, and eggs in Houston-The Woodlands-Sugar Land, TX, all urban consumers, not seasonally adjusted</t>
  </si>
  <si>
    <t xml:space="preserve">CUURS37BSAF113   </t>
  </si>
  <si>
    <t>Fruits and vegetables in Houston-The Woodlands-Sugar Land, TX, all urban consumers, not seasonally adjusted</t>
  </si>
  <si>
    <t xml:space="preserve">CUURS37BSAF114   </t>
  </si>
  <si>
    <t>Nonalcoholic beverages and beverage materials in Houston-The Woodlands-Sugar Land, TX, all urban consumers, not seasonally adjusted</t>
  </si>
  <si>
    <t xml:space="preserve">CUURS37BSAF115   </t>
  </si>
  <si>
    <t>Other food at home in Houston-The Woodlands-Sugar Land, TX, all urban consumers, not seasonally adjusted</t>
  </si>
  <si>
    <t xml:space="preserve">CUURS37BSAF116   </t>
  </si>
  <si>
    <t>Alcoholic beverages in Houston-The Woodlands-Sugar Land, TX, all urban consumers, not seasonally adjusted</t>
  </si>
  <si>
    <t xml:space="preserve">CUURS37BSAG      </t>
  </si>
  <si>
    <t>Other goods and services in Houston-The Woodlands-Sugar Land, TX, all urban consumers, not seasonally adjusted</t>
  </si>
  <si>
    <t xml:space="preserve">CUURS37BSAGC     </t>
  </si>
  <si>
    <t>Other goods in Houston-The Woodlands-Sugar Land, TX, all urban consumers, not seasonally adjusted</t>
  </si>
  <si>
    <t xml:space="preserve">CUURS37BSAGS     </t>
  </si>
  <si>
    <t>Other personal services in Houston-The Woodlands-Sugar Land, TX, all urban consumers, not seasonally adjusted</t>
  </si>
  <si>
    <t xml:space="preserve">CUURS37BSAH      </t>
  </si>
  <si>
    <t>Housing in Houston-The Woodlands-Sugar Land, TX, all urban consumers, not seasonally adjusted</t>
  </si>
  <si>
    <t xml:space="preserve">CUURS37BSAH1     </t>
  </si>
  <si>
    <t>Shelter in Houston-The Woodlands-Sugar Land, TX, all urban consumers, not seasonally adjusted</t>
  </si>
  <si>
    <t xml:space="preserve">CUURS37BSAH2     </t>
  </si>
  <si>
    <t>Fuels and utilities in Houston-The Woodlands-Sugar Land, TX, all urban consumers, not seasonally adjusted</t>
  </si>
  <si>
    <t xml:space="preserve">CUURS37BSAH21    </t>
  </si>
  <si>
    <t>Household energy in Houston-The Woodlands-Sugar Land, TX, all urban consumers, not seasonally adjusted</t>
  </si>
  <si>
    <t xml:space="preserve">CUURS37BSAH3     </t>
  </si>
  <si>
    <t>Household furnishings and operations in Houston-The Woodlands-Sugar Land, TX, all urban consumers, not seasonally adjusted</t>
  </si>
  <si>
    <t xml:space="preserve">CUURS37BSAH31    </t>
  </si>
  <si>
    <t>Household furnishings and supplies in Houston-The Woodlands-Sugar Land, TX, all urban consumers, not seasonally adjusted</t>
  </si>
  <si>
    <t xml:space="preserve">CUURS37BSAM      </t>
  </si>
  <si>
    <t>Medical care in Houston-The Woodlands-Sugar Land, TX, all urban consumers, not seasonally adjusted</t>
  </si>
  <si>
    <t xml:space="preserve">CUURS37BSAN      </t>
  </si>
  <si>
    <t>Nondurables in Houston-The Woodlands-Sugar Land, TX, all urban consumers, not seasonally adjusted</t>
  </si>
  <si>
    <t xml:space="preserve">CUURS37BSANL1    </t>
  </si>
  <si>
    <t>Nondurables less food in Houston-The Woodlands-Sugar Land, TX, all urban consumers, not seasonally adjusted</t>
  </si>
  <si>
    <t xml:space="preserve">CUURS37BSANL11   </t>
  </si>
  <si>
    <t>Nondurables less food and beverages in Houston-The Woodlands-Sugar Land, TX, all urban consumers, not seasonally adjusted</t>
  </si>
  <si>
    <t xml:space="preserve">CUURS37BSAR      </t>
  </si>
  <si>
    <t>Recreation in Houston-The Woodlands-Sugar Land, TX, all urban consumers, not seasonally adjusted</t>
  </si>
  <si>
    <t xml:space="preserve">CUURS37BSAS      </t>
  </si>
  <si>
    <t>Services in Houston-The Woodlands-Sugar Land, TX, all urban consumers, not seasonally adjusted</t>
  </si>
  <si>
    <t xml:space="preserve">CUURS37BSASL2RS  </t>
  </si>
  <si>
    <t>Services less rent of shelter in Houston-The Woodlands-Sugar Land, TX, all urban consumers, not seasonally adjusted</t>
  </si>
  <si>
    <t xml:space="preserve">CUURS37BSASL5    </t>
  </si>
  <si>
    <t>Services less medical care services in Houston-The Woodlands-Sugar Land, TX, all urban consumers, not seasonally adjusted</t>
  </si>
  <si>
    <t xml:space="preserve">CUURS37BSAT      </t>
  </si>
  <si>
    <t>Transportation in Houston-The Woodlands-Sugar Land, TX, all urban consumers, not seasonally adjusted</t>
  </si>
  <si>
    <t xml:space="preserve">CUURS37BSAT1     </t>
  </si>
  <si>
    <t>Private transportation in Houston-The Woodlands-Sugar Land, TX, all urban consumers, not seasonally adjusted</t>
  </si>
  <si>
    <t xml:space="preserve">CUURS37BSATCLTB  </t>
  </si>
  <si>
    <t>Transportation commodities less motor fuel in Houston-The Woodlands-Sugar Land, TX, all urban consumers, not seasonally adjusted</t>
  </si>
  <si>
    <t xml:space="preserve">CUURS37BSEEB     </t>
  </si>
  <si>
    <t>Tuition, other school fees, and childcare in Houston-The Woodlands-Sugar Land, TX, all urban consumers, not seasonally adjusted</t>
  </si>
  <si>
    <t xml:space="preserve">CUURS37BSEFJ     </t>
  </si>
  <si>
    <t>Dairy and related products in Houston-The Woodlands-Sugar Land, TX, all urban consumers, not seasonally adjusted</t>
  </si>
  <si>
    <t xml:space="preserve">CUURS37BSEFV     </t>
  </si>
  <si>
    <t>Food away from home in Houston-The Woodlands-Sugar Land, TX, all urban consumers, not seasonally adjusted</t>
  </si>
  <si>
    <t xml:space="preserve">CUURS37BSEHA     </t>
  </si>
  <si>
    <t>Rent of primary residence in Houston-The Woodlands-Sugar Land, TX, all urban consumers, not seasonally adjusted</t>
  </si>
  <si>
    <t xml:space="preserve">CUURS37BSEHC     </t>
  </si>
  <si>
    <t>Owners' equivalent rent of residences in Houston-The Woodlands-Sugar Land, TX, all urban consumers, not seasonally adjusted</t>
  </si>
  <si>
    <t xml:space="preserve">CUURS37BSEHC01   </t>
  </si>
  <si>
    <t>Owners' equivalent rent of primary residence in Houston-The Woodlands-Sugar Land, TX, all urban consumers, not seasonally adjusted</t>
  </si>
  <si>
    <t xml:space="preserve">CUURS37BSEHF     </t>
  </si>
  <si>
    <t>Gas (piped) and electricity in Houston-The Woodlands-Sugar Land, TX, all urban consumers, not seasonally adjusted</t>
  </si>
  <si>
    <t xml:space="preserve">CUURS37BSEHF01   </t>
  </si>
  <si>
    <t>Electricity in Houston-The Woodlands-Sugar Land, TX, all urban consumers, not seasonally adjusted</t>
  </si>
  <si>
    <t xml:space="preserve">CUURS37BSEHF02   </t>
  </si>
  <si>
    <t>Utility (piped) gas service in Houston-The Woodlands-Sugar Land, TX, all urban consumers, not seasonally adjusted</t>
  </si>
  <si>
    <t xml:space="preserve">CUURS37BSETA     </t>
  </si>
  <si>
    <t>New and used motor vehicles in Houston-The Woodlands-Sugar Land, TX, all urban consumers, not seasonally adjusted</t>
  </si>
  <si>
    <t xml:space="preserve">CUURS37BSETA01   </t>
  </si>
  <si>
    <t>New vehicles in Houston-The Woodlands-Sugar Land, TX, all urban consumers, not seasonally adjusted</t>
  </si>
  <si>
    <t xml:space="preserve">CUURS37BSETA02   </t>
  </si>
  <si>
    <t>Used cars and trucks in Houston-The Woodlands-Sugar Land, TX, all urban consumers, not seasonally adjusted</t>
  </si>
  <si>
    <t xml:space="preserve">CUURS37BSETB     </t>
  </si>
  <si>
    <t>Motor fuel in Houston-The Woodlands-Sugar Land, TX, all urban consumers, not seasonally adjusted</t>
  </si>
  <si>
    <t xml:space="preserve">CUURS37BSETB01   </t>
  </si>
  <si>
    <t>Gasoline (all types) in Houston-The Woodlands-Sugar Land, TX, all urban consumers, not seasonally adjusted</t>
  </si>
  <si>
    <t xml:space="preserve">CUURS37BSETE     </t>
  </si>
  <si>
    <t>Motor vehicle insurance in Houston-The Woodlands-Sugar Land, TX, all urban consumers, not seasonally adjusted</t>
  </si>
  <si>
    <t xml:space="preserve">CUURS37BSS47014  </t>
  </si>
  <si>
    <t>Gasoline, unleaded regular in Houston-The Woodlands-Sugar Land, TX, all urban consumers, not seasonally adjusted</t>
  </si>
  <si>
    <t xml:space="preserve">CUURS37BSS47015  </t>
  </si>
  <si>
    <t>Gasoline, unleaded midgrade in Houston-The Woodlands-Sugar Land, TX, all urban consumers, not seasonally adjusted</t>
  </si>
  <si>
    <t xml:space="preserve">CUURS37BSS47016  </t>
  </si>
  <si>
    <t>Gasoline, unleaded premium in Houston-The Woodlands-Sugar Land, TX, all urban consumers, not seasonally adjusted</t>
  </si>
  <si>
    <t>S400</t>
  </si>
  <si>
    <t>All items - old base in West - Size Class A, all urban consumers, not seasonally adjusted</t>
  </si>
  <si>
    <t>All items in West - Size Class A, all urban consumers, not seasonally adjusted</t>
  </si>
  <si>
    <t xml:space="preserve">CUURS400SA0E     </t>
  </si>
  <si>
    <t>Energy in West - Size Class A, all urban consumers, not seasonally adjusted</t>
  </si>
  <si>
    <t xml:space="preserve">CUURS400SA0L1E   </t>
  </si>
  <si>
    <t>All items less food and energy in West - Size Class A, all urban consumers, not seasonally adjusted</t>
  </si>
  <si>
    <t xml:space="preserve">CUURS400SA0L2    </t>
  </si>
  <si>
    <t>All items less shelter in West - Size Class A, all urban consumers, not seasonally adjusted</t>
  </si>
  <si>
    <t xml:space="preserve">CUURS400SA0L5    </t>
  </si>
  <si>
    <t>All items less medical care in West - Size Class A, all urban consumers, not seasonally adjusted</t>
  </si>
  <si>
    <t xml:space="preserve">CUURS400SA0LE    </t>
  </si>
  <si>
    <t>All items less energy in West - Size Class A, all urban consumers, not seasonally adjusted</t>
  </si>
  <si>
    <t xml:space="preserve">CUURS400SAA      </t>
  </si>
  <si>
    <t>Apparel in West - Size Class A, all urban consumers, not seasonally adjusted</t>
  </si>
  <si>
    <t xml:space="preserve">CUURS400SAC      </t>
  </si>
  <si>
    <t>Commodities in West - Size Class A, all urban consumers, not seasonally adjusted</t>
  </si>
  <si>
    <t xml:space="preserve">CUURS400SACL1    </t>
  </si>
  <si>
    <t>Commodities less food in West - Size Class A, all urban consumers, not seasonally adjusted</t>
  </si>
  <si>
    <t xml:space="preserve">CUURS400SACL11   </t>
  </si>
  <si>
    <t>Commodities less food and beverages in West - Size Class A, all urban consumers, not seasonally adjusted</t>
  </si>
  <si>
    <t xml:space="preserve">CUURS400SAD      </t>
  </si>
  <si>
    <t>Durables in West - Size Class A, all urban consumers, not seasonally adjusted</t>
  </si>
  <si>
    <t xml:space="preserve">CUURS400SAE      </t>
  </si>
  <si>
    <t>Education and communication in West - Size Class A, all urban consumers, not seasonally adjusted</t>
  </si>
  <si>
    <t xml:space="preserve">CUURS400SAEC     </t>
  </si>
  <si>
    <t>Education and communication commodities in West - Size Class A, all urban consumers, not seasonally adjusted</t>
  </si>
  <si>
    <t xml:space="preserve">CUURS400SAES     </t>
  </si>
  <si>
    <t>Education and communication services in West - Size Class A, all urban consumers, not seasonally adjusted</t>
  </si>
  <si>
    <t xml:space="preserve">CUURS400SAF      </t>
  </si>
  <si>
    <t>Food and beverages in West - Size Class A, all urban consumers, not seasonally adjusted</t>
  </si>
  <si>
    <t xml:space="preserve">CUURS400SAF1     </t>
  </si>
  <si>
    <t>Food in West - Size Class A, all urban consumers, not seasonally adjusted</t>
  </si>
  <si>
    <t xml:space="preserve">CUURS400SAF11    </t>
  </si>
  <si>
    <t>Food at home in West - Size Class A, all urban consumers, not seasonally adjusted</t>
  </si>
  <si>
    <t xml:space="preserve">CUURS400SAF111   </t>
  </si>
  <si>
    <t>Cereals and bakery products in West - Size Class A, all urban consumers, not seasonally adjusted</t>
  </si>
  <si>
    <t xml:space="preserve">CUURS400SAF112   </t>
  </si>
  <si>
    <t>Meats, poultry, fish, and eggs in West - Size Class A, all urban consumers, not seasonally adjusted</t>
  </si>
  <si>
    <t xml:space="preserve">CUURS400SAF113   </t>
  </si>
  <si>
    <t>Fruits and vegetables in West - Size Class A, all urban consumers, not seasonally adjusted</t>
  </si>
  <si>
    <t xml:space="preserve">CUURS400SAF114   </t>
  </si>
  <si>
    <t>Nonalcoholic beverages and beverage materials in West - Size Class A, all urban consumers, not seasonally adjusted</t>
  </si>
  <si>
    <t xml:space="preserve">CUURS400SAF115   </t>
  </si>
  <si>
    <t>Other food at home in West - Size Class A, all urban consumers, not seasonally adjusted</t>
  </si>
  <si>
    <t xml:space="preserve">CUURS400SAF116   </t>
  </si>
  <si>
    <t>Alcoholic beverages in West - Size Class A, all urban consumers, not seasonally adjusted</t>
  </si>
  <si>
    <t xml:space="preserve">CUURS400SAG      </t>
  </si>
  <si>
    <t>Other goods and services in West - Size Class A, all urban consumers, not seasonally adjusted</t>
  </si>
  <si>
    <t xml:space="preserve">CUURS400SAGC     </t>
  </si>
  <si>
    <t>Other goods in West - Size Class A, all urban consumers, not seasonally adjusted</t>
  </si>
  <si>
    <t xml:space="preserve">CUURS400SAGS     </t>
  </si>
  <si>
    <t>Other personal services in West - Size Class A, all urban consumers, not seasonally adjusted</t>
  </si>
  <si>
    <t xml:space="preserve">CUURS400SAH      </t>
  </si>
  <si>
    <t>Housing in West - Size Class A, all urban consumers, not seasonally adjusted</t>
  </si>
  <si>
    <t xml:space="preserve">CUURS400SAH1     </t>
  </si>
  <si>
    <t>Shelter in West - Size Class A, all urban consumers, not seasonally adjusted</t>
  </si>
  <si>
    <t xml:space="preserve">CUURS400SAH2     </t>
  </si>
  <si>
    <t>Fuels and utilities in West - Size Class A, all urban consumers, not seasonally adjusted</t>
  </si>
  <si>
    <t xml:space="preserve">CUURS400SAH21    </t>
  </si>
  <si>
    <t>Household energy in West - Size Class A, all urban consumers, not seasonally adjusted</t>
  </si>
  <si>
    <t xml:space="preserve">CUURS400SAH3     </t>
  </si>
  <si>
    <t>Household furnishings and operations in West - Size Class A, all urban consumers, not seasonally adjusted</t>
  </si>
  <si>
    <t xml:space="preserve">CUURS400SAH31    </t>
  </si>
  <si>
    <t>Household furnishings and supplies in West - Size Class A, all urban consumers, not seasonally adjusted</t>
  </si>
  <si>
    <t xml:space="preserve">CUURS400SAM      </t>
  </si>
  <si>
    <t>Medical care in West - Size Class A, all urban consumers, not seasonally adjusted</t>
  </si>
  <si>
    <t xml:space="preserve">CUURS400SAN      </t>
  </si>
  <si>
    <t>Nondurables in West - Size Class A, all urban consumers, not seasonally adjusted</t>
  </si>
  <si>
    <t xml:space="preserve">CUURS400SANL1    </t>
  </si>
  <si>
    <t>Nondurables less food in West - Size Class A, all urban consumers, not seasonally adjusted</t>
  </si>
  <si>
    <t xml:space="preserve">CUURS400SANL11   </t>
  </si>
  <si>
    <t>Nondurables less food and beverages in West - Size Class A, all urban consumers, not seasonally adjusted</t>
  </si>
  <si>
    <t xml:space="preserve">CUURS400SAR      </t>
  </si>
  <si>
    <t>Recreation in West - Size Class A, all urban consumers, not seasonally adjusted</t>
  </si>
  <si>
    <t xml:space="preserve">CUURS400SAS      </t>
  </si>
  <si>
    <t>Services in West - Size Class A, all urban consumers, not seasonally adjusted</t>
  </si>
  <si>
    <t xml:space="preserve">CUURS400SASL2RS  </t>
  </si>
  <si>
    <t>Services less rent of shelter in West - Size Class A, all urban consumers, not seasonally adjusted</t>
  </si>
  <si>
    <t xml:space="preserve">CUURS400SASL5    </t>
  </si>
  <si>
    <t>Services less medical care services in West - Size Class A, all urban consumers, not seasonally adjusted</t>
  </si>
  <si>
    <t xml:space="preserve">CUURS400SAT      </t>
  </si>
  <si>
    <t>Transportation in West - Size Class A, all urban consumers, not seasonally adjusted</t>
  </si>
  <si>
    <t xml:space="preserve">CUURS400SAT1     </t>
  </si>
  <si>
    <t>Private transportation in West - Size Class A, all urban consumers, not seasonally adjusted</t>
  </si>
  <si>
    <t xml:space="preserve">CUURS400SATCLTB  </t>
  </si>
  <si>
    <t>Transportation commodities less motor fuel in West - Size Class A, all urban consumers, not seasonally adjusted</t>
  </si>
  <si>
    <t xml:space="preserve">CUURS400SEEB     </t>
  </si>
  <si>
    <t>Tuition, other school fees, and childcare in West - Size Class A, all urban consumers, not seasonally adjusted</t>
  </si>
  <si>
    <t xml:space="preserve">CUURS400SEFJ     </t>
  </si>
  <si>
    <t>Dairy and related products in West - Size Class A, all urban consumers, not seasonally adjusted</t>
  </si>
  <si>
    <t xml:space="preserve">CUURS400SEFV     </t>
  </si>
  <si>
    <t>Food away from home in West - Size Class A, all urban consumers, not seasonally adjusted</t>
  </si>
  <si>
    <t xml:space="preserve">CUURS400SEHA     </t>
  </si>
  <si>
    <t>Rent of primary residence in West - Size Class A, all urban consumers, not seasonally adjusted</t>
  </si>
  <si>
    <t xml:space="preserve">CUURS400SEHC     </t>
  </si>
  <si>
    <t>Owners' equivalent rent of residences in West - Size Class A, all urban consumers, not seasonally adjusted</t>
  </si>
  <si>
    <t xml:space="preserve">CUURS400SEHC01   </t>
  </si>
  <si>
    <t>Owners' equivalent rent of primary residence in West - Size Class A, all urban consumers, not seasonally adjusted</t>
  </si>
  <si>
    <t xml:space="preserve">CUURS400SEHF     </t>
  </si>
  <si>
    <t>Gas (piped) and electricity in West - Size Class A, all urban consumers, not seasonally adjusted</t>
  </si>
  <si>
    <t xml:space="preserve">CUURS400SEHF01   </t>
  </si>
  <si>
    <t>Electricity in West - Size Class A, all urban consumers, not seasonally adjusted</t>
  </si>
  <si>
    <t xml:space="preserve">CUURS400SEHF02   </t>
  </si>
  <si>
    <t>Utility (piped) gas service in West - Size Class A, all urban consumers, not seasonally adjusted</t>
  </si>
  <si>
    <t xml:space="preserve">CUURS400SETA     </t>
  </si>
  <si>
    <t>New and used motor vehicles in West - Size Class A, all urban consumers, not seasonally adjusted</t>
  </si>
  <si>
    <t xml:space="preserve">CUURS400SETA01   </t>
  </si>
  <si>
    <t>New vehicles in West - Size Class A, all urban consumers, not seasonally adjusted</t>
  </si>
  <si>
    <t xml:space="preserve">CUURS400SETA02   </t>
  </si>
  <si>
    <t>Used cars and trucks in West - Size Class A, all urban consumers, not seasonally adjusted</t>
  </si>
  <si>
    <t xml:space="preserve">CUURS400SETB     </t>
  </si>
  <si>
    <t>Motor fuel in West - Size Class A, all urban consumers, not seasonally adjusted</t>
  </si>
  <si>
    <t xml:space="preserve">CUURS400SETB01   </t>
  </si>
  <si>
    <t>Gasoline (all types) in West - Size Class A, all urban consumers, not seasonally adjusted</t>
  </si>
  <si>
    <t xml:space="preserve">CUURS400SETE     </t>
  </si>
  <si>
    <t>Motor vehicle insurance in West - Size Class A, all urban consumers, not seasonally adjusted</t>
  </si>
  <si>
    <t xml:space="preserve">CUURS400SS47014  </t>
  </si>
  <si>
    <t>Gasoline, unleaded regular in West - Size Class A, all urban consumers, not seasonally adjusted</t>
  </si>
  <si>
    <t xml:space="preserve">CUURS400SS47015  </t>
  </si>
  <si>
    <t>Gasoline, unleaded midgrade in West - Size Class A, all urban consumers, not seasonally adjusted</t>
  </si>
  <si>
    <t xml:space="preserve">CUURS400SS47016  </t>
  </si>
  <si>
    <t>Gasoline, unleaded premium in West - Size Class A, all urban consumers, not seasonally adjusted</t>
  </si>
  <si>
    <t>S48A</t>
  </si>
  <si>
    <t>All items - old base in Phoenix-Mesa-Scottsdale, AZ, all urban consumers, not seasonally adjusted</t>
  </si>
  <si>
    <t>All items in Phoenix-Mesa-Scottsdale, AZ, all urban consumers, not seasonally adjusted</t>
  </si>
  <si>
    <t xml:space="preserve">CUURS48ASA0E     </t>
  </si>
  <si>
    <t>Energy in Phoenix-Mesa-Scottsdale, AZ, all urban consumers, not seasonally adjusted</t>
  </si>
  <si>
    <t xml:space="preserve">CUURS48ASA0L1E   </t>
  </si>
  <si>
    <t>All items less food and energy in Phoenix-Mesa-Scottsdale, AZ, all urban consumers, not seasonally adjusted</t>
  </si>
  <si>
    <t xml:space="preserve">CUURS48ASA0L2    </t>
  </si>
  <si>
    <t>All items less shelter in Phoenix-Mesa-Scottsdale, AZ, all urban consumers, not seasonally adjusted</t>
  </si>
  <si>
    <t xml:space="preserve">CUURS48ASA0L5    </t>
  </si>
  <si>
    <t>All items less medical care in Phoenix-Mesa-Scottsdale, AZ, all urban consumers, not seasonally adjusted</t>
  </si>
  <si>
    <t xml:space="preserve">CUURS48ASA0LE    </t>
  </si>
  <si>
    <t>All items less energy in Phoenix-Mesa-Scottsdale, AZ, all urban consumers, not seasonally adjusted</t>
  </si>
  <si>
    <t xml:space="preserve">CUURS48ASAA      </t>
  </si>
  <si>
    <t>Apparel in Phoenix-Mesa-Scottsdale, AZ, all urban consumers, not seasonally adjusted</t>
  </si>
  <si>
    <t xml:space="preserve">CUURS48ASAC      </t>
  </si>
  <si>
    <t>Commodities in Phoenix-Mesa-Scottsdale, AZ, all urban consumers, not seasonally adjusted</t>
  </si>
  <si>
    <t xml:space="preserve">CUURS48ASACL1    </t>
  </si>
  <si>
    <t>Commodities less food in Phoenix-Mesa-Scottsdale, AZ, all urban consumers, not seasonally adjusted</t>
  </si>
  <si>
    <t xml:space="preserve">CUURS48ASACL11   </t>
  </si>
  <si>
    <t>Commodities less food and beverages in Phoenix-Mesa-Scottsdale, AZ, all urban consumers, not seasonally adjusted</t>
  </si>
  <si>
    <t xml:space="preserve">CUURS48ASAD      </t>
  </si>
  <si>
    <t>Durables in Phoenix-Mesa-Scottsdale, AZ, all urban consumers, not seasonally adjusted</t>
  </si>
  <si>
    <t xml:space="preserve">CUURS48ASAE      </t>
  </si>
  <si>
    <t>Education and communication in Phoenix-Mesa-Scottsdale, AZ, all urban consumers, not seasonally adjusted</t>
  </si>
  <si>
    <t xml:space="preserve">CUURS48ASAEC     </t>
  </si>
  <si>
    <t>Education and communication commodities in Phoenix-Mesa-Scottsdale, AZ, all urban consumers, not seasonally adjusted</t>
  </si>
  <si>
    <t xml:space="preserve">CUURS48ASAES     </t>
  </si>
  <si>
    <t>Education and communication services in Phoenix-Mesa-Scottsdale, AZ, all urban consumers, not seasonally adjusted</t>
  </si>
  <si>
    <t xml:space="preserve">CUURS48ASAF      </t>
  </si>
  <si>
    <t>Food and beverages in Phoenix-Mesa-Scottsdale, AZ, all urban consumers, not seasonally adjusted</t>
  </si>
  <si>
    <t xml:space="preserve">CUURS48ASAF1     </t>
  </si>
  <si>
    <t>Food in Phoenix-Mesa-Scottsdale, AZ, all urban consumers, not seasonally adjusted</t>
  </si>
  <si>
    <t xml:space="preserve">CUURS48ASAF11    </t>
  </si>
  <si>
    <t>Food at home in Phoenix-Mesa-Scottsdale, AZ, all urban consumers, not seasonally adjusted</t>
  </si>
  <si>
    <t xml:space="preserve">CUURS48ASAF111   </t>
  </si>
  <si>
    <t>Cereals and bakery products in Phoenix-Mesa-Scottsdale, AZ, all urban consumers, not seasonally adjusted</t>
  </si>
  <si>
    <t xml:space="preserve">CUURS48ASAF112   </t>
  </si>
  <si>
    <t>Meats, poultry, fish, and eggs in Phoenix-Mesa-Scottsdale, AZ, all urban consumers, not seasonally adjusted</t>
  </si>
  <si>
    <t xml:space="preserve">CUURS48ASAF113   </t>
  </si>
  <si>
    <t>Fruits and vegetables in Phoenix-Mesa-Scottsdale, AZ, all urban consumers, not seasonally adjusted</t>
  </si>
  <si>
    <t xml:space="preserve">CUURS48ASAF114   </t>
  </si>
  <si>
    <t>Nonalcoholic beverages and beverage materials in Phoenix-Mesa-Scottsdale, AZ, all urban consumers, not seasonally adjusted</t>
  </si>
  <si>
    <t xml:space="preserve">CUURS48ASAF115   </t>
  </si>
  <si>
    <t>Other food at home in Phoenix-Mesa-Scottsdale, AZ, all urban consumers, not seasonally adjusted</t>
  </si>
  <si>
    <t xml:space="preserve">CUURS48ASAF116   </t>
  </si>
  <si>
    <t>Alcoholic beverages in Phoenix-Mesa-Scottsdale, AZ, all urban consumers, not seasonally adjusted</t>
  </si>
  <si>
    <t xml:space="preserve">CUURS48ASAG      </t>
  </si>
  <si>
    <t>Other goods and services in Phoenix-Mesa-Scottsdale, AZ, all urban consumers, not seasonally adjusted</t>
  </si>
  <si>
    <t xml:space="preserve">CUURS48ASAGC     </t>
  </si>
  <si>
    <t>Other goods in Phoenix-Mesa-Scottsdale, AZ, all urban consumers, not seasonally adjusted</t>
  </si>
  <si>
    <t xml:space="preserve">CUURS48ASAGS     </t>
  </si>
  <si>
    <t>Other personal services in Phoenix-Mesa-Scottsdale, AZ, all urban consumers, not seasonally adjusted</t>
  </si>
  <si>
    <t xml:space="preserve">CUURS48ASAH      </t>
  </si>
  <si>
    <t>Housing in Phoenix-Mesa-Scottsdale, AZ, all urban consumers, not seasonally adjusted</t>
  </si>
  <si>
    <t xml:space="preserve">CUURS48ASAH1     </t>
  </si>
  <si>
    <t>Shelter in Phoenix-Mesa-Scottsdale, AZ, all urban consumers, not seasonally adjusted</t>
  </si>
  <si>
    <t xml:space="preserve">CUURS48ASAH2     </t>
  </si>
  <si>
    <t>Fuels and utilities in Phoenix-Mesa-Scottsdale, AZ, all urban consumers, not seasonally adjusted</t>
  </si>
  <si>
    <t xml:space="preserve">CUURS48ASAH21    </t>
  </si>
  <si>
    <t>Household energy in Phoenix-Mesa-Scottsdale, AZ, all urban consumers, not seasonally adjusted</t>
  </si>
  <si>
    <t xml:space="preserve">CUURS48ASAH3     </t>
  </si>
  <si>
    <t>Household furnishings and operations in Phoenix-Mesa-Scottsdale, AZ, all urban consumers, not seasonally adjusted</t>
  </si>
  <si>
    <t xml:space="preserve">CUURS48ASAH31    </t>
  </si>
  <si>
    <t>Household furnishings and supplies in Phoenix-Mesa-Scottsdale, AZ, all urban consumers, not seasonally adjusted</t>
  </si>
  <si>
    <t xml:space="preserve">CUURS48ASAM      </t>
  </si>
  <si>
    <t>Medical care in Phoenix-Mesa-Scottsdale, AZ, all urban consumers, not seasonally adjusted</t>
  </si>
  <si>
    <t xml:space="preserve">CUURS48ASAN      </t>
  </si>
  <si>
    <t>Nondurables in Phoenix-Mesa-Scottsdale, AZ, all urban consumers, not seasonally adjusted</t>
  </si>
  <si>
    <t xml:space="preserve">CUURS48ASANL1    </t>
  </si>
  <si>
    <t>Nondurables less food in Phoenix-Mesa-Scottsdale, AZ, all urban consumers, not seasonally adjusted</t>
  </si>
  <si>
    <t xml:space="preserve">CUURS48ASANL11   </t>
  </si>
  <si>
    <t>Nondurables less food and beverages in Phoenix-Mesa-Scottsdale, AZ, all urban consumers, not seasonally adjusted</t>
  </si>
  <si>
    <t xml:space="preserve">CUURS48ASAR      </t>
  </si>
  <si>
    <t>Recreation in Phoenix-Mesa-Scottsdale, AZ, all urban consumers, not seasonally adjusted</t>
  </si>
  <si>
    <t xml:space="preserve">CUURS48ASAS      </t>
  </si>
  <si>
    <t>Services in Phoenix-Mesa-Scottsdale, AZ, all urban consumers, not seasonally adjusted</t>
  </si>
  <si>
    <t xml:space="preserve">CUURS48ASASL2RS  </t>
  </si>
  <si>
    <t>Services less rent of shelter in Phoenix-Mesa-Scottsdale, AZ, all urban consumers, not seasonally adjusted</t>
  </si>
  <si>
    <t xml:space="preserve">CUURS48ASASL5    </t>
  </si>
  <si>
    <t>Services less medical care services in Phoenix-Mesa-Scottsdale, AZ, all urban consumers, not seasonally adjusted</t>
  </si>
  <si>
    <t xml:space="preserve">CUURS48ASAT      </t>
  </si>
  <si>
    <t>Transportation in Phoenix-Mesa-Scottsdale, AZ, all urban consumers, not seasonally adjusted</t>
  </si>
  <si>
    <t xml:space="preserve">CUURS48ASAT1     </t>
  </si>
  <si>
    <t>Private transportation in Phoenix-Mesa-Scottsdale, AZ, all urban consumers, not seasonally adjusted</t>
  </si>
  <si>
    <t xml:space="preserve">CUURS48ASATCLTB  </t>
  </si>
  <si>
    <t>Transportation commodities less motor fuel in Phoenix-Mesa-Scottsdale, AZ, all urban consumers, not seasonally adjusted</t>
  </si>
  <si>
    <t xml:space="preserve">CUURS48ASEEB     </t>
  </si>
  <si>
    <t>Tuition, other school fees, and childcare in Phoenix-Mesa-Scottsdale, AZ, all urban consumers, not seasonally adjusted</t>
  </si>
  <si>
    <t xml:space="preserve">CUURS48ASEFJ     </t>
  </si>
  <si>
    <t>Dairy and related products in Phoenix-Mesa-Scottsdale, AZ, all urban consumers, not seasonally adjusted</t>
  </si>
  <si>
    <t xml:space="preserve">CUURS48ASEFV     </t>
  </si>
  <si>
    <t>Food away from home in Phoenix-Mesa-Scottsdale, AZ, all urban consumers, not seasonally adjusted</t>
  </si>
  <si>
    <t xml:space="preserve">CUURS48ASEHA     </t>
  </si>
  <si>
    <t>Rent of primary residence in Phoenix-Mesa-Scottsdale, AZ, all urban consumers, not seasonally adjusted</t>
  </si>
  <si>
    <t xml:space="preserve">CUURS48ASEHC     </t>
  </si>
  <si>
    <t>Owners' equivalent rent of residences in Phoenix-Mesa-Scottsdale, AZ, all urban consumers, not seasonally adjusted</t>
  </si>
  <si>
    <t xml:space="preserve">CUURS48ASEHC01   </t>
  </si>
  <si>
    <t>Owners' equivalent rent of primary residence in Phoenix-Mesa-Scottsdale, AZ, all urban consumers, not seasonally adjusted</t>
  </si>
  <si>
    <t xml:space="preserve">CUURS48ASEHF     </t>
  </si>
  <si>
    <t>Gas (piped) and electricity in Phoenix-Mesa-Scottsdale, AZ, all urban consumers, not seasonally adjusted</t>
  </si>
  <si>
    <t xml:space="preserve">CUURS48ASEHF01   </t>
  </si>
  <si>
    <t>Electricity in Phoenix-Mesa-Scottsdale, AZ, all urban consumers, not seasonally adjusted</t>
  </si>
  <si>
    <t xml:space="preserve">CUURS48ASEHF02   </t>
  </si>
  <si>
    <t>Utility (piped) gas service in Phoenix-Mesa-Scottsdale, AZ, all urban consumers, not seasonally adjusted</t>
  </si>
  <si>
    <t xml:space="preserve">CUURS48ASETA     </t>
  </si>
  <si>
    <t>New and used motor vehicles in Phoenix-Mesa-Scottsdale, AZ, all urban consumers, not seasonally adjusted</t>
  </si>
  <si>
    <t xml:space="preserve">CUURS48ASETA01   </t>
  </si>
  <si>
    <t>New vehicles in Phoenix-Mesa-Scottsdale, AZ, all urban consumers, not seasonally adjusted</t>
  </si>
  <si>
    <t xml:space="preserve">CUURS48ASETA02   </t>
  </si>
  <si>
    <t>Used cars and trucks in Phoenix-Mesa-Scottsdale, AZ, all urban consumers, not seasonally adjusted</t>
  </si>
  <si>
    <t xml:space="preserve">CUURS48ASETB     </t>
  </si>
  <si>
    <t>Motor fuel in Phoenix-Mesa-Scottsdale, AZ, all urban consumers, not seasonally adjusted</t>
  </si>
  <si>
    <t xml:space="preserve">CUURS48ASETB01   </t>
  </si>
  <si>
    <t>Gasoline (all types) in Phoenix-Mesa-Scottsdale, AZ, all urban consumers, not seasonally adjusted</t>
  </si>
  <si>
    <t xml:space="preserve">CUURS48ASETE     </t>
  </si>
  <si>
    <t>Motor vehicle insurance in Phoenix-Mesa-Scottsdale, AZ, all urban consumers, not seasonally adjusted</t>
  </si>
  <si>
    <t xml:space="preserve">CUURS48ASS47014  </t>
  </si>
  <si>
    <t>Gasoline, unleaded regular in Phoenix-Mesa-Scottsdale, AZ, all urban consumers, not seasonally adjusted</t>
  </si>
  <si>
    <t xml:space="preserve">CUURS48ASS47015  </t>
  </si>
  <si>
    <t>Gasoline, unleaded midgrade in Phoenix-Mesa-Scottsdale, AZ, all urban consumers, not seasonally adjusted</t>
  </si>
  <si>
    <t xml:space="preserve">CUURS48ASS47016  </t>
  </si>
  <si>
    <t>Gasoline, unleaded premium in Phoenix-Mesa-Scottsdale, AZ, all urban consumers, not seasonally adjusted</t>
  </si>
  <si>
    <t>S48B</t>
  </si>
  <si>
    <t>All items - old base in Denver-Aurora-Lakewood, CO, all urban consumers, not seasonally adjusted</t>
  </si>
  <si>
    <t>All items in Denver-Aurora-Lakewood, CO, all urban consumers, not seasonally adjusted</t>
  </si>
  <si>
    <t xml:space="preserve">CUURS48BSA0E     </t>
  </si>
  <si>
    <t>Energy in Denver-Aurora-Lakewood, CO, all urban consumers, not seasonally adjusted</t>
  </si>
  <si>
    <t xml:space="preserve">CUURS48BSA0L1E   </t>
  </si>
  <si>
    <t>All items less food and energy in Denver-Aurora-Lakewood, CO, all urban consumers, not seasonally adjusted</t>
  </si>
  <si>
    <t xml:space="preserve">CUURS48BSA0L2    </t>
  </si>
  <si>
    <t>All items less shelter in Denver-Aurora-Lakewood, CO, all urban consumers, not seasonally adjusted</t>
  </si>
  <si>
    <t xml:space="preserve">CUURS48BSA0L5    </t>
  </si>
  <si>
    <t>All items less medical care in Denver-Aurora-Lakewood, CO, all urban consumers, not seasonally adjusted</t>
  </si>
  <si>
    <t xml:space="preserve">CUURS48BSA0LE    </t>
  </si>
  <si>
    <t>All items less energy in Denver-Aurora-Lakewood, CO, all urban consumers, not seasonally adjusted</t>
  </si>
  <si>
    <t xml:space="preserve">CUURS48BSAA      </t>
  </si>
  <si>
    <t>Apparel in Denver-Aurora-Lakewood, CO, all urban consumers, not seasonally adjusted</t>
  </si>
  <si>
    <t xml:space="preserve">CUURS48BSAC      </t>
  </si>
  <si>
    <t>Commodities in Denver-Aurora-Lakewood, CO, all urban consumers, not seasonally adjusted</t>
  </si>
  <si>
    <t xml:space="preserve">CUURS48BSACL1    </t>
  </si>
  <si>
    <t>Commodities less food in Denver-Aurora-Lakewood, CO, all urban consumers, not seasonally adjusted</t>
  </si>
  <si>
    <t xml:space="preserve">CUURS48BSACL11   </t>
  </si>
  <si>
    <t>Commodities less food and beverages in Denver-Aurora-Lakewood, CO, all urban consumers, not seasonally adjusted</t>
  </si>
  <si>
    <t xml:space="preserve">CUURS48BSAD      </t>
  </si>
  <si>
    <t>Durables in Denver-Aurora-Lakewood, CO, all urban consumers, not seasonally adjusted</t>
  </si>
  <si>
    <t xml:space="preserve">CUURS48BSAE      </t>
  </si>
  <si>
    <t>Education and communication in Denver-Aurora-Lakewood, CO, all urban consumers, not seasonally adjusted</t>
  </si>
  <si>
    <t xml:space="preserve">CUURS48BSAEC     </t>
  </si>
  <si>
    <t>Education and communication commodities in Denver-Aurora-Lakewood, CO, all urban consumers, not seasonally adjusted</t>
  </si>
  <si>
    <t xml:space="preserve">CUURS48BSAES     </t>
  </si>
  <si>
    <t>Education and communication services in Denver-Aurora-Lakewood, CO, all urban consumers, not seasonally adjusted</t>
  </si>
  <si>
    <t xml:space="preserve">CUURS48BSAF      </t>
  </si>
  <si>
    <t>Food and beverages in Denver-Aurora-Lakewood, CO, all urban consumers, not seasonally adjusted</t>
  </si>
  <si>
    <t xml:space="preserve">CUURS48BSAF1     </t>
  </si>
  <si>
    <t>Food in Denver-Aurora-Lakewood, CO, all urban consumers, not seasonally adjusted</t>
  </si>
  <si>
    <t xml:space="preserve">CUURS48BSAF11    </t>
  </si>
  <si>
    <t>Food at home in Denver-Aurora-Lakewood, CO, all urban consumers, not seasonally adjusted</t>
  </si>
  <si>
    <t xml:space="preserve">CUURS48BSAF111   </t>
  </si>
  <si>
    <t>Cereals and bakery products in Denver-Aurora-Lakewood, CO, all urban consumers, not seasonally adjusted</t>
  </si>
  <si>
    <t xml:space="preserve">CUURS48BSAF112   </t>
  </si>
  <si>
    <t>Meats, poultry, fish, and eggs in Denver-Aurora-Lakewood, CO, all urban consumers, not seasonally adjusted</t>
  </si>
  <si>
    <t xml:space="preserve">CUURS48BSAF113   </t>
  </si>
  <si>
    <t>Fruits and vegetables in Denver-Aurora-Lakewood, CO, all urban consumers, not seasonally adjusted</t>
  </si>
  <si>
    <t xml:space="preserve">CUURS48BSAF114   </t>
  </si>
  <si>
    <t>Nonalcoholic beverages and beverage materials in Denver-Aurora-Lakewood, CO, all urban consumers, not seasonally adjusted</t>
  </si>
  <si>
    <t xml:space="preserve">CUURS48BSAF115   </t>
  </si>
  <si>
    <t>Other food at home in Denver-Aurora-Lakewood, CO, all urban consumers, not seasonally adjusted</t>
  </si>
  <si>
    <t xml:space="preserve">CUURS48BSAF116   </t>
  </si>
  <si>
    <t>Alcoholic beverages in Denver-Aurora-Lakewood, CO, all urban consumers, not seasonally adjusted</t>
  </si>
  <si>
    <t xml:space="preserve">CUURS48BSAG      </t>
  </si>
  <si>
    <t>Other goods and services in Denver-Aurora-Lakewood, CO, all urban consumers, not seasonally adjusted</t>
  </si>
  <si>
    <t xml:space="preserve">CUURS48BSAGC     </t>
  </si>
  <si>
    <t>Other goods in Denver-Aurora-Lakewood, CO, all urban consumers, not seasonally adjusted</t>
  </si>
  <si>
    <t xml:space="preserve">CUURS48BSAGS     </t>
  </si>
  <si>
    <t>Other personal services in Denver-Aurora-Lakewood, CO, all urban consumers, not seasonally adjusted</t>
  </si>
  <si>
    <t xml:space="preserve">CUURS48BSAH      </t>
  </si>
  <si>
    <t>Housing in Denver-Aurora-Lakewood, CO, all urban consumers, not seasonally adjusted</t>
  </si>
  <si>
    <t xml:space="preserve">CUURS48BSAH1     </t>
  </si>
  <si>
    <t>Shelter in Denver-Aurora-Lakewood, CO, all urban consumers, not seasonally adjusted</t>
  </si>
  <si>
    <t xml:space="preserve">CUURS48BSAH2     </t>
  </si>
  <si>
    <t>Fuels and utilities in Denver-Aurora-Lakewood, CO, all urban consumers, not seasonally adjusted</t>
  </si>
  <si>
    <t xml:space="preserve">CUURS48BSAH21    </t>
  </si>
  <si>
    <t>Household energy in Denver-Aurora-Lakewood, CO, all urban consumers, not seasonally adjusted</t>
  </si>
  <si>
    <t xml:space="preserve">CUURS48BSAH3     </t>
  </si>
  <si>
    <t>Household furnishings and operations in Denver-Aurora-Lakewood, CO, all urban consumers, not seasonally adjusted</t>
  </si>
  <si>
    <t xml:space="preserve">CUURS48BSAH31    </t>
  </si>
  <si>
    <t>Household furnishings and supplies in Denver-Aurora-Lakewood, CO, all urban consumers, not seasonally adjusted</t>
  </si>
  <si>
    <t xml:space="preserve">CUURS48BSAM      </t>
  </si>
  <si>
    <t>Medical care in Denver-Aurora-Lakewood, CO, all urban consumers, not seasonally adjusted</t>
  </si>
  <si>
    <t xml:space="preserve">CUURS48BSAN      </t>
  </si>
  <si>
    <t>Nondurables in Denver-Aurora-Lakewood, CO, all urban consumers, not seasonally adjusted</t>
  </si>
  <si>
    <t xml:space="preserve">CUURS48BSANL1    </t>
  </si>
  <si>
    <t>Nondurables less food in Denver-Aurora-Lakewood, CO, all urban consumers, not seasonally adjusted</t>
  </si>
  <si>
    <t xml:space="preserve">CUURS48BSANL11   </t>
  </si>
  <si>
    <t>Nondurables less food and beverages in Denver-Aurora-Lakewood, CO, all urban consumers, not seasonally adjusted</t>
  </si>
  <si>
    <t xml:space="preserve">CUURS48BSAR      </t>
  </si>
  <si>
    <t>Recreation in Denver-Aurora-Lakewood, CO, all urban consumers, not seasonally adjusted</t>
  </si>
  <si>
    <t xml:space="preserve">CUURS48BSAS      </t>
  </si>
  <si>
    <t>Services in Denver-Aurora-Lakewood, CO, all urban consumers, not seasonally adjusted</t>
  </si>
  <si>
    <t xml:space="preserve">CUURS48BSASL2RS  </t>
  </si>
  <si>
    <t>Services less rent of shelter in Denver-Aurora-Lakewood, CO, all urban consumers, not seasonally adjusted</t>
  </si>
  <si>
    <t xml:space="preserve">CUURS48BSASL5    </t>
  </si>
  <si>
    <t>Services less medical care services in Denver-Aurora-Lakewood, CO, all urban consumers, not seasonally adjusted</t>
  </si>
  <si>
    <t xml:space="preserve">CUURS48BSAT      </t>
  </si>
  <si>
    <t>Transportation in Denver-Aurora-Lakewood, CO, all urban consumers, not seasonally adjusted</t>
  </si>
  <si>
    <t xml:space="preserve">CUURS48BSAT1     </t>
  </si>
  <si>
    <t>Private transportation in Denver-Aurora-Lakewood, CO, all urban consumers, not seasonally adjusted</t>
  </si>
  <si>
    <t xml:space="preserve">CUURS48BSATCLTB  </t>
  </si>
  <si>
    <t>Transportation commodities less motor fuel in Denver-Aurora-Lakewood, CO, all urban consumers, not seasonally adjusted</t>
  </si>
  <si>
    <t xml:space="preserve">CUURS48BSEEB     </t>
  </si>
  <si>
    <t>Tuition, other school fees, and childcare in Denver-Aurora-Lakewood, CO, all urban consumers, not seasonally adjusted</t>
  </si>
  <si>
    <t xml:space="preserve">CUURS48BSEFJ     </t>
  </si>
  <si>
    <t>Dairy and related products in Denver-Aurora-Lakewood, CO, all urban consumers, not seasonally adjusted</t>
  </si>
  <si>
    <t xml:space="preserve">CUURS48BSEFV     </t>
  </si>
  <si>
    <t>Food away from home in Denver-Aurora-Lakewood, CO, all urban consumers, not seasonally adjusted</t>
  </si>
  <si>
    <t xml:space="preserve">CUURS48BSEHA     </t>
  </si>
  <si>
    <t>Rent of primary residence in Denver-Aurora-Lakewood, CO, all urban consumers, not seasonally adjusted</t>
  </si>
  <si>
    <t xml:space="preserve">CUURS48BSEHC     </t>
  </si>
  <si>
    <t>Owners' equivalent rent of residences in Denver-Aurora-Lakewood, CO, all urban consumers, not seasonally adjusted</t>
  </si>
  <si>
    <t xml:space="preserve">CUURS48BSEHC01   </t>
  </si>
  <si>
    <t>Owners' equivalent rent of primary residence in Denver-Aurora-Lakewood, CO, all urban consumers, not seasonally adjusted</t>
  </si>
  <si>
    <t xml:space="preserve">CUURS48BSEHF     </t>
  </si>
  <si>
    <t>Gas (piped) and electricity in Denver-Aurora-Lakewood, CO, all urban consumers, not seasonally adjusted</t>
  </si>
  <si>
    <t xml:space="preserve">CUURS48BSEHF01   </t>
  </si>
  <si>
    <t>Electricity in Denver-Aurora-Lakewood, CO, all urban consumers, not seasonally adjusted</t>
  </si>
  <si>
    <t xml:space="preserve">CUURS48BSEHF02   </t>
  </si>
  <si>
    <t>Utility (piped) gas service in Denver-Aurora-Lakewood, CO, all urban consumers, not seasonally adjusted</t>
  </si>
  <si>
    <t xml:space="preserve">CUURS48BSETA     </t>
  </si>
  <si>
    <t>New and used motor vehicles in Denver-Aurora-Lakewood, CO, all urban consumers, not seasonally adjusted</t>
  </si>
  <si>
    <t xml:space="preserve">CUURS48BSETA01   </t>
  </si>
  <si>
    <t>New vehicles in Denver-Aurora-Lakewood, CO, all urban consumers, not seasonally adjusted</t>
  </si>
  <si>
    <t xml:space="preserve">CUURS48BSETA02   </t>
  </si>
  <si>
    <t>Used cars and trucks in Denver-Aurora-Lakewood, CO, all urban consumers, not seasonally adjusted</t>
  </si>
  <si>
    <t xml:space="preserve">CUURS48BSETB     </t>
  </si>
  <si>
    <t>Motor fuel in Denver-Aurora-Lakewood, CO, all urban consumers, not seasonally adjusted</t>
  </si>
  <si>
    <t xml:space="preserve">CUURS48BSETB01   </t>
  </si>
  <si>
    <t>Gasoline (all types) in Denver-Aurora-Lakewood, CO, all urban consumers, not seasonally adjusted</t>
  </si>
  <si>
    <t xml:space="preserve">CUURS48BSETE     </t>
  </si>
  <si>
    <t>Motor vehicle insurance in Denver-Aurora-Lakewood, CO, all urban consumers, not seasonally adjusted</t>
  </si>
  <si>
    <t xml:space="preserve">CUURS48BSS47014  </t>
  </si>
  <si>
    <t>Gasoline, unleaded regular in Denver-Aurora-Lakewood, CO, all urban consumers, not seasonally adjusted</t>
  </si>
  <si>
    <t xml:space="preserve">CUURS48BSS47015  </t>
  </si>
  <si>
    <t>Gasoline, unleaded midgrade in Denver-Aurora-Lakewood, CO, all urban consumers, not seasonally adjusted</t>
  </si>
  <si>
    <t xml:space="preserve">CUURS48BSS47016  </t>
  </si>
  <si>
    <t>Gasoline, unleaded premium in Denver-Aurora-Lakewood, CO, all urban consumers, not seasonally adjusted</t>
  </si>
  <si>
    <t>S49A</t>
  </si>
  <si>
    <t>All items - old base in Los Angeles-Long Beach-Anaheim, CA, all urban consumers, not seasonally adjusted</t>
  </si>
  <si>
    <t>All items in Los Angeles-Long Beach-Anaheim, CA, all urban consumers, not seasonally adjusted</t>
  </si>
  <si>
    <t xml:space="preserve">CUURS49ASA0E     </t>
  </si>
  <si>
    <t>Energy in Los Angeles-Long Beach-Anaheim, CA, all urban consumers, not seasonally adjusted</t>
  </si>
  <si>
    <t xml:space="preserve">CUURS49ASA0L1E   </t>
  </si>
  <si>
    <t>All items less food and energy in Los Angeles-Long Beach-Anaheim, CA, all urban consumers, not seasonally adjusted</t>
  </si>
  <si>
    <t xml:space="preserve">CUURS49ASA0L2    </t>
  </si>
  <si>
    <t>All items less shelter in Los Angeles-Long Beach-Anaheim, CA, all urban consumers, not seasonally adjusted</t>
  </si>
  <si>
    <t xml:space="preserve">CUURS49ASA0L5    </t>
  </si>
  <si>
    <t>All items less medical care in Los Angeles-Long Beach-Anaheim, CA, all urban consumers, not seasonally adjusted</t>
  </si>
  <si>
    <t xml:space="preserve">CUURS49ASA0LE    </t>
  </si>
  <si>
    <t>All items less energy in Los Angeles-Long Beach-Anaheim, CA, all urban consumers, not seasonally adjusted</t>
  </si>
  <si>
    <t xml:space="preserve">CUURS49ASAA      </t>
  </si>
  <si>
    <t>Apparel in Los Angeles-Long Beach-Anaheim, CA, all urban consumers, not seasonally adjusted</t>
  </si>
  <si>
    <t xml:space="preserve">CUURS49ASAC      </t>
  </si>
  <si>
    <t>Commodities in Los Angeles-Long Beach-Anaheim, CA, all urban consumers, not seasonally adjusted</t>
  </si>
  <si>
    <t xml:space="preserve">CUURS49ASACL1    </t>
  </si>
  <si>
    <t>Commodities less food in Los Angeles-Long Beach-Anaheim, CA, all urban consumers, not seasonally adjusted</t>
  </si>
  <si>
    <t xml:space="preserve">CUURS49ASACL11   </t>
  </si>
  <si>
    <t>Commodities less food and beverages in Los Angeles-Long Beach-Anaheim, CA, all urban consumers, not seasonally adjusted</t>
  </si>
  <si>
    <t xml:space="preserve">CUURS49ASAD      </t>
  </si>
  <si>
    <t>Durables in Los Angeles-Long Beach-Anaheim, CA, all urban consumers, not seasonally adjusted</t>
  </si>
  <si>
    <t xml:space="preserve">CUURS49ASAE      </t>
  </si>
  <si>
    <t>Education and communication in Los Angeles-Long Beach-Anaheim, CA, all urban consumers, not seasonally adjusted</t>
  </si>
  <si>
    <t xml:space="preserve">CUURS49ASAEC     </t>
  </si>
  <si>
    <t>Education and communication commodities in Los Angeles-Long Beach-Anaheim, CA, all urban consumers, not seasonally adjusted</t>
  </si>
  <si>
    <t xml:space="preserve">CUURS49ASAES     </t>
  </si>
  <si>
    <t>Education and communication services in Los Angeles-Long Beach-Anaheim, CA, all urban consumers, not seasonally adjusted</t>
  </si>
  <si>
    <t xml:space="preserve">CUURS49ASAF      </t>
  </si>
  <si>
    <t>Food and beverages in Los Angeles-Long Beach-Anaheim, CA, all urban consumers, not seasonally adjusted</t>
  </si>
  <si>
    <t xml:space="preserve">CUURS49ASAF1     </t>
  </si>
  <si>
    <t>Food in Los Angeles-Long Beach-Anaheim, CA, all urban consumers, not seasonally adjusted</t>
  </si>
  <si>
    <t xml:space="preserve">CUURS49ASAF11    </t>
  </si>
  <si>
    <t>Food at home in Los Angeles-Long Beach-Anaheim, CA, all urban consumers, not seasonally adjusted</t>
  </si>
  <si>
    <t xml:space="preserve">CUURS49ASAF111   </t>
  </si>
  <si>
    <t>Cereals and bakery products in Los Angeles-Long Beach-Anaheim, CA, all urban consumers, not seasonally adjusted</t>
  </si>
  <si>
    <t xml:space="preserve">CUURS49ASAF112   </t>
  </si>
  <si>
    <t>Meats, poultry, fish, and eggs in Los Angeles-Long Beach-Anaheim, CA, all urban consumers, not seasonally adjusted</t>
  </si>
  <si>
    <t xml:space="preserve">CUURS49ASAF113   </t>
  </si>
  <si>
    <t>Fruits and vegetables in Los Angeles-Long Beach-Anaheim, CA, all urban consumers, not seasonally adjusted</t>
  </si>
  <si>
    <t xml:space="preserve">CUURS49ASAF114   </t>
  </si>
  <si>
    <t>Nonalcoholic beverages and beverage materials in Los Angeles-Long Beach-Anaheim, CA, all urban consumers, not seasonally adjusted</t>
  </si>
  <si>
    <t xml:space="preserve">CUURS49ASAF115   </t>
  </si>
  <si>
    <t>Other food at home in Los Angeles-Long Beach-Anaheim, CA, all urban consumers, not seasonally adjusted</t>
  </si>
  <si>
    <t xml:space="preserve">CUURS49ASAF116   </t>
  </si>
  <si>
    <t>Alcoholic beverages in Los Angeles-Long Beach-Anaheim, CA, all urban consumers, not seasonally adjusted</t>
  </si>
  <si>
    <t xml:space="preserve">CUURS49ASAG      </t>
  </si>
  <si>
    <t>Other goods and services in Los Angeles-Long Beach-Anaheim, CA, all urban consumers, not seasonally adjusted</t>
  </si>
  <si>
    <t xml:space="preserve">CUURS49ASAGC     </t>
  </si>
  <si>
    <t>Other goods in Los Angeles-Long Beach-Anaheim, CA, all urban consumers, not seasonally adjusted</t>
  </si>
  <si>
    <t xml:space="preserve">CUURS49ASAGS     </t>
  </si>
  <si>
    <t>Other personal services in Los Angeles-Long Beach-Anaheim, CA, all urban consumers, not seasonally adjusted</t>
  </si>
  <si>
    <t xml:space="preserve">CUURS49ASAH      </t>
  </si>
  <si>
    <t>Housing in Los Angeles-Long Beach-Anaheim, CA, all urban consumers, not seasonally adjusted</t>
  </si>
  <si>
    <t xml:space="preserve">CUURS49ASAH1     </t>
  </si>
  <si>
    <t>Shelter in Los Angeles-Long Beach-Anaheim, CA, all urban consumers, not seasonally adjusted</t>
  </si>
  <si>
    <t xml:space="preserve">CUURS49ASAH2     </t>
  </si>
  <si>
    <t>Fuels and utilities in Los Angeles-Long Beach-Anaheim, CA, all urban consumers, not seasonally adjusted</t>
  </si>
  <si>
    <t xml:space="preserve">CUURS49ASAH21    </t>
  </si>
  <si>
    <t>Household energy in Los Angeles-Long Beach-Anaheim, CA, all urban consumers, not seasonally adjusted</t>
  </si>
  <si>
    <t xml:space="preserve">CUURS49ASAH3     </t>
  </si>
  <si>
    <t>Household furnishings and operations in Los Angeles-Long Beach-Anaheim, CA, all urban consumers, not seasonally adjusted</t>
  </si>
  <si>
    <t xml:space="preserve">CUURS49ASAH31    </t>
  </si>
  <si>
    <t>Household furnishings and supplies in Los Angeles-Long Beach-Anaheim, CA, all urban consumers, not seasonally adjusted</t>
  </si>
  <si>
    <t xml:space="preserve">CUURS49ASAM      </t>
  </si>
  <si>
    <t>Medical care in Los Angeles-Long Beach-Anaheim, CA, all urban consumers, not seasonally adjusted</t>
  </si>
  <si>
    <t xml:space="preserve">CUURS49ASAN      </t>
  </si>
  <si>
    <t>Nondurables in Los Angeles-Long Beach-Anaheim, CA, all urban consumers, not seasonally adjusted</t>
  </si>
  <si>
    <t xml:space="preserve">CUURS49ASANL1    </t>
  </si>
  <si>
    <t>Nondurables less food in Los Angeles-Long Beach-Anaheim, CA, all urban consumers, not seasonally adjusted</t>
  </si>
  <si>
    <t xml:space="preserve">CUURS49ASANL11   </t>
  </si>
  <si>
    <t>Nondurables less food and beverages in Los Angeles-Long Beach-Anaheim, CA, all urban consumers, not seasonally adjusted</t>
  </si>
  <si>
    <t xml:space="preserve">CUURS49ASAR      </t>
  </si>
  <si>
    <t>Recreation in Los Angeles-Long Beach-Anaheim, CA, all urban consumers, not seasonally adjusted</t>
  </si>
  <si>
    <t xml:space="preserve">CUURS49ASAS      </t>
  </si>
  <si>
    <t>Services in Los Angeles-Long Beach-Anaheim, CA, all urban consumers, not seasonally adjusted</t>
  </si>
  <si>
    <t xml:space="preserve">CUURS49ASASL2RS  </t>
  </si>
  <si>
    <t>Services less rent of shelter in Los Angeles-Long Beach-Anaheim, CA, all urban consumers, not seasonally adjusted</t>
  </si>
  <si>
    <t xml:space="preserve">CUURS49ASASL5    </t>
  </si>
  <si>
    <t>Services less medical care services in Los Angeles-Long Beach-Anaheim, CA, all urban consumers, not seasonally adjusted</t>
  </si>
  <si>
    <t xml:space="preserve">CUURS49ASAT      </t>
  </si>
  <si>
    <t>Transportation in Los Angeles-Long Beach-Anaheim, CA, all urban consumers, not seasonally adjusted</t>
  </si>
  <si>
    <t xml:space="preserve">CUURS49ASAT1     </t>
  </si>
  <si>
    <t>Private transportation in Los Angeles-Long Beach-Anaheim, CA, all urban consumers, not seasonally adjusted</t>
  </si>
  <si>
    <t xml:space="preserve">CUURS49ASATCLTB  </t>
  </si>
  <si>
    <t>Transportation commodities less motor fuel in Los Angeles-Long Beach-Anaheim, CA, all urban consumers, not seasonally adjusted</t>
  </si>
  <si>
    <t xml:space="preserve">CUURS49ASEEB     </t>
  </si>
  <si>
    <t>Tuition, other school fees, and childcare in Los Angeles-Long Beach-Anaheim, CA, all urban consumers, not seasonally adjusted</t>
  </si>
  <si>
    <t xml:space="preserve">CUURS49ASEFJ     </t>
  </si>
  <si>
    <t>Dairy and related products in Los Angeles-Long Beach-Anaheim, CA, all urban consumers, not seasonally adjusted</t>
  </si>
  <si>
    <t xml:space="preserve">CUURS49ASEFV     </t>
  </si>
  <si>
    <t>Food away from home in Los Angeles-Long Beach-Anaheim, CA, all urban consumers, not seasonally adjusted</t>
  </si>
  <si>
    <t xml:space="preserve">CUURS49ASEHA     </t>
  </si>
  <si>
    <t>Rent of primary residence in Los Angeles-Long Beach-Anaheim, CA, all urban consumers, not seasonally adjusted</t>
  </si>
  <si>
    <t xml:space="preserve">CUURS49ASEHC     </t>
  </si>
  <si>
    <t>Owners' equivalent rent of residences in Los Angeles-Long Beach-Anaheim, CA, all urban consumers, not seasonally adjusted</t>
  </si>
  <si>
    <t xml:space="preserve">CUURS49ASEHC01   </t>
  </si>
  <si>
    <t>Owners' equivalent rent of primary residence in Los Angeles-Long Beach-Anaheim, CA, all urban consumers, not seasonally adjusted</t>
  </si>
  <si>
    <t xml:space="preserve">CUURS49ASEHF     </t>
  </si>
  <si>
    <t>Gas (piped) and electricity in Los Angeles-Long Beach-Anaheim, CA, all urban consumers, not seasonally adjusted</t>
  </si>
  <si>
    <t xml:space="preserve">CUURS49ASEHF01   </t>
  </si>
  <si>
    <t>Electricity in Los Angeles-Long Beach-Anaheim, CA, all urban consumers, not seasonally adjusted</t>
  </si>
  <si>
    <t xml:space="preserve">CUURS49ASEHF02   </t>
  </si>
  <si>
    <t>Utility (piped) gas service in Los Angeles-Long Beach-Anaheim, CA, all urban consumers, not seasonally adjusted</t>
  </si>
  <si>
    <t xml:space="preserve">CUURS49ASETA     </t>
  </si>
  <si>
    <t>New and used motor vehicles in Los Angeles-Long Beach-Anaheim, CA, all urban consumers, not seasonally adjusted</t>
  </si>
  <si>
    <t xml:space="preserve">CUURS49ASETA01   </t>
  </si>
  <si>
    <t>New vehicles in Los Angeles-Long Beach-Anaheim, CA, all urban consumers, not seasonally adjusted</t>
  </si>
  <si>
    <t xml:space="preserve">CUURS49ASETA02   </t>
  </si>
  <si>
    <t>Used cars and trucks in Los Angeles-Long Beach-Anaheim, CA, all urban consumers, not seasonally adjusted</t>
  </si>
  <si>
    <t xml:space="preserve">CUURS49ASETB     </t>
  </si>
  <si>
    <t>Motor fuel in Los Angeles-Long Beach-Anaheim, CA, all urban consumers, not seasonally adjusted</t>
  </si>
  <si>
    <t xml:space="preserve">CUURS49ASETB01   </t>
  </si>
  <si>
    <t>Gasoline (all types) in Los Angeles-Long Beach-Anaheim, CA, all urban consumers, not seasonally adjusted</t>
  </si>
  <si>
    <t xml:space="preserve">CUURS49ASETE     </t>
  </si>
  <si>
    <t>Motor vehicle insurance in Los Angeles-Long Beach-Anaheim, CA, all urban consumers, not seasonally adjusted</t>
  </si>
  <si>
    <t xml:space="preserve">CUURS49ASS47014  </t>
  </si>
  <si>
    <t>Gasoline, unleaded regular in Los Angeles-Long Beach-Anaheim, CA, all urban consumers, not seasonally adjusted</t>
  </si>
  <si>
    <t xml:space="preserve">CUURS49ASS47015  </t>
  </si>
  <si>
    <t>Gasoline, unleaded midgrade in Los Angeles-Long Beach-Anaheim, CA, all urban consumers, not seasonally adjusted</t>
  </si>
  <si>
    <t xml:space="preserve">CUURS49ASS47016  </t>
  </si>
  <si>
    <t>Gasoline, unleaded premium in Los Angeles-Long Beach-Anaheim, CA, all urban consumers, not seasonally adjusted</t>
  </si>
  <si>
    <t>S49B</t>
  </si>
  <si>
    <t>All items - old base in San Francisco-Oakland-Hayward, CA, all urban consumers, not seasonally adjusted</t>
  </si>
  <si>
    <t>All items in San Francisco-Oakland-Hayward, CA, all urban consumers, not seasonally adjusted</t>
  </si>
  <si>
    <t xml:space="preserve">CUURS49BSA0E     </t>
  </si>
  <si>
    <t>Energy in San Francisco-Oakland-Hayward, CA, all urban consumers, not seasonally adjusted</t>
  </si>
  <si>
    <t xml:space="preserve">CUURS49BSA0L1E   </t>
  </si>
  <si>
    <t>All items less food and energy in San Francisco-Oakland-Hayward, CA, all urban consumers, not seasonally adjusted</t>
  </si>
  <si>
    <t xml:space="preserve">CUURS49BSA0L2    </t>
  </si>
  <si>
    <t>All items less shelter in San Francisco-Oakland-Hayward, CA, all urban consumers, not seasonally adjusted</t>
  </si>
  <si>
    <t xml:space="preserve">CUURS49BSA0L5    </t>
  </si>
  <si>
    <t>All items less medical care in San Francisco-Oakland-Hayward, CA, all urban consumers, not seasonally adjusted</t>
  </si>
  <si>
    <t xml:space="preserve">CUURS49BSA0LE    </t>
  </si>
  <si>
    <t>All items less energy in San Francisco-Oakland-Hayward, CA, all urban consumers, not seasonally adjusted</t>
  </si>
  <si>
    <t xml:space="preserve">CUURS49BSAA      </t>
  </si>
  <si>
    <t>Apparel in San Francisco-Oakland-Hayward, CA, all urban consumers, not seasonally adjusted</t>
  </si>
  <si>
    <t xml:space="preserve">CUURS49BSAC      </t>
  </si>
  <si>
    <t>Commodities in San Francisco-Oakland-Hayward, CA, all urban consumers, not seasonally adjusted</t>
  </si>
  <si>
    <t xml:space="preserve">CUURS49BSACL1    </t>
  </si>
  <si>
    <t>Commodities less food in San Francisco-Oakland-Hayward, CA, all urban consumers, not seasonally adjusted</t>
  </si>
  <si>
    <t xml:space="preserve">CUURS49BSACL11   </t>
  </si>
  <si>
    <t>Commodities less food and beverages in San Francisco-Oakland-Hayward, CA, all urban consumers, not seasonally adjusted</t>
  </si>
  <si>
    <t xml:space="preserve">CUURS49BSAD      </t>
  </si>
  <si>
    <t>Durables in San Francisco-Oakland-Hayward, CA, all urban consumers, not seasonally adjusted</t>
  </si>
  <si>
    <t xml:space="preserve">CUURS49BSAE      </t>
  </si>
  <si>
    <t>Education and communication in San Francisco-Oakland-Hayward, CA, all urban consumers, not seasonally adjusted</t>
  </si>
  <si>
    <t xml:space="preserve">CUURS49BSAEC     </t>
  </si>
  <si>
    <t>Education and communication commodities in San Francisco-Oakland-Hayward, CA, all urban consumers, not seasonally adjusted</t>
  </si>
  <si>
    <t xml:space="preserve">CUURS49BSAES     </t>
  </si>
  <si>
    <t>Education and communication services in San Francisco-Oakland-Hayward, CA, all urban consumers, not seasonally adjusted</t>
  </si>
  <si>
    <t xml:space="preserve">CUURS49BSAF      </t>
  </si>
  <si>
    <t>Food and beverages in San Francisco-Oakland-Hayward, CA, all urban consumers, not seasonally adjusted</t>
  </si>
  <si>
    <t xml:space="preserve">CUURS49BSAF1     </t>
  </si>
  <si>
    <t>Food in San Francisco-Oakland-Hayward, CA, all urban consumers, not seasonally adjusted</t>
  </si>
  <si>
    <t xml:space="preserve">CUURS49BSAF11    </t>
  </si>
  <si>
    <t>Food at home in San Francisco-Oakland-Hayward, CA, all urban consumers, not seasonally adjusted</t>
  </si>
  <si>
    <t xml:space="preserve">CUURS49BSAF111   </t>
  </si>
  <si>
    <t>Cereals and bakery products in San Francisco-Oakland-Hayward, CA, all urban consumers, not seasonally adjusted</t>
  </si>
  <si>
    <t xml:space="preserve">CUURS49BSAF112   </t>
  </si>
  <si>
    <t>Meats, poultry, fish, and eggs in San Francisco-Oakland-Hayward, CA, all urban consumers, not seasonally adjusted</t>
  </si>
  <si>
    <t xml:space="preserve">CUURS49BSAF113   </t>
  </si>
  <si>
    <t>Fruits and vegetables in San Francisco-Oakland-Hayward, CA, all urban consumers, not seasonally adjusted</t>
  </si>
  <si>
    <t xml:space="preserve">CUURS49BSAF114   </t>
  </si>
  <si>
    <t>Nonalcoholic beverages and beverage materials in San Francisco-Oakland-Hayward, CA, all urban consumers, not seasonally adjusted</t>
  </si>
  <si>
    <t xml:space="preserve">CUURS49BSAF115   </t>
  </si>
  <si>
    <t>Other food at home in San Francisco-Oakland-Hayward, CA, all urban consumers, not seasonally adjusted</t>
  </si>
  <si>
    <t xml:space="preserve">CUURS49BSAF116   </t>
  </si>
  <si>
    <t>Alcoholic beverages in San Francisco-Oakland-Hayward, CA, all urban consumers, not seasonally adjusted</t>
  </si>
  <si>
    <t xml:space="preserve">CUURS49BSAG      </t>
  </si>
  <si>
    <t>Other goods and services in San Francisco-Oakland-Hayward, CA, all urban consumers, not seasonally adjusted</t>
  </si>
  <si>
    <t xml:space="preserve">CUURS49BSAGC     </t>
  </si>
  <si>
    <t>Other goods in San Francisco-Oakland-Hayward, CA, all urban consumers, not seasonally adjusted</t>
  </si>
  <si>
    <t xml:space="preserve">CUURS49BSAGS     </t>
  </si>
  <si>
    <t>Other personal services in San Francisco-Oakland-Hayward, CA, all urban consumers, not seasonally adjusted</t>
  </si>
  <si>
    <t xml:space="preserve">CUURS49BSAH      </t>
  </si>
  <si>
    <t>Housing in San Francisco-Oakland-Hayward, CA, all urban consumers, not seasonally adjusted</t>
  </si>
  <si>
    <t xml:space="preserve">CUURS49BSAH1     </t>
  </si>
  <si>
    <t>Shelter in San Francisco-Oakland-Hayward, CA, all urban consumers, not seasonally adjusted</t>
  </si>
  <si>
    <t xml:space="preserve">CUURS49BSAH2     </t>
  </si>
  <si>
    <t>Fuels and utilities in San Francisco-Oakland-Hayward, CA, all urban consumers, not seasonally adjusted</t>
  </si>
  <si>
    <t xml:space="preserve">CUURS49BSAH21    </t>
  </si>
  <si>
    <t>Household energy in San Francisco-Oakland-Hayward, CA, all urban consumers, not seasonally adjusted</t>
  </si>
  <si>
    <t xml:space="preserve">CUURS49BSAH3     </t>
  </si>
  <si>
    <t>Household furnishings and operations in San Francisco-Oakland-Hayward, CA, all urban consumers, not seasonally adjusted</t>
  </si>
  <si>
    <t xml:space="preserve">CUURS49BSAH31    </t>
  </si>
  <si>
    <t>Household furnishings and supplies in San Francisco-Oakland-Hayward, CA, all urban consumers, not seasonally adjusted</t>
  </si>
  <si>
    <t xml:space="preserve">CUURS49BSAM      </t>
  </si>
  <si>
    <t>Medical care in San Francisco-Oakland-Hayward, CA, all urban consumers, not seasonally adjusted</t>
  </si>
  <si>
    <t xml:space="preserve">CUURS49BSAN      </t>
  </si>
  <si>
    <t>Nondurables in San Francisco-Oakland-Hayward, CA, all urban consumers, not seasonally adjusted</t>
  </si>
  <si>
    <t xml:space="preserve">CUURS49BSANL1    </t>
  </si>
  <si>
    <t>Nondurables less food in San Francisco-Oakland-Hayward, CA, all urban consumers, not seasonally adjusted</t>
  </si>
  <si>
    <t xml:space="preserve">CUURS49BSANL11   </t>
  </si>
  <si>
    <t>Nondurables less food and beverages in San Francisco-Oakland-Hayward, CA, all urban consumers, not seasonally adjusted</t>
  </si>
  <si>
    <t xml:space="preserve">CUURS49BSAR      </t>
  </si>
  <si>
    <t>Recreation in San Francisco-Oakland-Hayward, CA, all urban consumers, not seasonally adjusted</t>
  </si>
  <si>
    <t xml:space="preserve">CUURS49BSAS      </t>
  </si>
  <si>
    <t>Services in San Francisco-Oakland-Hayward, CA, all urban consumers, not seasonally adjusted</t>
  </si>
  <si>
    <t xml:space="preserve">CUURS49BSASL2RS  </t>
  </si>
  <si>
    <t>Services less rent of shelter in San Francisco-Oakland-Hayward, CA, all urban consumers, not seasonally adjusted</t>
  </si>
  <si>
    <t xml:space="preserve">CUURS49BSASL5    </t>
  </si>
  <si>
    <t>Services less medical care services in San Francisco-Oakland-Hayward, CA, all urban consumers, not seasonally adjusted</t>
  </si>
  <si>
    <t xml:space="preserve">CUURS49BSAT      </t>
  </si>
  <si>
    <t>Transportation in San Francisco-Oakland-Hayward, CA, all urban consumers, not seasonally adjusted</t>
  </si>
  <si>
    <t xml:space="preserve">CUURS49BSAT1     </t>
  </si>
  <si>
    <t>Private transportation in San Francisco-Oakland-Hayward, CA, all urban consumers, not seasonally adjusted</t>
  </si>
  <si>
    <t xml:space="preserve">CUURS49BSATCLTB  </t>
  </si>
  <si>
    <t>Transportation commodities less motor fuel in San Francisco-Oakland-Hayward, CA, all urban consumers, not seasonally adjusted</t>
  </si>
  <si>
    <t xml:space="preserve">CUURS49BSEEB     </t>
  </si>
  <si>
    <t>Tuition, other school fees, and childcare in San Francisco-Oakland-Hayward, CA, all urban consumers, not seasonally adjusted</t>
  </si>
  <si>
    <t xml:space="preserve">CUURS49BSEFJ     </t>
  </si>
  <si>
    <t>Dairy and related products in San Francisco-Oakland-Hayward, CA, all urban consumers, not seasonally adjusted</t>
  </si>
  <si>
    <t xml:space="preserve">CUURS49BSEFV     </t>
  </si>
  <si>
    <t>Food away from home in San Francisco-Oakland-Hayward, CA, all urban consumers, not seasonally adjusted</t>
  </si>
  <si>
    <t xml:space="preserve">CUURS49BSEHA     </t>
  </si>
  <si>
    <t>Rent of primary residence in San Francisco-Oakland-Hayward, CA, all urban consumers, not seasonally adjusted</t>
  </si>
  <si>
    <t xml:space="preserve">CUURS49BSEHC     </t>
  </si>
  <si>
    <t>Owners' equivalent rent of residences in San Francisco-Oakland-Hayward, CA, all urban consumers, not seasonally adjusted</t>
  </si>
  <si>
    <t xml:space="preserve">CUURS49BSEHC01   </t>
  </si>
  <si>
    <t>Owners' equivalent rent of primary residence in San Francisco-Oakland-Hayward, CA, all urban consumers, not seasonally adjusted</t>
  </si>
  <si>
    <t xml:space="preserve">CUURS49BSEHF     </t>
  </si>
  <si>
    <t>Gas (piped) and electricity in San Francisco-Oakland-Hayward, CA, all urban consumers, not seasonally adjusted</t>
  </si>
  <si>
    <t xml:space="preserve">CUURS49BSEHF01   </t>
  </si>
  <si>
    <t>Electricity in San Francisco-Oakland-Hayward, CA, all urban consumers, not seasonally adjusted</t>
  </si>
  <si>
    <t xml:space="preserve">CUURS49BSEHF02   </t>
  </si>
  <si>
    <t>Utility (piped) gas service in San Francisco-Oakland-Hayward, CA, all urban consumers, not seasonally adjusted</t>
  </si>
  <si>
    <t xml:space="preserve">CUURS49BSETA     </t>
  </si>
  <si>
    <t>New and used motor vehicles in San Francisco-Oakland-Hayward, CA, all urban consumers, not seasonally adjusted</t>
  </si>
  <si>
    <t xml:space="preserve">CUURS49BSETA01   </t>
  </si>
  <si>
    <t>New vehicles in San Francisco-Oakland-Hayward, CA, all urban consumers, not seasonally adjusted</t>
  </si>
  <si>
    <t xml:space="preserve">CUURS49BSETA02   </t>
  </si>
  <si>
    <t>Used cars and trucks in San Francisco-Oakland-Hayward, CA, all urban consumers, not seasonally adjusted</t>
  </si>
  <si>
    <t xml:space="preserve">CUURS49BSETB     </t>
  </si>
  <si>
    <t>Motor fuel in San Francisco-Oakland-Hayward, CA, all urban consumers, not seasonally adjusted</t>
  </si>
  <si>
    <t xml:space="preserve">CUURS49BSETB01   </t>
  </si>
  <si>
    <t>Gasoline (all types) in San Francisco-Oakland-Hayward, CA, all urban consumers, not seasonally adjusted</t>
  </si>
  <si>
    <t xml:space="preserve">CUURS49BSETE     </t>
  </si>
  <si>
    <t>Motor vehicle insurance in San Francisco-Oakland-Hayward, CA, all urban consumers, not seasonally adjusted</t>
  </si>
  <si>
    <t xml:space="preserve">CUURS49BSS47014  </t>
  </si>
  <si>
    <t>Gasoline, unleaded regular in San Francisco-Oakland-Hayward, CA, all urban consumers, not seasonally adjusted</t>
  </si>
  <si>
    <t xml:space="preserve">CUURS49BSS47015  </t>
  </si>
  <si>
    <t>Gasoline, unleaded midgrade in San Francisco-Oakland-Hayward, CA, all urban consumers, not seasonally adjusted</t>
  </si>
  <si>
    <t xml:space="preserve">CUURS49BSS47016  </t>
  </si>
  <si>
    <t>Gasoline, unleaded premium in San Francisco-Oakland-Hayward, CA, all urban consumers, not seasonally adjusted</t>
  </si>
  <si>
    <t>S49C</t>
  </si>
  <si>
    <t>All items in Riverside-San Bernardino-Ontario, CA, all urban consumers, not seasonally adjusted</t>
  </si>
  <si>
    <t xml:space="preserve">CUURS49CSA0E     </t>
  </si>
  <si>
    <t>Energy in Riverside-San Bernardino-Ontario, CA, all urban consumers, not seasonally adjusted</t>
  </si>
  <si>
    <t xml:space="preserve">CUURS49CSA0L1E   </t>
  </si>
  <si>
    <t>All items less food and energy in Riverside-San Bernardino-Ontario, CA, all urban consumers, not seasonally adjusted</t>
  </si>
  <si>
    <t xml:space="preserve">CUURS49CSA0L2    </t>
  </si>
  <si>
    <t>All items less shelter in Riverside-San Bernardino-Ontario, CA, all urban consumers, not seasonally adjusted</t>
  </si>
  <si>
    <t xml:space="preserve">CUURS49CSA0L5    </t>
  </si>
  <si>
    <t>All items less medical care in Riverside-San Bernardino-Ontario, CA, all urban consumers, not seasonally adjusted</t>
  </si>
  <si>
    <t xml:space="preserve">CUURS49CSA0LE    </t>
  </si>
  <si>
    <t>All items less energy in Riverside-San Bernardino-Ontario, CA, all urban consumers, not seasonally adjusted</t>
  </si>
  <si>
    <t xml:space="preserve">CUURS49CSAA      </t>
  </si>
  <si>
    <t>Apparel in Riverside-San Bernardino-Ontario, CA, all urban consumers, not seasonally adjusted</t>
  </si>
  <si>
    <t xml:space="preserve">CUURS49CSAC      </t>
  </si>
  <si>
    <t>Commodities in Riverside-San Bernardino-Ontario, CA, all urban consumers, not seasonally adjusted</t>
  </si>
  <si>
    <t xml:space="preserve">CUURS49CSACL1    </t>
  </si>
  <si>
    <t>Commodities less food in Riverside-San Bernardino-Ontario, CA, all urban consumers, not seasonally adjusted</t>
  </si>
  <si>
    <t xml:space="preserve">CUURS49CSACL11   </t>
  </si>
  <si>
    <t>Commodities less food and beverages in Riverside-San Bernardino-Ontario, CA, all urban consumers, not seasonally adjusted</t>
  </si>
  <si>
    <t xml:space="preserve">CUURS49CSAD      </t>
  </si>
  <si>
    <t>Durables in Riverside-San Bernardino-Ontario, CA, all urban consumers, not seasonally adjusted</t>
  </si>
  <si>
    <t xml:space="preserve">CUURS49CSAE      </t>
  </si>
  <si>
    <t>Education and communication in Riverside-San Bernardino-Ontario, CA, all urban consumers, not seasonally adjusted</t>
  </si>
  <si>
    <t xml:space="preserve">CUURS49CSAEC     </t>
  </si>
  <si>
    <t>Education and communication commodities in Riverside-San Bernardino-Ontario, CA, all urban consumers, not seasonally adjusted</t>
  </si>
  <si>
    <t xml:space="preserve">CUURS49CSAES     </t>
  </si>
  <si>
    <t>Education and communication services in Riverside-San Bernardino-Ontario, CA, all urban consumers, not seasonally adjusted</t>
  </si>
  <si>
    <t xml:space="preserve">CUURS49CSAF      </t>
  </si>
  <si>
    <t>Food and beverages in Riverside-San Bernardino-Ontario, CA, all urban consumers, not seasonally adjusted</t>
  </si>
  <si>
    <t xml:space="preserve">CUURS49CSAF1     </t>
  </si>
  <si>
    <t>Food in Riverside-San Bernardino-Ontario, CA, all urban consumers, not seasonally adjusted</t>
  </si>
  <si>
    <t xml:space="preserve">CUURS49CSAF11    </t>
  </si>
  <si>
    <t>Food at home in Riverside-San Bernardino-Ontario, CA, all urban consumers, not seasonally adjusted</t>
  </si>
  <si>
    <t xml:space="preserve">CUURS49CSAF111   </t>
  </si>
  <si>
    <t>Cereals and bakery products in Riverside-San Bernardino-Ontario, CA, all urban consumers, not seasonally adjusted</t>
  </si>
  <si>
    <t xml:space="preserve">CUURS49CSAF112   </t>
  </si>
  <si>
    <t>Meats, poultry, fish, and eggs in Riverside-San Bernardino-Ontario, CA, all urban consumers, not seasonally adjusted</t>
  </si>
  <si>
    <t xml:space="preserve">CUURS49CSAF113   </t>
  </si>
  <si>
    <t>Fruits and vegetables in Riverside-San Bernardino-Ontario, CA, all urban consumers, not seasonally adjusted</t>
  </si>
  <si>
    <t xml:space="preserve">CUURS49CSAF114   </t>
  </si>
  <si>
    <t>Nonalcoholic beverages and beverage materials in Riverside-San Bernardino-Ontario, CA, all urban consumers, not seasonally adjusted</t>
  </si>
  <si>
    <t xml:space="preserve">CUURS49CSAF115   </t>
  </si>
  <si>
    <t>Other food at home in Riverside-San Bernardino-Ontario, CA, all urban consumers, not seasonally adjusted</t>
  </si>
  <si>
    <t xml:space="preserve">CUURS49CSAF116   </t>
  </si>
  <si>
    <t>Alcoholic beverages in Riverside-San Bernardino-Ontario, CA, all urban consumers, not seasonally adjusted</t>
  </si>
  <si>
    <t xml:space="preserve">CUURS49CSAG      </t>
  </si>
  <si>
    <t>Other goods and services in Riverside-San Bernardino-Ontario, CA, all urban consumers, not seasonally adjusted</t>
  </si>
  <si>
    <t xml:space="preserve">CUURS49CSAGC     </t>
  </si>
  <si>
    <t>Other goods in Riverside-San Bernardino-Ontario, CA, all urban consumers, not seasonally adjusted</t>
  </si>
  <si>
    <t xml:space="preserve">CUURS49CSAGS     </t>
  </si>
  <si>
    <t>Other personal services in Riverside-San Bernardino-Ontario, CA, all urban consumers, not seasonally adjusted</t>
  </si>
  <si>
    <t xml:space="preserve">CUURS49CSAH      </t>
  </si>
  <si>
    <t>Housing in Riverside-San Bernardino-Ontario, CA, all urban consumers, not seasonally adjusted</t>
  </si>
  <si>
    <t xml:space="preserve">CUURS49CSAH1     </t>
  </si>
  <si>
    <t>Shelter in Riverside-San Bernardino-Ontario, CA, all urban consumers, not seasonally adjusted</t>
  </si>
  <si>
    <t xml:space="preserve">CUURS49CSAH2     </t>
  </si>
  <si>
    <t>Fuels and utilities in Riverside-San Bernardino-Ontario, CA, all urban consumers, not seasonally adjusted</t>
  </si>
  <si>
    <t xml:space="preserve">CUURS49CSAH21    </t>
  </si>
  <si>
    <t>Household energy in Riverside-San Bernardino-Ontario, CA, all urban consumers, not seasonally adjusted</t>
  </si>
  <si>
    <t xml:space="preserve">CUURS49CSAH3     </t>
  </si>
  <si>
    <t>Household furnishings and operations in Riverside-San Bernardino-Ontario, CA, all urban consumers, not seasonally adjusted</t>
  </si>
  <si>
    <t xml:space="preserve">CUURS49CSAH31    </t>
  </si>
  <si>
    <t>Household furnishings and supplies in Riverside-San Bernardino-Ontario, CA, all urban consumers, not seasonally adjusted</t>
  </si>
  <si>
    <t xml:space="preserve">CUURS49CSAM      </t>
  </si>
  <si>
    <t>Medical care in Riverside-San Bernardino-Ontario, CA, all urban consumers, not seasonally adjusted</t>
  </si>
  <si>
    <t xml:space="preserve">CUURS49CSAN      </t>
  </si>
  <si>
    <t>Nondurables in Riverside-San Bernardino-Ontario, CA, all urban consumers, not seasonally adjusted</t>
  </si>
  <si>
    <t xml:space="preserve">CUURS49CSANL1    </t>
  </si>
  <si>
    <t>Nondurables less food in Riverside-San Bernardino-Ontario, CA, all urban consumers, not seasonally adjusted</t>
  </si>
  <si>
    <t xml:space="preserve">CUURS49CSANL11   </t>
  </si>
  <si>
    <t>Nondurables less food and beverages in Riverside-San Bernardino-Ontario, CA, all urban consumers, not seasonally adjusted</t>
  </si>
  <si>
    <t xml:space="preserve">CUURS49CSAR      </t>
  </si>
  <si>
    <t>Recreation in Riverside-San Bernardino-Ontario, CA, all urban consumers, not seasonally adjusted</t>
  </si>
  <si>
    <t xml:space="preserve">CUURS49CSAS      </t>
  </si>
  <si>
    <t>Services in Riverside-San Bernardino-Ontario, CA, all urban consumers, not seasonally adjusted</t>
  </si>
  <si>
    <t xml:space="preserve">CUURS49CSASL2RS  </t>
  </si>
  <si>
    <t>Services less rent of shelter in Riverside-San Bernardino-Ontario, CA, all urban consumers, not seasonally adjusted</t>
  </si>
  <si>
    <t xml:space="preserve">CUURS49CSASL5    </t>
  </si>
  <si>
    <t>Services less medical care services in Riverside-San Bernardino-Ontario, CA, all urban consumers, not seasonally adjusted</t>
  </si>
  <si>
    <t xml:space="preserve">CUURS49CSAT      </t>
  </si>
  <si>
    <t>Transportation in Riverside-San Bernardino-Ontario, CA, all urban consumers, not seasonally adjusted</t>
  </si>
  <si>
    <t xml:space="preserve">CUURS49CSAT1     </t>
  </si>
  <si>
    <t>Private transportation in Riverside-San Bernardino-Ontario, CA, all urban consumers, not seasonally adjusted</t>
  </si>
  <si>
    <t xml:space="preserve">CUURS49CSATCLTB  </t>
  </si>
  <si>
    <t>Transportation commodities less motor fuel in Riverside-San Bernardino-Ontario, CA, all urban consumers, not seasonally adjusted</t>
  </si>
  <si>
    <t xml:space="preserve">CUURS49CSEEB     </t>
  </si>
  <si>
    <t>Tuition, other school fees, and childcare in Riverside-San Bernardino-Ontario, CA, all urban consumers, not seasonally adjusted</t>
  </si>
  <si>
    <t xml:space="preserve">CUURS49CSEFJ     </t>
  </si>
  <si>
    <t>Dairy and related products in Riverside-San Bernardino-Ontario, CA, all urban consumers, not seasonally adjusted</t>
  </si>
  <si>
    <t xml:space="preserve">CUURS49CSEFV     </t>
  </si>
  <si>
    <t>Food away from home in Riverside-San Bernardino-Ontario, CA, all urban consumers, not seasonally adjusted</t>
  </si>
  <si>
    <t xml:space="preserve">CUURS49CSEHA     </t>
  </si>
  <si>
    <t>Rent of primary residence in Riverside-San Bernardino-Ontario, CA, all urban consumers, not seasonally adjusted</t>
  </si>
  <si>
    <t xml:space="preserve">CUURS49CSEHC     </t>
  </si>
  <si>
    <t>Owners' equivalent rent of residences in Riverside-San Bernardino-Ontario, CA, all urban consumers, not seasonally adjusted</t>
  </si>
  <si>
    <t xml:space="preserve">CUURS49CSEHC01   </t>
  </si>
  <si>
    <t>Owners' equivalent rent of primary residence in Riverside-San Bernardino-Ontario, CA, all urban consumers, not seasonally adjusted</t>
  </si>
  <si>
    <t xml:space="preserve">CUURS49CSEHF     </t>
  </si>
  <si>
    <t>Gas (piped) and electricity in Riverside-San Bernardino-Ontario, CA, all urban consumers, not seasonally adjusted</t>
  </si>
  <si>
    <t xml:space="preserve">CUURS49CSEHF01   </t>
  </si>
  <si>
    <t>Electricity in Riverside-San Bernardino-Ontario, CA, all urban consumers, not seasonally adjusted</t>
  </si>
  <si>
    <t xml:space="preserve">CUURS49CSEHF02   </t>
  </si>
  <si>
    <t>Utility (piped) gas service in Riverside-San Bernardino-Ontario, CA, all urban consumers, not seasonally adjusted</t>
  </si>
  <si>
    <t xml:space="preserve">CUURS49CSETA     </t>
  </si>
  <si>
    <t>New and used motor vehicles in Riverside-San Bernardino-Ontario, CA, all urban consumers, not seasonally adjusted</t>
  </si>
  <si>
    <t xml:space="preserve">CUURS49CSETA01   </t>
  </si>
  <si>
    <t>New vehicles in Riverside-San Bernardino-Ontario, CA, all urban consumers, not seasonally adjusted</t>
  </si>
  <si>
    <t xml:space="preserve">CUURS49CSETA02   </t>
  </si>
  <si>
    <t>Used cars and trucks in Riverside-San Bernardino-Ontario, CA, all urban consumers, not seasonally adjusted</t>
  </si>
  <si>
    <t xml:space="preserve">CUURS49CSETB     </t>
  </si>
  <si>
    <t>Motor fuel in Riverside-San Bernardino-Ontario, CA, all urban consumers, not seasonally adjusted</t>
  </si>
  <si>
    <t xml:space="preserve">CUURS49CSETB01   </t>
  </si>
  <si>
    <t>Gasoline (all types) in Riverside-San Bernardino-Ontario, CA, all urban consumers, not seasonally adjusted</t>
  </si>
  <si>
    <t xml:space="preserve">CUURS49CSETE     </t>
  </si>
  <si>
    <t>Motor vehicle insurance in Riverside-San Bernardino-Ontario, CA, all urban consumers, not seasonally adjusted</t>
  </si>
  <si>
    <t xml:space="preserve">CUURS49CSS47014  </t>
  </si>
  <si>
    <t>Gasoline, unleaded regular in Riverside-San Bernardino-Ontario, CA, all urban consumers, not seasonally adjusted</t>
  </si>
  <si>
    <t xml:space="preserve">CUURS49CSS47015  </t>
  </si>
  <si>
    <t>Gasoline, unleaded midgrade in Riverside-San Bernardino-Ontario, CA, all urban consumers, not seasonally adjusted</t>
  </si>
  <si>
    <t xml:space="preserve">CUURS49CSS47016  </t>
  </si>
  <si>
    <t>Gasoline, unleaded premium in Riverside-San Bernardino-Ontario, CA, all urban consumers, not seasonally adjusted</t>
  </si>
  <si>
    <t>S49D</t>
  </si>
  <si>
    <t>All items - old base in Seattle-Tacoma-Bellevue, WA, all urban consumers, not seasonally adjusted</t>
  </si>
  <si>
    <t>All items in Seattle-Tacoma-Bellevue, WA, all urban consumers, not seasonally adjusted</t>
  </si>
  <si>
    <t xml:space="preserve">CUURS49DSA0E     </t>
  </si>
  <si>
    <t>Energy in Seattle-Tacoma-Bellevue, WA, all urban consumers, not seasonally adjusted</t>
  </si>
  <si>
    <t xml:space="preserve">CUURS49DSA0L1E   </t>
  </si>
  <si>
    <t>All items less food and energy in Seattle-Tacoma-Bellevue, WA, all urban consumers, not seasonally adjusted</t>
  </si>
  <si>
    <t xml:space="preserve">CUURS49DSA0L2    </t>
  </si>
  <si>
    <t>All items less shelter in Seattle-Tacoma-Bellevue, WA, all urban consumers, not seasonally adjusted</t>
  </si>
  <si>
    <t xml:space="preserve">CUURS49DSA0L5    </t>
  </si>
  <si>
    <t>All items less medical care in Seattle-Tacoma-Bellevue, WA, all urban consumers, not seasonally adjusted</t>
  </si>
  <si>
    <t xml:space="preserve">CUURS49DSA0LE    </t>
  </si>
  <si>
    <t>All items less energy in Seattle-Tacoma-Bellevue, WA, all urban consumers, not seasonally adjusted</t>
  </si>
  <si>
    <t xml:space="preserve">CUURS49DSAA      </t>
  </si>
  <si>
    <t>Apparel in Seattle-Tacoma-Bellevue, WA, all urban consumers, not seasonally adjusted</t>
  </si>
  <si>
    <t xml:space="preserve">CUURS49DSAC      </t>
  </si>
  <si>
    <t>Commodities in Seattle-Tacoma-Bellevue, WA, all urban consumers, not seasonally adjusted</t>
  </si>
  <si>
    <t xml:space="preserve">CUURS49DSACL1    </t>
  </si>
  <si>
    <t>Commodities less food in Seattle-Tacoma-Bellevue, WA, all urban consumers, not seasonally adjusted</t>
  </si>
  <si>
    <t xml:space="preserve">CUURS49DSACL11   </t>
  </si>
  <si>
    <t>Commodities less food and beverages in Seattle-Tacoma-Bellevue, WA, all urban consumers, not seasonally adjusted</t>
  </si>
  <si>
    <t xml:space="preserve">CUURS49DSAD      </t>
  </si>
  <si>
    <t>Durables in Seattle-Tacoma-Bellevue, WA, all urban consumers, not seasonally adjusted</t>
  </si>
  <si>
    <t xml:space="preserve">CUURS49DSAE      </t>
  </si>
  <si>
    <t>Education and communication in Seattle-Tacoma-Bellevue, WA, all urban consumers, not seasonally adjusted</t>
  </si>
  <si>
    <t xml:space="preserve">CUURS49DSAEC     </t>
  </si>
  <si>
    <t>Education and communication commodities in Seattle-Tacoma-Bellevue, WA, all urban consumers, not seasonally adjusted</t>
  </si>
  <si>
    <t xml:space="preserve">CUURS49DSAES     </t>
  </si>
  <si>
    <t>Education and communication services in Seattle-Tacoma-Bellevue, WA, all urban consumers, not seasonally adjusted</t>
  </si>
  <si>
    <t xml:space="preserve">CUURS49DSAF      </t>
  </si>
  <si>
    <t>Food and beverages in Seattle-Tacoma-Bellevue, WA, all urban consumers, not seasonally adjusted</t>
  </si>
  <si>
    <t xml:space="preserve">CUURS49DSAF1     </t>
  </si>
  <si>
    <t>Food in Seattle-Tacoma-Bellevue, WA, all urban consumers, not seasonally adjusted</t>
  </si>
  <si>
    <t xml:space="preserve">CUURS49DSAF11    </t>
  </si>
  <si>
    <t>Food at home in Seattle-Tacoma-Bellevue, WA, all urban consumers, not seasonally adjusted</t>
  </si>
  <si>
    <t xml:space="preserve">CUURS49DSAF111   </t>
  </si>
  <si>
    <t>Cereals and bakery products in Seattle-Tacoma-Bellevue, WA, all urban consumers, not seasonally adjusted</t>
  </si>
  <si>
    <t xml:space="preserve">CUURS49DSAF112   </t>
  </si>
  <si>
    <t>Meats, poultry, fish, and eggs in Seattle-Tacoma-Bellevue, WA, all urban consumers, not seasonally adjusted</t>
  </si>
  <si>
    <t xml:space="preserve">CUURS49DSAF113   </t>
  </si>
  <si>
    <t>Fruits and vegetables in Seattle-Tacoma-Bellevue, WA, all urban consumers, not seasonally adjusted</t>
  </si>
  <si>
    <t xml:space="preserve">CUURS49DSAF114   </t>
  </si>
  <si>
    <t>Nonalcoholic beverages and beverage materials in Seattle-Tacoma-Bellevue, WA, all urban consumers, not seasonally adjusted</t>
  </si>
  <si>
    <t xml:space="preserve">CUURS49DSAF115   </t>
  </si>
  <si>
    <t>Other food at home in Seattle-Tacoma-Bellevue, WA, all urban consumers, not seasonally adjusted</t>
  </si>
  <si>
    <t xml:space="preserve">CUURS49DSAF116   </t>
  </si>
  <si>
    <t>Alcoholic beverages in Seattle-Tacoma-Bellevue, WA, all urban consumers, not seasonally adjusted</t>
  </si>
  <si>
    <t xml:space="preserve">CUURS49DSAG      </t>
  </si>
  <si>
    <t>Other goods and services in Seattle-Tacoma-Bellevue, WA, all urban consumers, not seasonally adjusted</t>
  </si>
  <si>
    <t xml:space="preserve">CUURS49DSAGC     </t>
  </si>
  <si>
    <t>Other goods in Seattle-Tacoma-Bellevue, WA, all urban consumers, not seasonally adjusted</t>
  </si>
  <si>
    <t xml:space="preserve">CUURS49DSAGS     </t>
  </si>
  <si>
    <t>Other personal services in Seattle-Tacoma-Bellevue, WA, all urban consumers, not seasonally adjusted</t>
  </si>
  <si>
    <t xml:space="preserve">CUURS49DSAH      </t>
  </si>
  <si>
    <t>Housing in Seattle-Tacoma-Bellevue, WA, all urban consumers, not seasonally adjusted</t>
  </si>
  <si>
    <t xml:space="preserve">CUURS49DSAH1     </t>
  </si>
  <si>
    <t>Shelter in Seattle-Tacoma-Bellevue, WA, all urban consumers, not seasonally adjusted</t>
  </si>
  <si>
    <t xml:space="preserve">CUURS49DSAH2     </t>
  </si>
  <si>
    <t>Fuels and utilities in Seattle-Tacoma-Bellevue, WA, all urban consumers, not seasonally adjusted</t>
  </si>
  <si>
    <t xml:space="preserve">CUURS49DSAH21    </t>
  </si>
  <si>
    <t>Household energy in Seattle-Tacoma-Bellevue, WA, all urban consumers, not seasonally adjusted</t>
  </si>
  <si>
    <t xml:space="preserve">CUURS49DSAH3     </t>
  </si>
  <si>
    <t>Household furnishings and operations in Seattle-Tacoma-Bellevue, WA, all urban consumers, not seasonally adjusted</t>
  </si>
  <si>
    <t xml:space="preserve">CUURS49DSAH31    </t>
  </si>
  <si>
    <t>Household furnishings and supplies in Seattle-Tacoma-Bellevue, WA, all urban consumers, not seasonally adjusted</t>
  </si>
  <si>
    <t xml:space="preserve">CUURS49DSAM      </t>
  </si>
  <si>
    <t>Medical care in Seattle-Tacoma-Bellevue, WA, all urban consumers, not seasonally adjusted</t>
  </si>
  <si>
    <t xml:space="preserve">CUURS49DSAN      </t>
  </si>
  <si>
    <t>Nondurables in Seattle-Tacoma-Bellevue, WA, all urban consumers, not seasonally adjusted</t>
  </si>
  <si>
    <t xml:space="preserve">CUURS49DSANL1    </t>
  </si>
  <si>
    <t>Nondurables less food in Seattle-Tacoma-Bellevue, WA, all urban consumers, not seasonally adjusted</t>
  </si>
  <si>
    <t xml:space="preserve">CUURS49DSANL11   </t>
  </si>
  <si>
    <t>Nondurables less food and beverages in Seattle-Tacoma-Bellevue, WA, all urban consumers, not seasonally adjusted</t>
  </si>
  <si>
    <t xml:space="preserve">CUURS49DSAR      </t>
  </si>
  <si>
    <t>Recreation in Seattle-Tacoma-Bellevue, WA, all urban consumers, not seasonally adjusted</t>
  </si>
  <si>
    <t xml:space="preserve">CUURS49DSAS      </t>
  </si>
  <si>
    <t>Services in Seattle-Tacoma-Bellevue, WA, all urban consumers, not seasonally adjusted</t>
  </si>
  <si>
    <t xml:space="preserve">CUURS49DSASL2RS  </t>
  </si>
  <si>
    <t>Services less rent of shelter in Seattle-Tacoma-Bellevue, WA, all urban consumers, not seasonally adjusted</t>
  </si>
  <si>
    <t xml:space="preserve">CUURS49DSASL5    </t>
  </si>
  <si>
    <t>Services less medical care services in Seattle-Tacoma-Bellevue, WA, all urban consumers, not seasonally adjusted</t>
  </si>
  <si>
    <t xml:space="preserve">CUURS49DSAT      </t>
  </si>
  <si>
    <t>Transportation in Seattle-Tacoma-Bellevue, WA, all urban consumers, not seasonally adjusted</t>
  </si>
  <si>
    <t xml:space="preserve">CUURS49DSAT1     </t>
  </si>
  <si>
    <t>Private transportation in Seattle-Tacoma-Bellevue, WA, all urban consumers, not seasonally adjusted</t>
  </si>
  <si>
    <t xml:space="preserve">CUURS49DSATCLTB  </t>
  </si>
  <si>
    <t>Transportation commodities less motor fuel in Seattle-Tacoma-Bellevue, WA, all urban consumers, not seasonally adjusted</t>
  </si>
  <si>
    <t xml:space="preserve">CUURS49DSEEB     </t>
  </si>
  <si>
    <t>Tuition, other school fees, and childcare in Seattle-Tacoma-Bellevue, WA, all urban consumers, not seasonally adjusted</t>
  </si>
  <si>
    <t xml:space="preserve">CUURS49DSEFJ     </t>
  </si>
  <si>
    <t>Dairy and related products in Seattle-Tacoma-Bellevue, WA, all urban consumers, not seasonally adjusted</t>
  </si>
  <si>
    <t xml:space="preserve">CUURS49DSEFV     </t>
  </si>
  <si>
    <t>Food away from home in Seattle-Tacoma-Bellevue, WA, all urban consumers, not seasonally adjusted</t>
  </si>
  <si>
    <t xml:space="preserve">CUURS49DSEHA     </t>
  </si>
  <si>
    <t>Rent of primary residence in Seattle-Tacoma-Bellevue, WA, all urban consumers, not seasonally adjusted</t>
  </si>
  <si>
    <t xml:space="preserve">CUURS49DSEHC     </t>
  </si>
  <si>
    <t>Owners' equivalent rent of residences in Seattle-Tacoma-Bellevue, WA, all urban consumers, not seasonally adjusted</t>
  </si>
  <si>
    <t xml:space="preserve">CUURS49DSEHC01   </t>
  </si>
  <si>
    <t>Owners' equivalent rent of primary residence in Seattle-Tacoma-Bellevue, WA, all urban consumers, not seasonally adjusted</t>
  </si>
  <si>
    <t xml:space="preserve">CUURS49DSEHF     </t>
  </si>
  <si>
    <t>Gas (piped) and electricity in Seattle-Tacoma-Bellevue, WA, all urban consumers, not seasonally adjusted</t>
  </si>
  <si>
    <t xml:space="preserve">CUURS49DSEHF01   </t>
  </si>
  <si>
    <t>Electricity in Seattle-Tacoma-Bellevue, WA, all urban consumers, not seasonally adjusted</t>
  </si>
  <si>
    <t xml:space="preserve">CUURS49DSEHF02   </t>
  </si>
  <si>
    <t>Utility (piped) gas service in Seattle-Tacoma-Bellevue, WA, all urban consumers, not seasonally adjusted</t>
  </si>
  <si>
    <t xml:space="preserve">CUURS49DSETA     </t>
  </si>
  <si>
    <t>New and used motor vehicles in Seattle-Tacoma-Bellevue, WA, all urban consumers, not seasonally adjusted</t>
  </si>
  <si>
    <t xml:space="preserve">CUURS49DSETA01   </t>
  </si>
  <si>
    <t>New vehicles in Seattle-Tacoma-Bellevue, WA, all urban consumers, not seasonally adjusted</t>
  </si>
  <si>
    <t xml:space="preserve">CUURS49DSETA02   </t>
  </si>
  <si>
    <t>Used cars and trucks in Seattle-Tacoma-Bellevue, WA, all urban consumers, not seasonally adjusted</t>
  </si>
  <si>
    <t xml:space="preserve">CUURS49DSETB     </t>
  </si>
  <si>
    <t>Motor fuel in Seattle-Tacoma-Bellevue, WA, all urban consumers, not seasonally adjusted</t>
  </si>
  <si>
    <t xml:space="preserve">CUURS49DSETB01   </t>
  </si>
  <si>
    <t>Gasoline (all types) in Seattle-Tacoma-Bellevue, WA, all urban consumers, not seasonally adjusted</t>
  </si>
  <si>
    <t xml:space="preserve">CUURS49DSETE     </t>
  </si>
  <si>
    <t>Motor vehicle insurance in Seattle-Tacoma-Bellevue, WA, all urban consumers, not seasonally adjusted</t>
  </si>
  <si>
    <t xml:space="preserve">CUURS49DSS47014  </t>
  </si>
  <si>
    <t>Gasoline, unleaded regular in Seattle-Tacoma-Bellevue, WA, all urban consumers, not seasonally adjusted</t>
  </si>
  <si>
    <t xml:space="preserve">CUURS49DSS47015  </t>
  </si>
  <si>
    <t>Gasoline, unleaded midgrade in Seattle-Tacoma-Bellevue, WA, all urban consumers, not seasonally adjusted</t>
  </si>
  <si>
    <t xml:space="preserve">CUURS49DSS47016  </t>
  </si>
  <si>
    <t>Gasoline, unleaded premium in Seattle-Tacoma-Bellevue, WA, all urban consumers, not seasonally adjusted</t>
  </si>
  <si>
    <t>S49E</t>
  </si>
  <si>
    <t>All items - old base in San Diego-Carlsbad, CA, all urban consumers, not seasonally adjusted</t>
  </si>
  <si>
    <t>All items in San Diego-Carlsbad, CA, all urban consumers, not seasonally adjusted</t>
  </si>
  <si>
    <t xml:space="preserve">CUURS49ESA0E     </t>
  </si>
  <si>
    <t>Energy in San Diego-Carlsbad, CA, all urban consumers, not seasonally adjusted</t>
  </si>
  <si>
    <t xml:space="preserve">CUURS49ESA0L1E   </t>
  </si>
  <si>
    <t>All items less food and energy in San Diego-Carlsbad, CA, all urban consumers, not seasonally adjusted</t>
  </si>
  <si>
    <t xml:space="preserve">CUURS49ESA0L2    </t>
  </si>
  <si>
    <t>All items less shelter in San Diego-Carlsbad, CA, all urban consumers, not seasonally adjusted</t>
  </si>
  <si>
    <t xml:space="preserve">CUURS49ESA0L5    </t>
  </si>
  <si>
    <t>All items less medical care in San Diego-Carlsbad, CA, all urban consumers, not seasonally adjusted</t>
  </si>
  <si>
    <t xml:space="preserve">CUURS49ESA0LE    </t>
  </si>
  <si>
    <t>All items less energy in San Diego-Carlsbad, CA, all urban consumers, not seasonally adjusted</t>
  </si>
  <si>
    <t xml:space="preserve">CUURS49ESAA      </t>
  </si>
  <si>
    <t>Apparel in San Diego-Carlsbad, CA, all urban consumers, not seasonally adjusted</t>
  </si>
  <si>
    <t xml:space="preserve">CUURS49ESAC      </t>
  </si>
  <si>
    <t>Commodities in San Diego-Carlsbad, CA, all urban consumers, not seasonally adjusted</t>
  </si>
  <si>
    <t xml:space="preserve">CUURS49ESACL1    </t>
  </si>
  <si>
    <t>Commodities less food in San Diego-Carlsbad, CA, all urban consumers, not seasonally adjusted</t>
  </si>
  <si>
    <t xml:space="preserve">CUURS49ESACL11   </t>
  </si>
  <si>
    <t>Commodities less food and beverages in San Diego-Carlsbad, CA, all urban consumers, not seasonally adjusted</t>
  </si>
  <si>
    <t xml:space="preserve">CUURS49ESAD      </t>
  </si>
  <si>
    <t>Durables in San Diego-Carlsbad, CA, all urban consumers, not seasonally adjusted</t>
  </si>
  <si>
    <t xml:space="preserve">CUURS49ESAE      </t>
  </si>
  <si>
    <t>Education and communication in San Diego-Carlsbad, CA, all urban consumers, not seasonally adjusted</t>
  </si>
  <si>
    <t xml:space="preserve">CUURS49ESAEC     </t>
  </si>
  <si>
    <t>Education and communication commodities in San Diego-Carlsbad, CA, all urban consumers, not seasonally adjusted</t>
  </si>
  <si>
    <t xml:space="preserve">CUURS49ESAES     </t>
  </si>
  <si>
    <t>Education and communication services in San Diego-Carlsbad, CA, all urban consumers, not seasonally adjusted</t>
  </si>
  <si>
    <t xml:space="preserve">CUURS49ESAF      </t>
  </si>
  <si>
    <t>Food and beverages in San Diego-Carlsbad, CA, all urban consumers, not seasonally adjusted</t>
  </si>
  <si>
    <t xml:space="preserve">CUURS49ESAF1     </t>
  </si>
  <si>
    <t>Food in San Diego-Carlsbad, CA, all urban consumers, not seasonally adjusted</t>
  </si>
  <si>
    <t xml:space="preserve">CUURS49ESAF11    </t>
  </si>
  <si>
    <t>Food at home in San Diego-Carlsbad, CA, all urban consumers, not seasonally adjusted</t>
  </si>
  <si>
    <t xml:space="preserve">CUURS49ESAF111   </t>
  </si>
  <si>
    <t>Cereals and bakery products in San Diego-Carlsbad, CA, all urban consumers, not seasonally adjusted</t>
  </si>
  <si>
    <t xml:space="preserve">CUURS49ESAF112   </t>
  </si>
  <si>
    <t>Meats, poultry, fish, and eggs in San Diego-Carlsbad, CA, all urban consumers, not seasonally adjusted</t>
  </si>
  <si>
    <t xml:space="preserve">CUURS49ESAF113   </t>
  </si>
  <si>
    <t>Fruits and vegetables in San Diego-Carlsbad, CA, all urban consumers, not seasonally adjusted</t>
  </si>
  <si>
    <t xml:space="preserve">CUURS49ESAF114   </t>
  </si>
  <si>
    <t>Nonalcoholic beverages and beverage materials in San Diego-Carlsbad, CA, all urban consumers, not seasonally adjusted</t>
  </si>
  <si>
    <t xml:space="preserve">CUURS49ESAF115   </t>
  </si>
  <si>
    <t>Other food at home in San Diego-Carlsbad, CA, all urban consumers, not seasonally adjusted</t>
  </si>
  <si>
    <t xml:space="preserve">CUURS49ESAF116   </t>
  </si>
  <si>
    <t>Alcoholic beverages in San Diego-Carlsbad, CA, all urban consumers, not seasonally adjusted</t>
  </si>
  <si>
    <t xml:space="preserve">CUURS49ESAG      </t>
  </si>
  <si>
    <t>Other goods and services in San Diego-Carlsbad, CA, all urban consumers, not seasonally adjusted</t>
  </si>
  <si>
    <t xml:space="preserve">CUURS49ESAGC     </t>
  </si>
  <si>
    <t>Other goods in San Diego-Carlsbad, CA, all urban consumers, not seasonally adjusted</t>
  </si>
  <si>
    <t xml:space="preserve">CUURS49ESAGS     </t>
  </si>
  <si>
    <t>Other personal services in San Diego-Carlsbad, CA, all urban consumers, not seasonally adjusted</t>
  </si>
  <si>
    <t xml:space="preserve">CUURS49ESAH      </t>
  </si>
  <si>
    <t>Housing in San Diego-Carlsbad, CA, all urban consumers, not seasonally adjusted</t>
  </si>
  <si>
    <t xml:space="preserve">CUURS49ESAH1     </t>
  </si>
  <si>
    <t>Shelter in San Diego-Carlsbad, CA, all urban consumers, not seasonally adjusted</t>
  </si>
  <si>
    <t xml:space="preserve">CUURS49ESAH2     </t>
  </si>
  <si>
    <t>Fuels and utilities in San Diego-Carlsbad, CA, all urban consumers, not seasonally adjusted</t>
  </si>
  <si>
    <t xml:space="preserve">CUURS49ESAH21    </t>
  </si>
  <si>
    <t>Household energy in San Diego-Carlsbad, CA, all urban consumers, not seasonally adjusted</t>
  </si>
  <si>
    <t xml:space="preserve">CUURS49ESAH3     </t>
  </si>
  <si>
    <t>Household furnishings and operations in San Diego-Carlsbad, CA, all urban consumers, not seasonally adjusted</t>
  </si>
  <si>
    <t xml:space="preserve">CUURS49ESAH31    </t>
  </si>
  <si>
    <t>Household furnishings and supplies in San Diego-Carlsbad, CA, all urban consumers, not seasonally adjusted</t>
  </si>
  <si>
    <t xml:space="preserve">CUURS49ESAM      </t>
  </si>
  <si>
    <t>Medical care in San Diego-Carlsbad, CA, all urban consumers, not seasonally adjusted</t>
  </si>
  <si>
    <t xml:space="preserve">CUURS49ESAN      </t>
  </si>
  <si>
    <t>Nondurables in San Diego-Carlsbad, CA, all urban consumers, not seasonally adjusted</t>
  </si>
  <si>
    <t xml:space="preserve">CUURS49ESANL1    </t>
  </si>
  <si>
    <t>Nondurables less food in San Diego-Carlsbad, CA, all urban consumers, not seasonally adjusted</t>
  </si>
  <si>
    <t xml:space="preserve">CUURS49ESANL11   </t>
  </si>
  <si>
    <t>Nondurables less food and beverages in San Diego-Carlsbad, CA, all urban consumers, not seasonally adjusted</t>
  </si>
  <si>
    <t xml:space="preserve">CUURS49ESAR      </t>
  </si>
  <si>
    <t>Recreation in San Diego-Carlsbad, CA, all urban consumers, not seasonally adjusted</t>
  </si>
  <si>
    <t xml:space="preserve">CUURS49ESAS      </t>
  </si>
  <si>
    <t>Services in San Diego-Carlsbad, CA, all urban consumers, not seasonally adjusted</t>
  </si>
  <si>
    <t xml:space="preserve">CUURS49ESASL2RS  </t>
  </si>
  <si>
    <t>Services less rent of shelter in San Diego-Carlsbad, CA, all urban consumers, not seasonally adjusted</t>
  </si>
  <si>
    <t xml:space="preserve">CUURS49ESASL5    </t>
  </si>
  <si>
    <t>Services less medical care services in San Diego-Carlsbad, CA, all urban consumers, not seasonally adjusted</t>
  </si>
  <si>
    <t xml:space="preserve">CUURS49ESAT      </t>
  </si>
  <si>
    <t>Transportation in San Diego-Carlsbad, CA, all urban consumers, not seasonally adjusted</t>
  </si>
  <si>
    <t xml:space="preserve">CUURS49ESAT1     </t>
  </si>
  <si>
    <t>Private transportation in San Diego-Carlsbad, CA, all urban consumers, not seasonally adjusted</t>
  </si>
  <si>
    <t xml:space="preserve">CUURS49ESATCLTB  </t>
  </si>
  <si>
    <t>Transportation commodities less motor fuel in San Diego-Carlsbad, CA, all urban consumers, not seasonally adjusted</t>
  </si>
  <si>
    <t xml:space="preserve">CUURS49ESEEB     </t>
  </si>
  <si>
    <t>Tuition, other school fees, and childcare in San Diego-Carlsbad, CA, all urban consumers, not seasonally adjusted</t>
  </si>
  <si>
    <t xml:space="preserve">CUURS49ESEFJ     </t>
  </si>
  <si>
    <t>Dairy and related products in San Diego-Carlsbad, CA, all urban consumers, not seasonally adjusted</t>
  </si>
  <si>
    <t xml:space="preserve">CUURS49ESEFV     </t>
  </si>
  <si>
    <t>Food away from home in San Diego-Carlsbad, CA, all urban consumers, not seasonally adjusted</t>
  </si>
  <si>
    <t xml:space="preserve">CUURS49ESEHA     </t>
  </si>
  <si>
    <t>Rent of primary residence in San Diego-Carlsbad, CA, all urban consumers, not seasonally adjusted</t>
  </si>
  <si>
    <t xml:space="preserve">CUURS49ESEHC     </t>
  </si>
  <si>
    <t>Owners' equivalent rent of residences in San Diego-Carlsbad, CA, all urban consumers, not seasonally adjusted</t>
  </si>
  <si>
    <t xml:space="preserve">CUURS49ESEHC01   </t>
  </si>
  <si>
    <t>Owners' equivalent rent of primary residence in San Diego-Carlsbad, CA, all urban consumers, not seasonally adjusted</t>
  </si>
  <si>
    <t xml:space="preserve">CUURS49ESEHF     </t>
  </si>
  <si>
    <t>Gas (piped) and electricity in San Diego-Carlsbad, CA, all urban consumers, not seasonally adjusted</t>
  </si>
  <si>
    <t xml:space="preserve">CUURS49ESEHF01   </t>
  </si>
  <si>
    <t>Electricity in San Diego-Carlsbad, CA, all urban consumers, not seasonally adjusted</t>
  </si>
  <si>
    <t xml:space="preserve">CUURS49ESEHF02   </t>
  </si>
  <si>
    <t>Utility (piped) gas service in San Diego-Carlsbad, CA, all urban consumers, not seasonally adjusted</t>
  </si>
  <si>
    <t xml:space="preserve">CUURS49ESETA     </t>
  </si>
  <si>
    <t>New and used motor vehicles in San Diego-Carlsbad, CA, all urban consumers, not seasonally adjusted</t>
  </si>
  <si>
    <t xml:space="preserve">CUURS49ESETA01   </t>
  </si>
  <si>
    <t>New vehicles in San Diego-Carlsbad, CA, all urban consumers, not seasonally adjusted</t>
  </si>
  <si>
    <t xml:space="preserve">CUURS49ESETA02   </t>
  </si>
  <si>
    <t>Used cars and trucks in San Diego-Carlsbad, CA, all urban consumers, not seasonally adjusted</t>
  </si>
  <si>
    <t xml:space="preserve">CUURS49ESETB     </t>
  </si>
  <si>
    <t>Motor fuel in San Diego-Carlsbad, CA, all urban consumers, not seasonally adjusted</t>
  </si>
  <si>
    <t xml:space="preserve">CUURS49ESETB01   </t>
  </si>
  <si>
    <t>Gasoline (all types) in San Diego-Carlsbad, CA, all urban consumers, not seasonally adjusted</t>
  </si>
  <si>
    <t xml:space="preserve">CUURS49ESETE     </t>
  </si>
  <si>
    <t>Motor vehicle insurance in San Diego-Carlsbad, CA, all urban consumers, not seasonally adjusted</t>
  </si>
  <si>
    <t xml:space="preserve">CUURS49ESS47014  </t>
  </si>
  <si>
    <t>Gasoline, unleaded regular in San Diego-Carlsbad, CA, all urban consumers, not seasonally adjusted</t>
  </si>
  <si>
    <t xml:space="preserve">CUURS49ESS47015  </t>
  </si>
  <si>
    <t>Gasoline, unleaded midgrade in San Diego-Carlsbad, CA, all urban consumers, not seasonally adjusted</t>
  </si>
  <si>
    <t xml:space="preserve">CUURS49ESS47016  </t>
  </si>
  <si>
    <t>Gasoline, unleaded premium in San Diego-Carlsbad, CA, all urban consumers, not seasonally adjusted</t>
  </si>
  <si>
    <t>S49F</t>
  </si>
  <si>
    <t>All items - old base in Urban Hawaii, all urban consumers, not seasonally adjusted</t>
  </si>
  <si>
    <t>All items in Urban Hawaii, all urban consumers, not seasonally adjusted</t>
  </si>
  <si>
    <t xml:space="preserve">CUURS49FSA0E     </t>
  </si>
  <si>
    <t>Energy in Urban Hawaii, all urban consumers, not seasonally adjusted</t>
  </si>
  <si>
    <t xml:space="preserve">CUURS49FSA0L1E   </t>
  </si>
  <si>
    <t>All items less food and energy in Urban Hawaii, all urban consumers, not seasonally adjusted</t>
  </si>
  <si>
    <t xml:space="preserve">CUURS49FSA0L2    </t>
  </si>
  <si>
    <t>All items less shelter in Urban Hawaii, all urban consumers, not seasonally adjusted</t>
  </si>
  <si>
    <t xml:space="preserve">CUURS49FSA0L5    </t>
  </si>
  <si>
    <t>All items less medical care in Urban Hawaii, all urban consumers, not seasonally adjusted</t>
  </si>
  <si>
    <t xml:space="preserve">CUURS49FSA0LE    </t>
  </si>
  <si>
    <t>All items less energy in Urban Hawaii, all urban consumers, not seasonally adjusted</t>
  </si>
  <si>
    <t xml:space="preserve">CUURS49FSAA      </t>
  </si>
  <si>
    <t>Apparel in Urban Hawaii, all urban consumers, not seasonally adjusted</t>
  </si>
  <si>
    <t xml:space="preserve">CUURS49FSAC      </t>
  </si>
  <si>
    <t>Commodities in Urban Hawaii, all urban consumers, not seasonally adjusted</t>
  </si>
  <si>
    <t xml:space="preserve">CUURS49FSACL1    </t>
  </si>
  <si>
    <t>Commodities less food in Urban Hawaii, all urban consumers, not seasonally adjusted</t>
  </si>
  <si>
    <t xml:space="preserve">CUURS49FSACL11   </t>
  </si>
  <si>
    <t>Commodities less food and beverages in Urban Hawaii, all urban consumers, not seasonally adjusted</t>
  </si>
  <si>
    <t xml:space="preserve">CUURS49FSAD      </t>
  </si>
  <si>
    <t>Durables in Urban Hawaii, all urban consumers, not seasonally adjusted</t>
  </si>
  <si>
    <t xml:space="preserve">CUURS49FSAE      </t>
  </si>
  <si>
    <t>Education and communication in Urban Hawaii, all urban consumers, not seasonally adjusted</t>
  </si>
  <si>
    <t xml:space="preserve">CUURS49FSAEC     </t>
  </si>
  <si>
    <t>Education and communication commodities in Urban Hawaii, all urban consumers, not seasonally adjusted</t>
  </si>
  <si>
    <t xml:space="preserve">CUURS49FSAES     </t>
  </si>
  <si>
    <t>Education and communication services in Urban Hawaii, all urban consumers, not seasonally adjusted</t>
  </si>
  <si>
    <t xml:space="preserve">CUURS49FSAF      </t>
  </si>
  <si>
    <t>Food and beverages in Urban Hawaii, all urban consumers, not seasonally adjusted</t>
  </si>
  <si>
    <t xml:space="preserve">CUURS49FSAF1     </t>
  </si>
  <si>
    <t>Food in Urban Hawaii, all urban consumers, not seasonally adjusted</t>
  </si>
  <si>
    <t xml:space="preserve">CUURS49FSAF11    </t>
  </si>
  <si>
    <t>Food at home in Urban Hawaii, all urban consumers, not seasonally adjusted</t>
  </si>
  <si>
    <t xml:space="preserve">CUURS49FSAF111   </t>
  </si>
  <si>
    <t>Cereals and bakery products in Urban Hawaii, all urban consumers, not seasonally adjusted</t>
  </si>
  <si>
    <t xml:space="preserve">CUURS49FSAF112   </t>
  </si>
  <si>
    <t>Meats, poultry, fish, and eggs in Urban Hawaii, all urban consumers, not seasonally adjusted</t>
  </si>
  <si>
    <t xml:space="preserve">CUURS49FSAF113   </t>
  </si>
  <si>
    <t>Fruits and vegetables in Urban Hawaii, all urban consumers, not seasonally adjusted</t>
  </si>
  <si>
    <t xml:space="preserve">CUURS49FSAF114   </t>
  </si>
  <si>
    <t>Nonalcoholic beverages and beverage materials in Urban Hawaii, all urban consumers, not seasonally adjusted</t>
  </si>
  <si>
    <t xml:space="preserve">CUURS49FSAF115   </t>
  </si>
  <si>
    <t>Other food at home in Urban Hawaii, all urban consumers, not seasonally adjusted</t>
  </si>
  <si>
    <t xml:space="preserve">CUURS49FSAF116   </t>
  </si>
  <si>
    <t>Alcoholic beverages in Urban Hawaii, all urban consumers, not seasonally adjusted</t>
  </si>
  <si>
    <t xml:space="preserve">CUURS49FSAG      </t>
  </si>
  <si>
    <t>Other goods and services in Urban Hawaii, all urban consumers, not seasonally adjusted</t>
  </si>
  <si>
    <t xml:space="preserve">CUURS49FSAGC     </t>
  </si>
  <si>
    <t>Other goods in Urban Hawaii, all urban consumers, not seasonally adjusted</t>
  </si>
  <si>
    <t xml:space="preserve">CUURS49FSAGS     </t>
  </si>
  <si>
    <t>Other personal services in Urban Hawaii, all urban consumers, not seasonally adjusted</t>
  </si>
  <si>
    <t xml:space="preserve">CUURS49FSAH      </t>
  </si>
  <si>
    <t>Housing in Urban Hawaii, all urban consumers, not seasonally adjusted</t>
  </si>
  <si>
    <t xml:space="preserve">CUURS49FSAH1     </t>
  </si>
  <si>
    <t>Shelter in Urban Hawaii, all urban consumers, not seasonally adjusted</t>
  </si>
  <si>
    <t xml:space="preserve">CUURS49FSAH2     </t>
  </si>
  <si>
    <t>Fuels and utilities in Urban Hawaii, all urban consumers, not seasonally adjusted</t>
  </si>
  <si>
    <t xml:space="preserve">CUURS49FSAH21    </t>
  </si>
  <si>
    <t>Household energy in Urban Hawaii, all urban consumers, not seasonally adjusted</t>
  </si>
  <si>
    <t xml:space="preserve">CUURS49FSAH3     </t>
  </si>
  <si>
    <t>Household furnishings and operations in Urban Hawaii, all urban consumers, not seasonally adjusted</t>
  </si>
  <si>
    <t xml:space="preserve">CUURS49FSAH31    </t>
  </si>
  <si>
    <t>Household furnishings and supplies in Urban Hawaii, all urban consumers, not seasonally adjusted</t>
  </si>
  <si>
    <t xml:space="preserve">CUURS49FSAM      </t>
  </si>
  <si>
    <t>Medical care in Urban Hawaii, all urban consumers, not seasonally adjusted</t>
  </si>
  <si>
    <t xml:space="preserve">CUURS49FSAN      </t>
  </si>
  <si>
    <t>Nondurables in Urban Hawaii, all urban consumers, not seasonally adjusted</t>
  </si>
  <si>
    <t xml:space="preserve">CUURS49FSANL1    </t>
  </si>
  <si>
    <t>Nondurables less food in Urban Hawaii, all urban consumers, not seasonally adjusted</t>
  </si>
  <si>
    <t xml:space="preserve">CUURS49FSANL11   </t>
  </si>
  <si>
    <t>Nondurables less food and beverages in Urban Hawaii, all urban consumers, not seasonally adjusted</t>
  </si>
  <si>
    <t xml:space="preserve">CUURS49FSAR      </t>
  </si>
  <si>
    <t>Recreation in Urban Hawaii, all urban consumers, not seasonally adjusted</t>
  </si>
  <si>
    <t xml:space="preserve">CUURS49FSAS      </t>
  </si>
  <si>
    <t>Services in Urban Hawaii, all urban consumers, not seasonally adjusted</t>
  </si>
  <si>
    <t xml:space="preserve">CUURS49FSASL2RS  </t>
  </si>
  <si>
    <t>Services less rent of shelter in Urban Hawaii, all urban consumers, not seasonally adjusted</t>
  </si>
  <si>
    <t xml:space="preserve">CUURS49FSASL5    </t>
  </si>
  <si>
    <t>Services less medical care services in Urban Hawaii, all urban consumers, not seasonally adjusted</t>
  </si>
  <si>
    <t xml:space="preserve">CUURS49FSAT      </t>
  </si>
  <si>
    <t>Transportation in Urban Hawaii, all urban consumers, not seasonally adjusted</t>
  </si>
  <si>
    <t xml:space="preserve">CUURS49FSAT1     </t>
  </si>
  <si>
    <t>Private transportation in Urban Hawaii, all urban consumers, not seasonally adjusted</t>
  </si>
  <si>
    <t xml:space="preserve">CUURS49FSATCLTB  </t>
  </si>
  <si>
    <t>Transportation commodities less motor fuel in Urban Hawaii, all urban consumers, not seasonally adjusted</t>
  </si>
  <si>
    <t xml:space="preserve">CUURS49FSEEB     </t>
  </si>
  <si>
    <t>Tuition, other school fees, and childcare in Urban Hawaii, all urban consumers, not seasonally adjusted</t>
  </si>
  <si>
    <t xml:space="preserve">CUURS49FSEFJ     </t>
  </si>
  <si>
    <t>Dairy and related products in Urban Hawaii, all urban consumers, not seasonally adjusted</t>
  </si>
  <si>
    <t xml:space="preserve">CUURS49FSEFV     </t>
  </si>
  <si>
    <t>Food away from home in Urban Hawaii, all urban consumers, not seasonally adjusted</t>
  </si>
  <si>
    <t xml:space="preserve">CUURS49FSEHA     </t>
  </si>
  <si>
    <t>Rent of primary residence in Urban Hawaii, all urban consumers, not seasonally adjusted</t>
  </si>
  <si>
    <t xml:space="preserve">CUURS49FSEHC     </t>
  </si>
  <si>
    <t>Owners' equivalent rent of residences in Urban Hawaii, all urban consumers, not seasonally adjusted</t>
  </si>
  <si>
    <t xml:space="preserve">CUURS49FSEHC01   </t>
  </si>
  <si>
    <t>Owners' equivalent rent of primary residence in Urban Hawaii, all urban consumers, not seasonally adjusted</t>
  </si>
  <si>
    <t xml:space="preserve">CUURS49FSEHF     </t>
  </si>
  <si>
    <t>Gas (piped) and electricity in Urban Hawaii, all urban consumers, not seasonally adjusted</t>
  </si>
  <si>
    <t xml:space="preserve">CUURS49FSEHF01   </t>
  </si>
  <si>
    <t>Electricity in Urban Hawaii, all urban consumers, not seasonally adjusted</t>
  </si>
  <si>
    <t xml:space="preserve">CUURS49FSEHF02   </t>
  </si>
  <si>
    <t>Utility (piped) gas service in Urban Hawaii, all urban consumers, not seasonally adjusted</t>
  </si>
  <si>
    <t xml:space="preserve">CUURS49FSETA     </t>
  </si>
  <si>
    <t>New and used motor vehicles in Urban Hawaii, all urban consumers, not seasonally adjusted</t>
  </si>
  <si>
    <t xml:space="preserve">CUURS49FSETA01   </t>
  </si>
  <si>
    <t>New vehicles in Urban Hawaii, all urban consumers, not seasonally adjusted</t>
  </si>
  <si>
    <t xml:space="preserve">CUURS49FSETA02   </t>
  </si>
  <si>
    <t>Used cars and trucks in Urban Hawaii, all urban consumers, not seasonally adjusted</t>
  </si>
  <si>
    <t xml:space="preserve">CUURS49FSETB     </t>
  </si>
  <si>
    <t>Motor fuel in Urban Hawaii, all urban consumers, not seasonally adjusted</t>
  </si>
  <si>
    <t xml:space="preserve">CUURS49FSETB01   </t>
  </si>
  <si>
    <t>Gasoline (all types) in Urban Hawaii, all urban consumers, not seasonally adjusted</t>
  </si>
  <si>
    <t xml:space="preserve">CUURS49FSETE     </t>
  </si>
  <si>
    <t>Motor vehicle insurance in Urban Hawaii, all urban consumers, not seasonally adjusted</t>
  </si>
  <si>
    <t xml:space="preserve">CUURS49FSS47014  </t>
  </si>
  <si>
    <t>Gasoline, unleaded regular in Urban Hawaii, all urban consumers, not seasonally adjusted</t>
  </si>
  <si>
    <t xml:space="preserve">CUURS49FSS47015  </t>
  </si>
  <si>
    <t>Gasoline, unleaded midgrade in Urban Hawaii, all urban consumers, not seasonally adjusted</t>
  </si>
  <si>
    <t xml:space="preserve">CUURS49FSS47016  </t>
  </si>
  <si>
    <t>Gasoline, unleaded premium in Urban Hawaii, all urban consumers, not seasonally adjusted</t>
  </si>
  <si>
    <t>S49G</t>
  </si>
  <si>
    <t>OCTOBER 1967=100</t>
  </si>
  <si>
    <t>All items - old base in Urban Alaska, all urban consumers, not seasonally adjusted</t>
  </si>
  <si>
    <t>All items in Urban Alaska, all urban consumers, not seasonally adjusted</t>
  </si>
  <si>
    <t xml:space="preserve">CUURS49GSA0E     </t>
  </si>
  <si>
    <t>Energy in Urban Alaska, all urban consumers, not seasonally adjusted</t>
  </si>
  <si>
    <t xml:space="preserve">CUURS49GSA0L1E   </t>
  </si>
  <si>
    <t>All items less food and energy in Urban Alaska, all urban consumers, not seasonally adjusted</t>
  </si>
  <si>
    <t xml:space="preserve">CUURS49GSA0L2    </t>
  </si>
  <si>
    <t>All items less shelter in Urban Alaska, all urban consumers, not seasonally adjusted</t>
  </si>
  <si>
    <t xml:space="preserve">CUURS49GSA0L5    </t>
  </si>
  <si>
    <t>All items less medical care in Urban Alaska, all urban consumers, not seasonally adjusted</t>
  </si>
  <si>
    <t xml:space="preserve">CUURS49GSA0LE    </t>
  </si>
  <si>
    <t>All items less energy in Urban Alaska, all urban consumers, not seasonally adjusted</t>
  </si>
  <si>
    <t xml:space="preserve">CUURS49GSAA      </t>
  </si>
  <si>
    <t>Apparel in Urban Alaska, all urban consumers, not seasonally adjusted</t>
  </si>
  <si>
    <t xml:space="preserve">CUURS49GSAC      </t>
  </si>
  <si>
    <t>Commodities in Urban Alaska, all urban consumers, not seasonally adjusted</t>
  </si>
  <si>
    <t xml:space="preserve">CUURS49GSACL1    </t>
  </si>
  <si>
    <t>Commodities less food in Urban Alaska, all urban consumers, not seasonally adjusted</t>
  </si>
  <si>
    <t xml:space="preserve">CUURS49GSACL11   </t>
  </si>
  <si>
    <t>Commodities less food and beverages in Urban Alaska, all urban consumers, not seasonally adjusted</t>
  </si>
  <si>
    <t xml:space="preserve">CUURS49GSAD      </t>
  </si>
  <si>
    <t>Durables in Urban Alaska, all urban consumers, not seasonally adjusted</t>
  </si>
  <si>
    <t xml:space="preserve">CUURS49GSAE      </t>
  </si>
  <si>
    <t>Education and communication in Urban Alaska, all urban consumers, not seasonally adjusted</t>
  </si>
  <si>
    <t xml:space="preserve">CUURS49GSAEC     </t>
  </si>
  <si>
    <t>Education and communication commodities in Urban Alaska, all urban consumers, not seasonally adjusted</t>
  </si>
  <si>
    <t xml:space="preserve">CUURS49GSAES     </t>
  </si>
  <si>
    <t>Education and communication services in Urban Alaska, all urban consumers, not seasonally adjusted</t>
  </si>
  <si>
    <t xml:space="preserve">CUURS49GSAF      </t>
  </si>
  <si>
    <t>Food and beverages in Urban Alaska, all urban consumers, not seasonally adjusted</t>
  </si>
  <si>
    <t xml:space="preserve">CUURS49GSAF1     </t>
  </si>
  <si>
    <t>Food in Urban Alaska, all urban consumers, not seasonally adjusted</t>
  </si>
  <si>
    <t xml:space="preserve">CUURS49GSAF11    </t>
  </si>
  <si>
    <t>Food at home in Urban Alaska, all urban consumers, not seasonally adjusted</t>
  </si>
  <si>
    <t xml:space="preserve">CUURS49GSAF111   </t>
  </si>
  <si>
    <t>Cereals and bakery products in Urban Alaska, all urban consumers, not seasonally adjusted</t>
  </si>
  <si>
    <t xml:space="preserve">CUURS49GSAF112   </t>
  </si>
  <si>
    <t>Meats, poultry, fish, and eggs in Urban Alaska, all urban consumers, not seasonally adjusted</t>
  </si>
  <si>
    <t xml:space="preserve">CUURS49GSAF113   </t>
  </si>
  <si>
    <t>Fruits and vegetables in Urban Alaska, all urban consumers, not seasonally adjusted</t>
  </si>
  <si>
    <t xml:space="preserve">CUURS49GSAF114   </t>
  </si>
  <si>
    <t>Nonalcoholic beverages and beverage materials in Urban Alaska, all urban consumers, not seasonally adjusted</t>
  </si>
  <si>
    <t xml:space="preserve">CUURS49GSAF115   </t>
  </si>
  <si>
    <t>Other food at home in Urban Alaska, all urban consumers, not seasonally adjusted</t>
  </si>
  <si>
    <t xml:space="preserve">CUURS49GSAF116   </t>
  </si>
  <si>
    <t>Alcoholic beverages in Urban Alaska, all urban consumers, not seasonally adjusted</t>
  </si>
  <si>
    <t xml:space="preserve">CUURS49GSAG      </t>
  </si>
  <si>
    <t>Other goods and services in Urban Alaska, all urban consumers, not seasonally adjusted</t>
  </si>
  <si>
    <t xml:space="preserve">CUURS49GSAGC     </t>
  </si>
  <si>
    <t>Other goods in Urban Alaska, all urban consumers, not seasonally adjusted</t>
  </si>
  <si>
    <t xml:space="preserve">CUURS49GSAGS     </t>
  </si>
  <si>
    <t>Other personal services in Urban Alaska, all urban consumers, not seasonally adjusted</t>
  </si>
  <si>
    <t xml:space="preserve">CUURS49GSAH      </t>
  </si>
  <si>
    <t>Housing in Urban Alaska, all urban consumers, not seasonally adjusted</t>
  </si>
  <si>
    <t xml:space="preserve">CUURS49GSAH1     </t>
  </si>
  <si>
    <t>Shelter in Urban Alaska, all urban consumers, not seasonally adjusted</t>
  </si>
  <si>
    <t xml:space="preserve">CUURS49GSAH2     </t>
  </si>
  <si>
    <t>Fuels and utilities in Urban Alaska, all urban consumers, not seasonally adjusted</t>
  </si>
  <si>
    <t xml:space="preserve">CUURS49GSAH21    </t>
  </si>
  <si>
    <t>Household energy in Urban Alaska, all urban consumers, not seasonally adjusted</t>
  </si>
  <si>
    <t xml:space="preserve">CUURS49GSAH3     </t>
  </si>
  <si>
    <t>Household furnishings and operations in Urban Alaska, all urban consumers, not seasonally adjusted</t>
  </si>
  <si>
    <t xml:space="preserve">CUURS49GSAH31    </t>
  </si>
  <si>
    <t>Household furnishings and supplies in Urban Alaska, all urban consumers, not seasonally adjusted</t>
  </si>
  <si>
    <t xml:space="preserve">CUURS49GSAM      </t>
  </si>
  <si>
    <t>Medical care in Urban Alaska, all urban consumers, not seasonally adjusted</t>
  </si>
  <si>
    <t xml:space="preserve">CUURS49GSAN      </t>
  </si>
  <si>
    <t>Nondurables in Urban Alaska, all urban consumers, not seasonally adjusted</t>
  </si>
  <si>
    <t xml:space="preserve">CUURS49GSANL1    </t>
  </si>
  <si>
    <t>Nondurables less food in Urban Alaska, all urban consumers, not seasonally adjusted</t>
  </si>
  <si>
    <t xml:space="preserve">CUURS49GSANL11   </t>
  </si>
  <si>
    <t>Nondurables less food and beverages in Urban Alaska, all urban consumers, not seasonally adjusted</t>
  </si>
  <si>
    <t xml:space="preserve">CUURS49GSAR      </t>
  </si>
  <si>
    <t>Recreation in Urban Alaska, all urban consumers, not seasonally adjusted</t>
  </si>
  <si>
    <t xml:space="preserve">CUURS49GSAS      </t>
  </si>
  <si>
    <t>Services in Urban Alaska, all urban consumers, not seasonally adjusted</t>
  </si>
  <si>
    <t xml:space="preserve">CUURS49GSASL2RS  </t>
  </si>
  <si>
    <t>Services less rent of shelter in Urban Alaska, all urban consumers, not seasonally adjusted</t>
  </si>
  <si>
    <t xml:space="preserve">CUURS49GSASL5    </t>
  </si>
  <si>
    <t>Services less medical care services in Urban Alaska, all urban consumers, not seasonally adjusted</t>
  </si>
  <si>
    <t xml:space="preserve">CUURS49GSAT      </t>
  </si>
  <si>
    <t>Transportation in Urban Alaska, all urban consumers, not seasonally adjusted</t>
  </si>
  <si>
    <t xml:space="preserve">CUURS49GSAT1     </t>
  </si>
  <si>
    <t>Private transportation in Urban Alaska, all urban consumers, not seasonally adjusted</t>
  </si>
  <si>
    <t xml:space="preserve">CUURS49GSATCLTB  </t>
  </si>
  <si>
    <t>Transportation commodities less motor fuel in Urban Alaska, all urban consumers, not seasonally adjusted</t>
  </si>
  <si>
    <t xml:space="preserve">CUURS49GSEEB     </t>
  </si>
  <si>
    <t>Tuition, other school fees, and childcare in Urban Alaska, all urban consumers, not seasonally adjusted</t>
  </si>
  <si>
    <t xml:space="preserve">CUURS49GSEFJ     </t>
  </si>
  <si>
    <t>Dairy and related products in Urban Alaska, all urban consumers, not seasonally adjusted</t>
  </si>
  <si>
    <t xml:space="preserve">CUURS49GSEFV     </t>
  </si>
  <si>
    <t>Food away from home in Urban Alaska, all urban consumers, not seasonally adjusted</t>
  </si>
  <si>
    <t xml:space="preserve">CUURS49GSEHA     </t>
  </si>
  <si>
    <t>Rent of primary residence in Urban Alaska, all urban consumers, not seasonally adjusted</t>
  </si>
  <si>
    <t xml:space="preserve">CUURS49GSEHC     </t>
  </si>
  <si>
    <t>Owners' equivalent rent of residences in Urban Alaska, all urban consumers, not seasonally adjusted</t>
  </si>
  <si>
    <t xml:space="preserve">CUURS49GSEHC01   </t>
  </si>
  <si>
    <t>Owners' equivalent rent of primary residence in Urban Alaska, all urban consumers, not seasonally adjusted</t>
  </si>
  <si>
    <t xml:space="preserve">CUURS49GSEHF     </t>
  </si>
  <si>
    <t>Gas (piped) and electricity in Urban Alaska, all urban consumers, not seasonally adjusted</t>
  </si>
  <si>
    <t xml:space="preserve">CUURS49GSEHF01   </t>
  </si>
  <si>
    <t>Electricity in Urban Alaska, all urban consumers, not seasonally adjusted</t>
  </si>
  <si>
    <t xml:space="preserve">CUURS49GSEHF02   </t>
  </si>
  <si>
    <t>Utility (piped) gas service in Urban Alaska, all urban consumers, not seasonally adjusted</t>
  </si>
  <si>
    <t xml:space="preserve">CUURS49GSETA     </t>
  </si>
  <si>
    <t>New and used motor vehicles in Urban Alaska, all urban consumers, not seasonally adjusted</t>
  </si>
  <si>
    <t xml:space="preserve">CUURS49GSETA01   </t>
  </si>
  <si>
    <t>New vehicles in Urban Alaska, all urban consumers, not seasonally adjusted</t>
  </si>
  <si>
    <t xml:space="preserve">CUURS49GSETA02   </t>
  </si>
  <si>
    <t>Used cars and trucks in Urban Alaska, all urban consumers, not seasonally adjusted</t>
  </si>
  <si>
    <t xml:space="preserve">CUURS49GSETB     </t>
  </si>
  <si>
    <t>Motor fuel in Urban Alaska, all urban consumers, not seasonally adjusted</t>
  </si>
  <si>
    <t xml:space="preserve">CUURS49GSETB01   </t>
  </si>
  <si>
    <t>Gasoline (all types) in Urban Alaska, all urban consumers, not seasonally adjusted</t>
  </si>
  <si>
    <t xml:space="preserve">CUURS49GSETE     </t>
  </si>
  <si>
    <t>Motor vehicle insurance in Urban Alaska, all urban consumers, not seasonally adjusted</t>
  </si>
  <si>
    <t xml:space="preserve">CUURS49GSS47014  </t>
  </si>
  <si>
    <t>Gasoline, unleaded regular in Urban Alaska, all urban consumers, not seasonally adjusted</t>
  </si>
  <si>
    <t xml:space="preserve">CUURS49GSS47015  </t>
  </si>
  <si>
    <t>Gasoline, unleaded midgrade in Urban Alaska, all urban consumers, not seasonally adjusted</t>
  </si>
  <si>
    <t xml:space="preserve">CUURS49GSS47016  </t>
  </si>
  <si>
    <t>Gasoline, unleaded premium in Urban Alaska, all urban consumers, not seasonally adjusted</t>
  </si>
  <si>
    <t xml:space="preserve">CUUS0000SA0E     </t>
  </si>
  <si>
    <t xml:space="preserve">CUUS0000SA0L1    </t>
  </si>
  <si>
    <t xml:space="preserve">CUUS0000SA0L12   </t>
  </si>
  <si>
    <t xml:space="preserve">CUUS0000SA0L12E  </t>
  </si>
  <si>
    <t xml:space="preserve">CUUS0000SA0L12E4 </t>
  </si>
  <si>
    <t xml:space="preserve">CUUS0000SA0L1E   </t>
  </si>
  <si>
    <t xml:space="preserve">CUUS0000SA0L2    </t>
  </si>
  <si>
    <t xml:space="preserve">CUUS0000SA0L5    </t>
  </si>
  <si>
    <t xml:space="preserve">CUUS0000SA0LE    </t>
  </si>
  <si>
    <t xml:space="preserve">CUUS0000SA311    </t>
  </si>
  <si>
    <t xml:space="preserve">CUUS0000SAA      </t>
  </si>
  <si>
    <t xml:space="preserve">CUUS0000SAA1     </t>
  </si>
  <si>
    <t xml:space="preserve">CUUS0000SAA2     </t>
  </si>
  <si>
    <t xml:space="preserve">CUUS0000SAC      </t>
  </si>
  <si>
    <t xml:space="preserve">CUUS0000SACE     </t>
  </si>
  <si>
    <t xml:space="preserve">CUUS0000SACL1    </t>
  </si>
  <si>
    <t xml:space="preserve">CUUS0000SACL11   </t>
  </si>
  <si>
    <t xml:space="preserve">CUUS0000SACL1E   </t>
  </si>
  <si>
    <t xml:space="preserve">CUUS0000SACL1E4  </t>
  </si>
  <si>
    <t xml:space="preserve">CUUS0000SAD      </t>
  </si>
  <si>
    <t xml:space="preserve">CUUS0000SAE      </t>
  </si>
  <si>
    <t xml:space="preserve">CUUS0000SAE1     </t>
  </si>
  <si>
    <t xml:space="preserve">CUUS0000SAE2     </t>
  </si>
  <si>
    <t xml:space="preserve">CUUS0000SAE21    </t>
  </si>
  <si>
    <t xml:space="preserve">CUUS0000SAEC     </t>
  </si>
  <si>
    <t xml:space="preserve">CUUS0000SAES     </t>
  </si>
  <si>
    <t xml:space="preserve">CUUS0000SAF      </t>
  </si>
  <si>
    <t xml:space="preserve">CUUS0000SAF1     </t>
  </si>
  <si>
    <t xml:space="preserve">CUUS0000SAF11    </t>
  </si>
  <si>
    <t xml:space="preserve">CUUS0000SAF111   </t>
  </si>
  <si>
    <t xml:space="preserve">CUUS0000SAF112   </t>
  </si>
  <si>
    <t xml:space="preserve">CUUS0000SAF1121  </t>
  </si>
  <si>
    <t xml:space="preserve">CUUS0000SAF11211 </t>
  </si>
  <si>
    <t xml:space="preserve">CUUS0000SAF113   </t>
  </si>
  <si>
    <t xml:space="preserve">CUUS0000SAF1131  </t>
  </si>
  <si>
    <t xml:space="preserve">CUUS0000SAF114   </t>
  </si>
  <si>
    <t xml:space="preserve">CUUS0000SAF115   </t>
  </si>
  <si>
    <t xml:space="preserve">CUUS0000SAF116   </t>
  </si>
  <si>
    <t xml:space="preserve">CUUS0000SAG      </t>
  </si>
  <si>
    <t xml:space="preserve">CUUS0000SAG1     </t>
  </si>
  <si>
    <t xml:space="preserve">CUUS0000SAGC     </t>
  </si>
  <si>
    <t xml:space="preserve">CUUS0000SAGS     </t>
  </si>
  <si>
    <t xml:space="preserve">CUUS0000SAH      </t>
  </si>
  <si>
    <t xml:space="preserve">CUUS0000SAH1     </t>
  </si>
  <si>
    <t xml:space="preserve">CUUS0000SAH2     </t>
  </si>
  <si>
    <t xml:space="preserve">CUUS0000SAH21    </t>
  </si>
  <si>
    <t xml:space="preserve">CUUS0000SAH3     </t>
  </si>
  <si>
    <t xml:space="preserve">CUUS0000SAH31    </t>
  </si>
  <si>
    <t xml:space="preserve">CUUS0000SAM      </t>
  </si>
  <si>
    <t xml:space="preserve">CUUS0000SAM1     </t>
  </si>
  <si>
    <t xml:space="preserve">CUUS0000SAM2     </t>
  </si>
  <si>
    <t xml:space="preserve">CUUS0000SAN      </t>
  </si>
  <si>
    <t xml:space="preserve">CUUS0000SAN1D    </t>
  </si>
  <si>
    <t xml:space="preserve">CUUS0000SANL1    </t>
  </si>
  <si>
    <t xml:space="preserve">CUUS0000SANL11   </t>
  </si>
  <si>
    <t xml:space="preserve">CUUS0000SANL113  </t>
  </si>
  <si>
    <t xml:space="preserve">CUUS0000SANL13   </t>
  </si>
  <si>
    <t xml:space="preserve">CUUS0000SAR      </t>
  </si>
  <si>
    <t xml:space="preserve">CUUS0000SARC     </t>
  </si>
  <si>
    <t xml:space="preserve">CUUS0000SARS     </t>
  </si>
  <si>
    <t xml:space="preserve">CUUS0000SAS      </t>
  </si>
  <si>
    <t xml:space="preserve">CUUS0000SAS24    </t>
  </si>
  <si>
    <t xml:space="preserve">CUUS0000SAS2RS   </t>
  </si>
  <si>
    <t xml:space="preserve">CUUS0000SAS367   </t>
  </si>
  <si>
    <t xml:space="preserve">CUUS0000SAS4     </t>
  </si>
  <si>
    <t xml:space="preserve">CUUS0000SASL2RS  </t>
  </si>
  <si>
    <t xml:space="preserve">CUUS0000SASL5    </t>
  </si>
  <si>
    <t xml:space="preserve">CUUS0000SASLE    </t>
  </si>
  <si>
    <t xml:space="preserve">CUUS0000SAT      </t>
  </si>
  <si>
    <t xml:space="preserve">CUUS0000SAT1     </t>
  </si>
  <si>
    <t xml:space="preserve">CUUS0000SATCLTB  </t>
  </si>
  <si>
    <t xml:space="preserve">CUUS0000SEAA     </t>
  </si>
  <si>
    <t xml:space="preserve">CUUS0000SEAA01   </t>
  </si>
  <si>
    <t xml:space="preserve">CUUS0000SEAA02   </t>
  </si>
  <si>
    <t xml:space="preserve">CUUS0000SEAA03   </t>
  </si>
  <si>
    <t xml:space="preserve">CUUS0000SEAA04   </t>
  </si>
  <si>
    <t xml:space="preserve">CUUS0000SEAB     </t>
  </si>
  <si>
    <t xml:space="preserve">CUUS0000SEAC     </t>
  </si>
  <si>
    <t xml:space="preserve">CUUS0000SEAC01   </t>
  </si>
  <si>
    <t xml:space="preserve">CUUS0000SEAC02   </t>
  </si>
  <si>
    <t xml:space="preserve">CUUS0000SEAC03   </t>
  </si>
  <si>
    <t xml:space="preserve">CUUS0000SEAC04   </t>
  </si>
  <si>
    <t xml:space="preserve">CUUS0000SEAD     </t>
  </si>
  <si>
    <t xml:space="preserve">CUUS0000SEAE     </t>
  </si>
  <si>
    <t xml:space="preserve">CUUS0000SEAE01   </t>
  </si>
  <si>
    <t xml:space="preserve">CUUS0000SEAE02   </t>
  </si>
  <si>
    <t xml:space="preserve">CUUS0000SEAE03   </t>
  </si>
  <si>
    <t xml:space="preserve">CUUS0000SEAF     </t>
  </si>
  <si>
    <t xml:space="preserve">CUUS0000SEAG     </t>
  </si>
  <si>
    <t xml:space="preserve">CUUS0000SEAG01   </t>
  </si>
  <si>
    <t xml:space="preserve">CUUS0000SEAG02   </t>
  </si>
  <si>
    <t xml:space="preserve">CUUS0000SEEA     </t>
  </si>
  <si>
    <t xml:space="preserve">CUUS0000SEEB     </t>
  </si>
  <si>
    <t xml:space="preserve">CUUS0000SEEB01   </t>
  </si>
  <si>
    <t xml:space="preserve">CUUS0000SEEB02   </t>
  </si>
  <si>
    <t xml:space="preserve">CUUS0000SEEB03   </t>
  </si>
  <si>
    <t xml:space="preserve">CUUS0000SEEB04   </t>
  </si>
  <si>
    <t xml:space="preserve">CUUS0000SEEC     </t>
  </si>
  <si>
    <t xml:space="preserve">CUUS0000SEEC01   </t>
  </si>
  <si>
    <t xml:space="preserve">CUUS0000SEEC02   </t>
  </si>
  <si>
    <t xml:space="preserve">CUUS0000SEED     </t>
  </si>
  <si>
    <t xml:space="preserve">CUUS0000SEED03   </t>
  </si>
  <si>
    <t xml:space="preserve">CUUS0000SEED04   </t>
  </si>
  <si>
    <t xml:space="preserve">CUUS0000SEEE     </t>
  </si>
  <si>
    <t xml:space="preserve">CUUS0000SEEE01   </t>
  </si>
  <si>
    <t xml:space="preserve">CUUS0000SEEE02   </t>
  </si>
  <si>
    <t xml:space="preserve">CUUS0000SEEE03   </t>
  </si>
  <si>
    <t xml:space="preserve">CUUS0000SEEE04   </t>
  </si>
  <si>
    <t xml:space="preserve">CUUS0000SEEEC    </t>
  </si>
  <si>
    <t xml:space="preserve">CUUS0000SEFA     </t>
  </si>
  <si>
    <t xml:space="preserve">CUUS0000SEFA01   </t>
  </si>
  <si>
    <t xml:space="preserve">CUUS0000SEFA02   </t>
  </si>
  <si>
    <t xml:space="preserve">CUUS0000SEFA03   </t>
  </si>
  <si>
    <t xml:space="preserve">CUUS0000SEFB     </t>
  </si>
  <si>
    <t xml:space="preserve">CUUS0000SEFB01   </t>
  </si>
  <si>
    <t xml:space="preserve">CUUS0000SEFB02   </t>
  </si>
  <si>
    <t xml:space="preserve">CUUS0000SEFB03   </t>
  </si>
  <si>
    <t xml:space="preserve">CUUS0000SEFB04   </t>
  </si>
  <si>
    <t xml:space="preserve">CUUS0000SEFC     </t>
  </si>
  <si>
    <t xml:space="preserve">CUUS0000SEFC01   </t>
  </si>
  <si>
    <t xml:space="preserve">CUUS0000SEFC02   </t>
  </si>
  <si>
    <t xml:space="preserve">CUUS0000SEFC03   </t>
  </si>
  <si>
    <t xml:space="preserve">CUUS0000SEFC04   </t>
  </si>
  <si>
    <t xml:space="preserve">CUUS0000SEFD     </t>
  </si>
  <si>
    <t xml:space="preserve">CUUS0000SEFD01   </t>
  </si>
  <si>
    <t xml:space="preserve">CUUS0000SEFD02   </t>
  </si>
  <si>
    <t xml:space="preserve">CUUS0000SEFD03   </t>
  </si>
  <si>
    <t xml:space="preserve">CUUS0000SEFD04   </t>
  </si>
  <si>
    <t xml:space="preserve">CUUS0000SEFE     </t>
  </si>
  <si>
    <t xml:space="preserve">CUUS0000SEFF     </t>
  </si>
  <si>
    <t xml:space="preserve">CUUS0000SEFF01   </t>
  </si>
  <si>
    <t xml:space="preserve">CUUS0000SEFF02   </t>
  </si>
  <si>
    <t xml:space="preserve">CUUS0000SEFG     </t>
  </si>
  <si>
    <t xml:space="preserve">CUUS0000SEFG01   </t>
  </si>
  <si>
    <t xml:space="preserve">CUUS0000SEFG02   </t>
  </si>
  <si>
    <t xml:space="preserve">CUUS0000SEFH     </t>
  </si>
  <si>
    <t xml:space="preserve">CUUS0000SEFJ     </t>
  </si>
  <si>
    <t xml:space="preserve">CUUS0000SEFJ01   </t>
  </si>
  <si>
    <t xml:space="preserve">CUUS0000SEFJ02   </t>
  </si>
  <si>
    <t xml:space="preserve">CUUS0000SEFJ03   </t>
  </si>
  <si>
    <t xml:space="preserve">CUUS0000SEFJ04   </t>
  </si>
  <si>
    <t xml:space="preserve">CUUS0000SEFK     </t>
  </si>
  <si>
    <t xml:space="preserve">CUUS0000SEFK01   </t>
  </si>
  <si>
    <t xml:space="preserve">CUUS0000SEFK02   </t>
  </si>
  <si>
    <t xml:space="preserve">CUUS0000SEFK03   </t>
  </si>
  <si>
    <t xml:space="preserve">CUUS0000SEFK04   </t>
  </si>
  <si>
    <t xml:space="preserve">CUUS0000SEFL     </t>
  </si>
  <si>
    <t xml:space="preserve">CUUS0000SEFL01   </t>
  </si>
  <si>
    <t xml:space="preserve">CUUS0000SEFL02   </t>
  </si>
  <si>
    <t xml:space="preserve">CUUS0000SEFL03   </t>
  </si>
  <si>
    <t xml:space="preserve">CUUS0000SEFL04   </t>
  </si>
  <si>
    <t xml:space="preserve">CUUS0000SEFM     </t>
  </si>
  <si>
    <t xml:space="preserve">CUUS0000SEFM01   </t>
  </si>
  <si>
    <t xml:space="preserve">CUUS0000SEFM02   </t>
  </si>
  <si>
    <t xml:space="preserve">CUUS0000SEFM03   </t>
  </si>
  <si>
    <t xml:space="preserve">CUUS0000SEFN     </t>
  </si>
  <si>
    <t xml:space="preserve">CUUS0000SEFN01   </t>
  </si>
  <si>
    <t xml:space="preserve">CUUS0000SEFN02   </t>
  </si>
  <si>
    <t xml:space="preserve">CUUS0000SEFN03   </t>
  </si>
  <si>
    <t xml:space="preserve">CUUS0000SEFP     </t>
  </si>
  <si>
    <t xml:space="preserve">CUUS0000SEFP01   </t>
  </si>
  <si>
    <t xml:space="preserve">CUUS0000SEFP02   </t>
  </si>
  <si>
    <t xml:space="preserve">CUUS0000SEFR     </t>
  </si>
  <si>
    <t xml:space="preserve">CUUS0000SEFR01   </t>
  </si>
  <si>
    <t xml:space="preserve">CUUS0000SEFR02   </t>
  </si>
  <si>
    <t xml:space="preserve">CUUS0000SEFR03   </t>
  </si>
  <si>
    <t xml:space="preserve">CUUS0000SEFS     </t>
  </si>
  <si>
    <t xml:space="preserve">CUUS0000SEFS01   </t>
  </si>
  <si>
    <t xml:space="preserve">CUUS0000SEFS02   </t>
  </si>
  <si>
    <t xml:space="preserve">CUUS0000SEFS03   </t>
  </si>
  <si>
    <t xml:space="preserve">CUUS0000SEFT     </t>
  </si>
  <si>
    <t xml:space="preserve">CUUS0000SEFT01   </t>
  </si>
  <si>
    <t xml:space="preserve">CUUS0000SEFT02   </t>
  </si>
  <si>
    <t xml:space="preserve">CUUS0000SEFT03   </t>
  </si>
  <si>
    <t xml:space="preserve">CUUS0000SEFT04   </t>
  </si>
  <si>
    <t xml:space="preserve">CUUS0000SEFT05   </t>
  </si>
  <si>
    <t xml:space="preserve">CUUS0000SEFT06   </t>
  </si>
  <si>
    <t xml:space="preserve">CUUS0000SEFV     </t>
  </si>
  <si>
    <t xml:space="preserve">CUUS0000SEFV01   </t>
  </si>
  <si>
    <t xml:space="preserve">CUUS0000SEFV02   </t>
  </si>
  <si>
    <t xml:space="preserve">CUUS0000SEFV03   </t>
  </si>
  <si>
    <t xml:space="preserve">CUUS0000SEFV04   </t>
  </si>
  <si>
    <t xml:space="preserve">CUUS0000SEFV05   </t>
  </si>
  <si>
    <t xml:space="preserve">CUUS0000SEFW     </t>
  </si>
  <si>
    <t xml:space="preserve">CUUS0000SEFW01   </t>
  </si>
  <si>
    <t xml:space="preserve">CUUS0000SEFW02   </t>
  </si>
  <si>
    <t xml:space="preserve">CUUS0000SEFW03   </t>
  </si>
  <si>
    <t xml:space="preserve">CUUS0000SEFX     </t>
  </si>
  <si>
    <t xml:space="preserve">CUUS0000SEGA     </t>
  </si>
  <si>
    <t xml:space="preserve">CUUS0000SEGA01   </t>
  </si>
  <si>
    <t xml:space="preserve">CUUS0000SEGA02   </t>
  </si>
  <si>
    <t xml:space="preserve">CUUS0000SEGB     </t>
  </si>
  <si>
    <t xml:space="preserve">CUUS0000SEGB01   </t>
  </si>
  <si>
    <t xml:space="preserve">CUUS0000SEGB02   </t>
  </si>
  <si>
    <t xml:space="preserve">CUUS0000SEGC     </t>
  </si>
  <si>
    <t xml:space="preserve">CUUS0000SEGC01   </t>
  </si>
  <si>
    <t xml:space="preserve">CUUS0000SEGD     </t>
  </si>
  <si>
    <t xml:space="preserve">CUUS0000SEGD01   </t>
  </si>
  <si>
    <t xml:space="preserve">CUUS0000SEGD02   </t>
  </si>
  <si>
    <t xml:space="preserve">CUUS0000SEGD03   </t>
  </si>
  <si>
    <t xml:space="preserve">CUUS0000SEGD04   </t>
  </si>
  <si>
    <t xml:space="preserve">CUUS0000SEGD05   </t>
  </si>
  <si>
    <t xml:space="preserve">CUUS0000SEGE     </t>
  </si>
  <si>
    <t xml:space="preserve">CUUS0000SEHA     </t>
  </si>
  <si>
    <t xml:space="preserve">CUUS0000SEHB     </t>
  </si>
  <si>
    <t xml:space="preserve">CUUS0000SEHB01   </t>
  </si>
  <si>
    <t xml:space="preserve">CUUS0000SEHB02   </t>
  </si>
  <si>
    <t xml:space="preserve">CUUS0000SEHC     </t>
  </si>
  <si>
    <t xml:space="preserve">CUUS0000SEHC01   </t>
  </si>
  <si>
    <t xml:space="preserve">CUUS0000SEHD     </t>
  </si>
  <si>
    <t xml:space="preserve">CUUS0000SEHE     </t>
  </si>
  <si>
    <t xml:space="preserve">CUUS0000SEHE01   </t>
  </si>
  <si>
    <t xml:space="preserve">CUUS0000SEHE02   </t>
  </si>
  <si>
    <t xml:space="preserve">CUUS0000SEHF     </t>
  </si>
  <si>
    <t xml:space="preserve">CUUS0000SEHF01   </t>
  </si>
  <si>
    <t xml:space="preserve">CUUS0000SEHF02   </t>
  </si>
  <si>
    <t xml:space="preserve">CUUS0000SEHG     </t>
  </si>
  <si>
    <t xml:space="preserve">CUUS0000SEHG01   </t>
  </si>
  <si>
    <t xml:space="preserve">CUUS0000SEHG02   </t>
  </si>
  <si>
    <t xml:space="preserve">CUUS0000SEHH     </t>
  </si>
  <si>
    <t xml:space="preserve">CUUS0000SEHH01   </t>
  </si>
  <si>
    <t xml:space="preserve">CUUS0000SEHH02   </t>
  </si>
  <si>
    <t xml:space="preserve">CUUS0000SEHH03   </t>
  </si>
  <si>
    <t xml:space="preserve">CUUS0000SEHJ     </t>
  </si>
  <si>
    <t xml:space="preserve">CUUS0000SEHJ01   </t>
  </si>
  <si>
    <t xml:space="preserve">CUUS0000SEHJ02   </t>
  </si>
  <si>
    <t xml:space="preserve">CUUS0000SEHJ03   </t>
  </si>
  <si>
    <t xml:space="preserve">CUUS0000SEHK     </t>
  </si>
  <si>
    <t xml:space="preserve">CUUS0000SEHK01   </t>
  </si>
  <si>
    <t xml:space="preserve">CUUS0000SEHK02   </t>
  </si>
  <si>
    <t xml:space="preserve">CUUS0000SEHL     </t>
  </si>
  <si>
    <t xml:space="preserve">CUUS0000SEHL01   </t>
  </si>
  <si>
    <t xml:space="preserve">CUUS0000SEHL02   </t>
  </si>
  <si>
    <t xml:space="preserve">CUUS0000SEHL03   </t>
  </si>
  <si>
    <t xml:space="preserve">CUUS0000SEHL04   </t>
  </si>
  <si>
    <t xml:space="preserve">CUUS0000SEHM     </t>
  </si>
  <si>
    <t xml:space="preserve">CUUS0000SEHM01   </t>
  </si>
  <si>
    <t xml:space="preserve">CUUS0000SEHM02   </t>
  </si>
  <si>
    <t xml:space="preserve">CUUS0000SEHN     </t>
  </si>
  <si>
    <t xml:space="preserve">CUUS0000SEHN01   </t>
  </si>
  <si>
    <t xml:space="preserve">CUUS0000SEHN02   </t>
  </si>
  <si>
    <t xml:space="preserve">CUUS0000SEHN03   </t>
  </si>
  <si>
    <t xml:space="preserve">CUUS0000SEHP     </t>
  </si>
  <si>
    <t xml:space="preserve">CUUS0000SEHP01   </t>
  </si>
  <si>
    <t xml:space="preserve">CUUS0000SEHP02   </t>
  </si>
  <si>
    <t xml:space="preserve">CUUS0000SEHP03   </t>
  </si>
  <si>
    <t xml:space="preserve">CUUS0000SEHP04   </t>
  </si>
  <si>
    <t xml:space="preserve">CUUS0000SEMC     </t>
  </si>
  <si>
    <t xml:space="preserve">CUUS0000SEMC01   </t>
  </si>
  <si>
    <t xml:space="preserve">CUUS0000SEMC02   </t>
  </si>
  <si>
    <t xml:space="preserve">CUUS0000SEMC03   </t>
  </si>
  <si>
    <t xml:space="preserve">CUUS0000SEMC04   </t>
  </si>
  <si>
    <t xml:space="preserve">CUUS0000SEMD     </t>
  </si>
  <si>
    <t xml:space="preserve">CUUS0000SEMD01   </t>
  </si>
  <si>
    <t xml:space="preserve">CUUS0000SEMD02   </t>
  </si>
  <si>
    <t xml:space="preserve">CUUS0000SEMD03   </t>
  </si>
  <si>
    <t xml:space="preserve">CUUS0000SEME     </t>
  </si>
  <si>
    <t xml:space="preserve">CUUS0000SEMF     </t>
  </si>
  <si>
    <t xml:space="preserve">CUUS0000SEMF01   </t>
  </si>
  <si>
    <t xml:space="preserve">CUUS0000SEMF02   </t>
  </si>
  <si>
    <t xml:space="preserve">CUUS0000SEMG     </t>
  </si>
  <si>
    <t xml:space="preserve">CUUS0000SERA     </t>
  </si>
  <si>
    <t xml:space="preserve">CUUS0000SERA01   </t>
  </si>
  <si>
    <t xml:space="preserve">CUUS0000SERA02   </t>
  </si>
  <si>
    <t xml:space="preserve">CUUS0000SERA03   </t>
  </si>
  <si>
    <t xml:space="preserve">CUUS0000SERA04   </t>
  </si>
  <si>
    <t xml:space="preserve">CUUS0000SERA05   </t>
  </si>
  <si>
    <t xml:space="preserve">CUUS0000SERA06   </t>
  </si>
  <si>
    <t xml:space="preserve">CUUS0000SERAC    </t>
  </si>
  <si>
    <t xml:space="preserve">CUUS0000SERAS    </t>
  </si>
  <si>
    <t xml:space="preserve">CUUS0000SERB     </t>
  </si>
  <si>
    <t xml:space="preserve">CUUS0000SERB01   </t>
  </si>
  <si>
    <t xml:space="preserve">CUUS0000SERB02   </t>
  </si>
  <si>
    <t xml:space="preserve">CUUS0000SERC     </t>
  </si>
  <si>
    <t xml:space="preserve">CUUS0000SERC01   </t>
  </si>
  <si>
    <t xml:space="preserve">CUUS0000SERC02   </t>
  </si>
  <si>
    <t xml:space="preserve">CUUS0000SERD     </t>
  </si>
  <si>
    <t xml:space="preserve">CUUS0000SERD01   </t>
  </si>
  <si>
    <t xml:space="preserve">CUUS0000SERD02   </t>
  </si>
  <si>
    <t xml:space="preserve">CUUS0000SERE     </t>
  </si>
  <si>
    <t xml:space="preserve">CUUS0000SERE01   </t>
  </si>
  <si>
    <t xml:space="preserve">CUUS0000SERE02   </t>
  </si>
  <si>
    <t xml:space="preserve">CUUS0000SERE03   </t>
  </si>
  <si>
    <t xml:space="preserve">CUUS0000SERF     </t>
  </si>
  <si>
    <t xml:space="preserve">CUUS0000SERF01   </t>
  </si>
  <si>
    <t xml:space="preserve">CUUS0000SERF02   </t>
  </si>
  <si>
    <t xml:space="preserve">CUUS0000SERF03   </t>
  </si>
  <si>
    <t xml:space="preserve">CUUS0000SERG     </t>
  </si>
  <si>
    <t xml:space="preserve">CUUS0000SERG01   </t>
  </si>
  <si>
    <t xml:space="preserve">CUUS0000SERG02   </t>
  </si>
  <si>
    <t xml:space="preserve">CUUS0000SETA     </t>
  </si>
  <si>
    <t xml:space="preserve">CUUS0000SETA01   </t>
  </si>
  <si>
    <t xml:space="preserve">CUUS0000SETA02   </t>
  </si>
  <si>
    <t xml:space="preserve">CUUS0000SETA03   </t>
  </si>
  <si>
    <t xml:space="preserve">CUUS0000SETA04   </t>
  </si>
  <si>
    <t xml:space="preserve">CUUS0000SETB     </t>
  </si>
  <si>
    <t xml:space="preserve">CUUS0000SETB01   </t>
  </si>
  <si>
    <t xml:space="preserve">CUUS0000SETB02   </t>
  </si>
  <si>
    <t xml:space="preserve">CUUS0000SETC     </t>
  </si>
  <si>
    <t xml:space="preserve">CUUS0000SETC01   </t>
  </si>
  <si>
    <t xml:space="preserve">CUUS0000SETC02   </t>
  </si>
  <si>
    <t xml:space="preserve">CUUS0000SETD     </t>
  </si>
  <si>
    <t xml:space="preserve">CUUS0000SETD01   </t>
  </si>
  <si>
    <t xml:space="preserve">CUUS0000SETD02   </t>
  </si>
  <si>
    <t xml:space="preserve">CUUS0000SETD03   </t>
  </si>
  <si>
    <t xml:space="preserve">CUUS0000SETE     </t>
  </si>
  <si>
    <t xml:space="preserve">CUUS0000SETF     </t>
  </si>
  <si>
    <t xml:space="preserve">CUUS0000SETF01   </t>
  </si>
  <si>
    <t xml:space="preserve">CUUS0000SETF03   </t>
  </si>
  <si>
    <t xml:space="preserve">CUUS0000SETG     </t>
  </si>
  <si>
    <t xml:space="preserve">CUUS0000SETG01   </t>
  </si>
  <si>
    <t xml:space="preserve">CUUS0000SETG02   </t>
  </si>
  <si>
    <t xml:space="preserve">CUUS0000SETG03   </t>
  </si>
  <si>
    <t xml:space="preserve">CUUS0000SS01031  </t>
  </si>
  <si>
    <t xml:space="preserve">CUUS0000SS02011  </t>
  </si>
  <si>
    <t xml:space="preserve">CUUS0000SS02021  </t>
  </si>
  <si>
    <t xml:space="preserve">CUUS0000SS02041  </t>
  </si>
  <si>
    <t xml:space="preserve">CUUS0000SS02042  </t>
  </si>
  <si>
    <t xml:space="preserve">CUUS0000SS02063  </t>
  </si>
  <si>
    <t xml:space="preserve">CUUS0000SS0206A  </t>
  </si>
  <si>
    <t xml:space="preserve">CUUS0000SS0206B  </t>
  </si>
  <si>
    <t xml:space="preserve">CUUS0000SS04011  </t>
  </si>
  <si>
    <t xml:space="preserve">CUUS0000SS04012  </t>
  </si>
  <si>
    <t xml:space="preserve">CUUS0000SS04031  </t>
  </si>
  <si>
    <t xml:space="preserve">CUUS0000SS05011  </t>
  </si>
  <si>
    <t xml:space="preserve">CUUS0000SS0501A  </t>
  </si>
  <si>
    <t xml:space="preserve">CUUS0000SS06011  </t>
  </si>
  <si>
    <t xml:space="preserve">CUUS0000SS06021  </t>
  </si>
  <si>
    <t xml:space="preserve">CUUS0000SS07011  </t>
  </si>
  <si>
    <t xml:space="preserve">CUUS0000SS07021  </t>
  </si>
  <si>
    <t xml:space="preserve">CUUS0000SS09011  </t>
  </si>
  <si>
    <t xml:space="preserve">CUUS0000SS09021  </t>
  </si>
  <si>
    <t xml:space="preserve">CUUS0000SS10011  </t>
  </si>
  <si>
    <t xml:space="preserve">CUUS0000SS11031  </t>
  </si>
  <si>
    <t xml:space="preserve">CUUS0000SS13031  </t>
  </si>
  <si>
    <t xml:space="preserve">CUUS0000SS14011  </t>
  </si>
  <si>
    <t xml:space="preserve">CUUS0000SS14021  </t>
  </si>
  <si>
    <t xml:space="preserve">CUUS0000SS14022  </t>
  </si>
  <si>
    <t xml:space="preserve">CUUS0000SS16011  </t>
  </si>
  <si>
    <t xml:space="preserve">CUUS0000SS16014  </t>
  </si>
  <si>
    <t xml:space="preserve">CUUS0000SS17031  </t>
  </si>
  <si>
    <t xml:space="preserve">CUUS0000SS17032  </t>
  </si>
  <si>
    <t xml:space="preserve">CUUS0000SS18041  </t>
  </si>
  <si>
    <t xml:space="preserve">CUUS0000SS18042  </t>
  </si>
  <si>
    <t xml:space="preserve">CUUS0000SS18043  </t>
  </si>
  <si>
    <t xml:space="preserve">CUUS0000SS1804B  </t>
  </si>
  <si>
    <t xml:space="preserve">CUUS0000SS18064  </t>
  </si>
  <si>
    <t xml:space="preserve">CUUS0000SS20021  </t>
  </si>
  <si>
    <t xml:space="preserve">CUUS0000SS20022  </t>
  </si>
  <si>
    <t xml:space="preserve">CUUS0000SS20051  </t>
  </si>
  <si>
    <t xml:space="preserve">CUUS0000SS20052  </t>
  </si>
  <si>
    <t xml:space="preserve">CUUS0000SS20053  </t>
  </si>
  <si>
    <t xml:space="preserve">CUUS0000SS30021  </t>
  </si>
  <si>
    <t xml:space="preserve">CUUS0000SS31022  </t>
  </si>
  <si>
    <t xml:space="preserve">CUUS0000SS33032  </t>
  </si>
  <si>
    <t xml:space="preserve">CUUS0000SS45011  </t>
  </si>
  <si>
    <t xml:space="preserve">CUUS0000SS4501A  </t>
  </si>
  <si>
    <t xml:space="preserve">CUUS0000SS45021  </t>
  </si>
  <si>
    <t xml:space="preserve">CUUS0000SS47014  </t>
  </si>
  <si>
    <t xml:space="preserve">CUUS0000SS47015  </t>
  </si>
  <si>
    <t xml:space="preserve">CUUS0000SS47016  </t>
  </si>
  <si>
    <t xml:space="preserve">CUUS0000SS47021  </t>
  </si>
  <si>
    <t xml:space="preserve">CUUS0000SS48021  </t>
  </si>
  <si>
    <t xml:space="preserve">CUUS0000SS52051  </t>
  </si>
  <si>
    <t xml:space="preserve">CUUS0000SS53021  </t>
  </si>
  <si>
    <t xml:space="preserve">CUUS0000SS53023  </t>
  </si>
  <si>
    <t xml:space="preserve">CUUS0000SS53031  </t>
  </si>
  <si>
    <t xml:space="preserve">CUUS0000SS5702   </t>
  </si>
  <si>
    <t xml:space="preserve">CUUS0000SS5703   </t>
  </si>
  <si>
    <t xml:space="preserve">CUUS0000SS61011  </t>
  </si>
  <si>
    <t xml:space="preserve">CUUS0000SS61023  </t>
  </si>
  <si>
    <t xml:space="preserve">CUUS0000SS61031  </t>
  </si>
  <si>
    <t xml:space="preserve">CUUS0000SS61032  </t>
  </si>
  <si>
    <t xml:space="preserve">CUUS0000SS62011  </t>
  </si>
  <si>
    <t xml:space="preserve">CUUS0000SS62031  </t>
  </si>
  <si>
    <t xml:space="preserve">CUUS0000SS62032  </t>
  </si>
  <si>
    <t xml:space="preserve">CUUS0000SS62051  </t>
  </si>
  <si>
    <t xml:space="preserve">CUUS0000SS62052  </t>
  </si>
  <si>
    <t xml:space="preserve">CUUS0000SS62053  </t>
  </si>
  <si>
    <t xml:space="preserve">CUUS0000SS62054  </t>
  </si>
  <si>
    <t xml:space="preserve">CUUS0000SS62055  </t>
  </si>
  <si>
    <t xml:space="preserve">CUUS0000SS68021  </t>
  </si>
  <si>
    <t xml:space="preserve">CUUS0000SS68023  </t>
  </si>
  <si>
    <t xml:space="preserve">CUUS0000SSEA011  </t>
  </si>
  <si>
    <t xml:space="preserve">CUUS0000SSEE041  </t>
  </si>
  <si>
    <t xml:space="preserve">CUUS0000SSFV031A </t>
  </si>
  <si>
    <t xml:space="preserve">CUUS0000SSGE013  </t>
  </si>
  <si>
    <t xml:space="preserve">CUUS0000SSHJ031  </t>
  </si>
  <si>
    <t xml:space="preserve">CUUS0100SA0E     </t>
  </si>
  <si>
    <t xml:space="preserve">CUUS0100SA0L1    </t>
  </si>
  <si>
    <t xml:space="preserve">CUUS0100SA0L1E   </t>
  </si>
  <si>
    <t xml:space="preserve">CUUS0100SA0L2    </t>
  </si>
  <si>
    <t xml:space="preserve">CUUS0100SA0L5    </t>
  </si>
  <si>
    <t xml:space="preserve">CUUS0100SA0LE    </t>
  </si>
  <si>
    <t xml:space="preserve">CUUS0100SAA      </t>
  </si>
  <si>
    <t xml:space="preserve">CUUS0100SAC      </t>
  </si>
  <si>
    <t xml:space="preserve">CUUS0100SACE     </t>
  </si>
  <si>
    <t xml:space="preserve">CUUS0100SACL1    </t>
  </si>
  <si>
    <t xml:space="preserve">CUUS0100SACL11   </t>
  </si>
  <si>
    <t xml:space="preserve">CUUS0100SACL1E   </t>
  </si>
  <si>
    <t xml:space="preserve">CUUS0100SAD      </t>
  </si>
  <si>
    <t xml:space="preserve">CUUS0100SAE      </t>
  </si>
  <si>
    <t xml:space="preserve">CUUS0100SAEC     </t>
  </si>
  <si>
    <t xml:space="preserve">CUUS0100SAES     </t>
  </si>
  <si>
    <t xml:space="preserve">CUUS0100SAF      </t>
  </si>
  <si>
    <t xml:space="preserve">CUUS0100SAF1     </t>
  </si>
  <si>
    <t xml:space="preserve">CUUS0100SAF11    </t>
  </si>
  <si>
    <t xml:space="preserve">CUUS0100SAF111   </t>
  </si>
  <si>
    <t xml:space="preserve">CUUS0100SAF112   </t>
  </si>
  <si>
    <t xml:space="preserve">CUUS0100SAF113   </t>
  </si>
  <si>
    <t xml:space="preserve">CUUS0100SAF114   </t>
  </si>
  <si>
    <t xml:space="preserve">CUUS0100SAF115   </t>
  </si>
  <si>
    <t xml:space="preserve">CUUS0100SAF116   </t>
  </si>
  <si>
    <t xml:space="preserve">CUUS0100SAG      </t>
  </si>
  <si>
    <t xml:space="preserve">CUUS0100SAGC     </t>
  </si>
  <si>
    <t xml:space="preserve">CUUS0100SAGS     </t>
  </si>
  <si>
    <t xml:space="preserve">CUUS0100SAH      </t>
  </si>
  <si>
    <t xml:space="preserve">CUUS0100SAH1     </t>
  </si>
  <si>
    <t xml:space="preserve">CUUS0100SAH2     </t>
  </si>
  <si>
    <t xml:space="preserve">CUUS0100SAH21    </t>
  </si>
  <si>
    <t xml:space="preserve">CUUS0100SAH3     </t>
  </si>
  <si>
    <t xml:space="preserve">CUUS0100SAH31    </t>
  </si>
  <si>
    <t xml:space="preserve">CUUS0100SAM      </t>
  </si>
  <si>
    <t xml:space="preserve">CUUS0100SAM1     </t>
  </si>
  <si>
    <t xml:space="preserve">CUUS0100SAM2     </t>
  </si>
  <si>
    <t xml:space="preserve">CUUS0100SAN      </t>
  </si>
  <si>
    <t xml:space="preserve">CUUS0100SANL1    </t>
  </si>
  <si>
    <t xml:space="preserve">CUUS0100SANL11   </t>
  </si>
  <si>
    <t xml:space="preserve">CUUS0100SANL113  </t>
  </si>
  <si>
    <t xml:space="preserve">CUUS0100SANL13   </t>
  </si>
  <si>
    <t xml:space="preserve">CUUS0100SAR      </t>
  </si>
  <si>
    <t xml:space="preserve">CUUS0100SARC     </t>
  </si>
  <si>
    <t xml:space="preserve">CUUS0100SARS     </t>
  </si>
  <si>
    <t xml:space="preserve">CUUS0100SAS      </t>
  </si>
  <si>
    <t xml:space="preserve">CUUS0100SAS2RS   </t>
  </si>
  <si>
    <t xml:space="preserve">CUUS0100SAS367   </t>
  </si>
  <si>
    <t xml:space="preserve">CUUS0100SAS4     </t>
  </si>
  <si>
    <t xml:space="preserve">CUUS0100SASL2RS  </t>
  </si>
  <si>
    <t xml:space="preserve">CUUS0100SASL5    </t>
  </si>
  <si>
    <t xml:space="preserve">CUUS0100SASLE    </t>
  </si>
  <si>
    <t xml:space="preserve">CUUS0100SAT      </t>
  </si>
  <si>
    <t xml:space="preserve">CUUS0100SAT1     </t>
  </si>
  <si>
    <t xml:space="preserve">CUUS0100SATCLTB  </t>
  </si>
  <si>
    <t xml:space="preserve">CUUS0100SEEB     </t>
  </si>
  <si>
    <t xml:space="preserve">CUUS0100SEFJ     </t>
  </si>
  <si>
    <t xml:space="preserve">CUUS0100SEFV     </t>
  </si>
  <si>
    <t xml:space="preserve">CUUS0100SEHA     </t>
  </si>
  <si>
    <t xml:space="preserve">CUUS0100SEHC     </t>
  </si>
  <si>
    <t xml:space="preserve">CUUS0100SEHC01   </t>
  </si>
  <si>
    <t xml:space="preserve">CUUS0100SEHF     </t>
  </si>
  <si>
    <t xml:space="preserve">CUUS0100SEHF01   </t>
  </si>
  <si>
    <t xml:space="preserve">CUUS0100SEHF02   </t>
  </si>
  <si>
    <t xml:space="preserve">CUUS0100SEMC     </t>
  </si>
  <si>
    <t xml:space="preserve">CUUS0100SETA     </t>
  </si>
  <si>
    <t xml:space="preserve">CUUS0100SETA01   </t>
  </si>
  <si>
    <t xml:space="preserve">CUUS0100SETA02   </t>
  </si>
  <si>
    <t xml:space="preserve">CUUS0100SETB     </t>
  </si>
  <si>
    <t xml:space="preserve">CUUS0100SETB01   </t>
  </si>
  <si>
    <t xml:space="preserve">CUUS0100SETE     </t>
  </si>
  <si>
    <t xml:space="preserve">CUUS0100SS45011  </t>
  </si>
  <si>
    <t xml:space="preserve">CUUS0100SS4501A  </t>
  </si>
  <si>
    <t xml:space="preserve">CUUS0100SS47014  </t>
  </si>
  <si>
    <t xml:space="preserve">CUUS0100SS47015  </t>
  </si>
  <si>
    <t xml:space="preserve">CUUS0100SS47016  </t>
  </si>
  <si>
    <t xml:space="preserve">CUUS0110SA0E     </t>
  </si>
  <si>
    <t xml:space="preserve">CUUS0110SA0L1E   </t>
  </si>
  <si>
    <t xml:space="preserve">CUUS0110SA0L2    </t>
  </si>
  <si>
    <t xml:space="preserve">CUUS0110SA0L5    </t>
  </si>
  <si>
    <t xml:space="preserve">CUUS0110SA0LE    </t>
  </si>
  <si>
    <t xml:space="preserve">CUUS0110SAA      </t>
  </si>
  <si>
    <t xml:space="preserve">CUUS0110SAC      </t>
  </si>
  <si>
    <t xml:space="preserve">CUUS0110SACL1    </t>
  </si>
  <si>
    <t xml:space="preserve">CUUS0110SACL11   </t>
  </si>
  <si>
    <t xml:space="preserve">CUUS0110SAD      </t>
  </si>
  <si>
    <t xml:space="preserve">CUUS0110SAE      </t>
  </si>
  <si>
    <t xml:space="preserve">CUUS0110SAEC     </t>
  </si>
  <si>
    <t xml:space="preserve">CUUS0110SAES     </t>
  </si>
  <si>
    <t xml:space="preserve">CUUS0110SAF      </t>
  </si>
  <si>
    <t xml:space="preserve">CUUS0110SAF1     </t>
  </si>
  <si>
    <t xml:space="preserve">CUUS0110SAF11    </t>
  </si>
  <si>
    <t xml:space="preserve">CUUS0110SAF111   </t>
  </si>
  <si>
    <t xml:space="preserve">CUUS0110SAF112   </t>
  </si>
  <si>
    <t xml:space="preserve">CUUS0110SAF113   </t>
  </si>
  <si>
    <t xml:space="preserve">CUUS0110SAF114   </t>
  </si>
  <si>
    <t xml:space="preserve">CUUS0110SAF115   </t>
  </si>
  <si>
    <t xml:space="preserve">CUUS0110SAF116   </t>
  </si>
  <si>
    <t xml:space="preserve">CUUS0110SAG      </t>
  </si>
  <si>
    <t xml:space="preserve">CUUS0110SAGC     </t>
  </si>
  <si>
    <t xml:space="preserve">CUUS0110SAGS     </t>
  </si>
  <si>
    <t xml:space="preserve">CUUS0110SAH      </t>
  </si>
  <si>
    <t xml:space="preserve">CUUS0110SAH1     </t>
  </si>
  <si>
    <t xml:space="preserve">CUUS0110SAH2     </t>
  </si>
  <si>
    <t xml:space="preserve">CUUS0110SAH21    </t>
  </si>
  <si>
    <t xml:space="preserve">CUUS0110SAH3     </t>
  </si>
  <si>
    <t xml:space="preserve">CUUS0110SAH31    </t>
  </si>
  <si>
    <t xml:space="preserve">CUUS0110SAM      </t>
  </si>
  <si>
    <t xml:space="preserve">CUUS0110SAN      </t>
  </si>
  <si>
    <t xml:space="preserve">CUUS0110SANL1    </t>
  </si>
  <si>
    <t xml:space="preserve">CUUS0110SANL11   </t>
  </si>
  <si>
    <t xml:space="preserve">CUUS0110SAR      </t>
  </si>
  <si>
    <t xml:space="preserve">CUUS0110SAS      </t>
  </si>
  <si>
    <t xml:space="preserve">CUUS0110SASL2RS  </t>
  </si>
  <si>
    <t xml:space="preserve">CUUS0110SASL5    </t>
  </si>
  <si>
    <t xml:space="preserve">CUUS0110SAT      </t>
  </si>
  <si>
    <t xml:space="preserve">CUUS0110SAT1     </t>
  </si>
  <si>
    <t xml:space="preserve">CUUS0110SATCLTB  </t>
  </si>
  <si>
    <t xml:space="preserve">CUUS0110SEEB     </t>
  </si>
  <si>
    <t xml:space="preserve">CUUS0110SEFJ     </t>
  </si>
  <si>
    <t xml:space="preserve">CUUS0110SEFV     </t>
  </si>
  <si>
    <t xml:space="preserve">CUUS0110SEHA     </t>
  </si>
  <si>
    <t xml:space="preserve">CUUS0110SEHC     </t>
  </si>
  <si>
    <t xml:space="preserve">CUUS0110SEHC01   </t>
  </si>
  <si>
    <t xml:space="preserve">CUUS0110SEHF     </t>
  </si>
  <si>
    <t xml:space="preserve">CUUS0110SEHF01   </t>
  </si>
  <si>
    <t xml:space="preserve">CUUS0110SEHF02   </t>
  </si>
  <si>
    <t xml:space="preserve">CUUS0110SETA     </t>
  </si>
  <si>
    <t xml:space="preserve">CUUS0110SETA01   </t>
  </si>
  <si>
    <t xml:space="preserve">CUUS0110SETA02   </t>
  </si>
  <si>
    <t xml:space="preserve">CUUS0110SETB     </t>
  </si>
  <si>
    <t xml:space="preserve">CUUS0110SETB01   </t>
  </si>
  <si>
    <t xml:space="preserve">CUUS0110SETE     </t>
  </si>
  <si>
    <t xml:space="preserve">CUUS0110SS47014  </t>
  </si>
  <si>
    <t xml:space="preserve">CUUS0110SS47015  </t>
  </si>
  <si>
    <t xml:space="preserve">CUUS0110SS47016  </t>
  </si>
  <si>
    <t xml:space="preserve">CUUS0120SA0E     </t>
  </si>
  <si>
    <t xml:space="preserve">CUUS0120SA0L1E   </t>
  </si>
  <si>
    <t xml:space="preserve">CUUS0120SA0L2    </t>
  </si>
  <si>
    <t xml:space="preserve">CUUS0120SA0L5    </t>
  </si>
  <si>
    <t xml:space="preserve">CUUS0120SA0LE    </t>
  </si>
  <si>
    <t xml:space="preserve">CUUS0120SAA      </t>
  </si>
  <si>
    <t xml:space="preserve">CUUS0120SAC      </t>
  </si>
  <si>
    <t xml:space="preserve">CUUS0120SACL1    </t>
  </si>
  <si>
    <t xml:space="preserve">CUUS0120SACL11   </t>
  </si>
  <si>
    <t xml:space="preserve">CUUS0120SAD      </t>
  </si>
  <si>
    <t xml:space="preserve">CUUS0120SAE      </t>
  </si>
  <si>
    <t xml:space="preserve">CUUS0120SAEC     </t>
  </si>
  <si>
    <t xml:space="preserve">CUUS0120SAES     </t>
  </si>
  <si>
    <t xml:space="preserve">CUUS0120SAF      </t>
  </si>
  <si>
    <t xml:space="preserve">CUUS0120SAF1     </t>
  </si>
  <si>
    <t xml:space="preserve">CUUS0120SAF11    </t>
  </si>
  <si>
    <t xml:space="preserve">CUUS0120SAF111   </t>
  </si>
  <si>
    <t xml:space="preserve">CUUS0120SAF112   </t>
  </si>
  <si>
    <t xml:space="preserve">CUUS0120SAF113   </t>
  </si>
  <si>
    <t xml:space="preserve">CUUS0120SAF114   </t>
  </si>
  <si>
    <t xml:space="preserve">CUUS0120SAF115   </t>
  </si>
  <si>
    <t xml:space="preserve">CUUS0120SAF116   </t>
  </si>
  <si>
    <t xml:space="preserve">CUUS0120SAG      </t>
  </si>
  <si>
    <t xml:space="preserve">CUUS0120SAGC     </t>
  </si>
  <si>
    <t xml:space="preserve">CUUS0120SAGS     </t>
  </si>
  <si>
    <t xml:space="preserve">CUUS0120SAH      </t>
  </si>
  <si>
    <t xml:space="preserve">CUUS0120SAH1     </t>
  </si>
  <si>
    <t xml:space="preserve">CUUS0120SAH2     </t>
  </si>
  <si>
    <t xml:space="preserve">CUUS0120SAH21    </t>
  </si>
  <si>
    <t xml:space="preserve">CUUS0120SAH3     </t>
  </si>
  <si>
    <t xml:space="preserve">CUUS0120SAH31    </t>
  </si>
  <si>
    <t xml:space="preserve">CUUS0120SAM      </t>
  </si>
  <si>
    <t xml:space="preserve">CUUS0120SAN      </t>
  </si>
  <si>
    <t xml:space="preserve">CUUS0120SANL1    </t>
  </si>
  <si>
    <t xml:space="preserve">CUUS0120SANL11   </t>
  </si>
  <si>
    <t xml:space="preserve">CUUS0120SAR      </t>
  </si>
  <si>
    <t xml:space="preserve">CUUS0120SAS      </t>
  </si>
  <si>
    <t xml:space="preserve">CUUS0120SASL2RS  </t>
  </si>
  <si>
    <t xml:space="preserve">CUUS0120SASL5    </t>
  </si>
  <si>
    <t xml:space="preserve">CUUS0120SAT      </t>
  </si>
  <si>
    <t xml:space="preserve">CUUS0120SAT1     </t>
  </si>
  <si>
    <t xml:space="preserve">CUUS0120SATCLTB  </t>
  </si>
  <si>
    <t xml:space="preserve">CUUS0120SEEB     </t>
  </si>
  <si>
    <t xml:space="preserve">CUUS0120SEFJ     </t>
  </si>
  <si>
    <t xml:space="preserve">CUUS0120SEFV     </t>
  </si>
  <si>
    <t xml:space="preserve">CUUS0120SEHA     </t>
  </si>
  <si>
    <t xml:space="preserve">CUUS0120SEHC     </t>
  </si>
  <si>
    <t xml:space="preserve">CUUS0120SEHC01   </t>
  </si>
  <si>
    <t xml:space="preserve">CUUS0120SEHF     </t>
  </si>
  <si>
    <t xml:space="preserve">CUUS0120SEHF01   </t>
  </si>
  <si>
    <t xml:space="preserve">CUUS0120SEHF02   </t>
  </si>
  <si>
    <t xml:space="preserve">CUUS0120SETA     </t>
  </si>
  <si>
    <t xml:space="preserve">CUUS0120SETA01   </t>
  </si>
  <si>
    <t xml:space="preserve">CUUS0120SETA02   </t>
  </si>
  <si>
    <t xml:space="preserve">CUUS0120SETB     </t>
  </si>
  <si>
    <t xml:space="preserve">CUUS0120SETB01   </t>
  </si>
  <si>
    <t xml:space="preserve">CUUS0120SETE     </t>
  </si>
  <si>
    <t xml:space="preserve">CUUS0120SS47014  </t>
  </si>
  <si>
    <t xml:space="preserve">CUUS0120SS47015  </t>
  </si>
  <si>
    <t xml:space="preserve">CUUS0120SS47016  </t>
  </si>
  <si>
    <t xml:space="preserve">CUUS0200SA0E     </t>
  </si>
  <si>
    <t xml:space="preserve">CUUS0200SA0L1    </t>
  </si>
  <si>
    <t xml:space="preserve">CUUS0200SA0L1E   </t>
  </si>
  <si>
    <t xml:space="preserve">CUUS0200SA0L2    </t>
  </si>
  <si>
    <t xml:space="preserve">CUUS0200SA0L5    </t>
  </si>
  <si>
    <t xml:space="preserve">CUUS0200SA0LE    </t>
  </si>
  <si>
    <t xml:space="preserve">CUUS0200SAA      </t>
  </si>
  <si>
    <t xml:space="preserve">CUUS0200SAC      </t>
  </si>
  <si>
    <t xml:space="preserve">CUUS0200SACE     </t>
  </si>
  <si>
    <t xml:space="preserve">CUUS0200SACL1    </t>
  </si>
  <si>
    <t xml:space="preserve">CUUS0200SACL11   </t>
  </si>
  <si>
    <t xml:space="preserve">CUUS0200SACL1E   </t>
  </si>
  <si>
    <t xml:space="preserve">CUUS0200SAD      </t>
  </si>
  <si>
    <t xml:space="preserve">CUUS0200SAE      </t>
  </si>
  <si>
    <t xml:space="preserve">CUUS0200SAEC     </t>
  </si>
  <si>
    <t xml:space="preserve">CUUS0200SAES     </t>
  </si>
  <si>
    <t xml:space="preserve">CUUS0200SAF      </t>
  </si>
  <si>
    <t xml:space="preserve">CUUS0200SAF1     </t>
  </si>
  <si>
    <t xml:space="preserve">CUUS0200SAF11    </t>
  </si>
  <si>
    <t xml:space="preserve">CUUS0200SAF111   </t>
  </si>
  <si>
    <t xml:space="preserve">CUUS0200SAF112   </t>
  </si>
  <si>
    <t xml:space="preserve">CUUS0200SAF113   </t>
  </si>
  <si>
    <t xml:space="preserve">CUUS0200SAF114   </t>
  </si>
  <si>
    <t xml:space="preserve">CUUS0200SAF115   </t>
  </si>
  <si>
    <t xml:space="preserve">CUUS0200SAF116   </t>
  </si>
  <si>
    <t xml:space="preserve">CUUS0200SAG      </t>
  </si>
  <si>
    <t xml:space="preserve">CUUS0200SAGC     </t>
  </si>
  <si>
    <t xml:space="preserve">CUUS0200SAGS     </t>
  </si>
  <si>
    <t xml:space="preserve">CUUS0200SAH      </t>
  </si>
  <si>
    <t xml:space="preserve">CUUS0200SAH1     </t>
  </si>
  <si>
    <t xml:space="preserve">CUUS0200SAH2     </t>
  </si>
  <si>
    <t xml:space="preserve">CUUS0200SAH21    </t>
  </si>
  <si>
    <t xml:space="preserve">CUUS0200SAH3     </t>
  </si>
  <si>
    <t xml:space="preserve">CUUS0200SAH31    </t>
  </si>
  <si>
    <t xml:space="preserve">CUUS0200SAM      </t>
  </si>
  <si>
    <t xml:space="preserve">CUUS0200SAM1     </t>
  </si>
  <si>
    <t xml:space="preserve">CUUS0200SAM2     </t>
  </si>
  <si>
    <t xml:space="preserve">CUUS0200SAN      </t>
  </si>
  <si>
    <t xml:space="preserve">CUUS0200SANL1    </t>
  </si>
  <si>
    <t xml:space="preserve">CUUS0200SANL11   </t>
  </si>
  <si>
    <t xml:space="preserve">CUUS0200SANL113  </t>
  </si>
  <si>
    <t xml:space="preserve">CUUS0200SANL13   </t>
  </si>
  <si>
    <t xml:space="preserve">CUUS0200SAR      </t>
  </si>
  <si>
    <t xml:space="preserve">CUUS0200SARC     </t>
  </si>
  <si>
    <t xml:space="preserve">CUUS0200SARS     </t>
  </si>
  <si>
    <t xml:space="preserve">CUUS0200SAS      </t>
  </si>
  <si>
    <t xml:space="preserve">CUUS0200SAS2RS   </t>
  </si>
  <si>
    <t xml:space="preserve">CUUS0200SAS367   </t>
  </si>
  <si>
    <t xml:space="preserve">CUUS0200SAS4     </t>
  </si>
  <si>
    <t xml:space="preserve">CUUS0200SASL2RS  </t>
  </si>
  <si>
    <t xml:space="preserve">CUUS0200SASL5    </t>
  </si>
  <si>
    <t xml:space="preserve">CUUS0200SASLE    </t>
  </si>
  <si>
    <t xml:space="preserve">CUUS0200SAT      </t>
  </si>
  <si>
    <t xml:space="preserve">CUUS0200SAT1     </t>
  </si>
  <si>
    <t xml:space="preserve">CUUS0200SATCLTB  </t>
  </si>
  <si>
    <t xml:space="preserve">CUUS0200SEEB     </t>
  </si>
  <si>
    <t xml:space="preserve">CUUS0200SEFJ     </t>
  </si>
  <si>
    <t xml:space="preserve">CUUS0200SEFV     </t>
  </si>
  <si>
    <t xml:space="preserve">CUUS0200SEHA     </t>
  </si>
  <si>
    <t xml:space="preserve">CUUS0200SEHC     </t>
  </si>
  <si>
    <t xml:space="preserve">CUUS0200SEHC01   </t>
  </si>
  <si>
    <t xml:space="preserve">CUUS0200SEHF     </t>
  </si>
  <si>
    <t xml:space="preserve">CUUS0200SEHF01   </t>
  </si>
  <si>
    <t xml:space="preserve">CUUS0200SEHF02   </t>
  </si>
  <si>
    <t xml:space="preserve">CUUS0200SEMC     </t>
  </si>
  <si>
    <t xml:space="preserve">CUUS0200SETA     </t>
  </si>
  <si>
    <t xml:space="preserve">CUUS0200SETA01   </t>
  </si>
  <si>
    <t xml:space="preserve">CUUS0200SETA02   </t>
  </si>
  <si>
    <t xml:space="preserve">CUUS0200SETB     </t>
  </si>
  <si>
    <t xml:space="preserve">CUUS0200SETB01   </t>
  </si>
  <si>
    <t xml:space="preserve">CUUS0200SETE     </t>
  </si>
  <si>
    <t xml:space="preserve">CUUS0200SS45011  </t>
  </si>
  <si>
    <t xml:space="preserve">CUUS0200SS4501A  </t>
  </si>
  <si>
    <t xml:space="preserve">CUUS0200SS47014  </t>
  </si>
  <si>
    <t xml:space="preserve">CUUS0200SS47015  </t>
  </si>
  <si>
    <t xml:space="preserve">CUUS0200SS47016  </t>
  </si>
  <si>
    <t xml:space="preserve">CUUS0230SA0E     </t>
  </si>
  <si>
    <t xml:space="preserve">CUUS0230SA0L1E   </t>
  </si>
  <si>
    <t xml:space="preserve">CUUS0230SA0L2    </t>
  </si>
  <si>
    <t xml:space="preserve">CUUS0230SA0L5    </t>
  </si>
  <si>
    <t xml:space="preserve">CUUS0230SA0LE    </t>
  </si>
  <si>
    <t xml:space="preserve">CUUS0230SAA      </t>
  </si>
  <si>
    <t xml:space="preserve">CUUS0230SAC      </t>
  </si>
  <si>
    <t xml:space="preserve">CUUS0230SACL1    </t>
  </si>
  <si>
    <t xml:space="preserve">CUUS0230SACL11   </t>
  </si>
  <si>
    <t xml:space="preserve">CUUS0230SAD      </t>
  </si>
  <si>
    <t xml:space="preserve">CUUS0230SAE      </t>
  </si>
  <si>
    <t xml:space="preserve">CUUS0230SAEC     </t>
  </si>
  <si>
    <t xml:space="preserve">CUUS0230SAES     </t>
  </si>
  <si>
    <t xml:space="preserve">CUUS0230SAF      </t>
  </si>
  <si>
    <t xml:space="preserve">CUUS0230SAF1     </t>
  </si>
  <si>
    <t xml:space="preserve">CUUS0230SAF11    </t>
  </si>
  <si>
    <t xml:space="preserve">CUUS0230SAF111   </t>
  </si>
  <si>
    <t xml:space="preserve">CUUS0230SAF112   </t>
  </si>
  <si>
    <t xml:space="preserve">CUUS0230SAF113   </t>
  </si>
  <si>
    <t xml:space="preserve">CUUS0230SAF114   </t>
  </si>
  <si>
    <t xml:space="preserve">CUUS0230SAF115   </t>
  </si>
  <si>
    <t xml:space="preserve">CUUS0230SAF116   </t>
  </si>
  <si>
    <t xml:space="preserve">CUUS0230SAG      </t>
  </si>
  <si>
    <t xml:space="preserve">CUUS0230SAGC     </t>
  </si>
  <si>
    <t xml:space="preserve">CUUS0230SAGS     </t>
  </si>
  <si>
    <t xml:space="preserve">CUUS0230SAH      </t>
  </si>
  <si>
    <t xml:space="preserve">CUUS0230SAH1     </t>
  </si>
  <si>
    <t xml:space="preserve">CUUS0230SAH2     </t>
  </si>
  <si>
    <t xml:space="preserve">CUUS0230SAH21    </t>
  </si>
  <si>
    <t xml:space="preserve">CUUS0230SAH3     </t>
  </si>
  <si>
    <t xml:space="preserve">CUUS0230SAH31    </t>
  </si>
  <si>
    <t xml:space="preserve">CUUS0230SAM      </t>
  </si>
  <si>
    <t xml:space="preserve">CUUS0230SAN      </t>
  </si>
  <si>
    <t xml:space="preserve">CUUS0230SANL1    </t>
  </si>
  <si>
    <t xml:space="preserve">CUUS0230SANL11   </t>
  </si>
  <si>
    <t xml:space="preserve">CUUS0230SAR      </t>
  </si>
  <si>
    <t xml:space="preserve">CUUS0230SAS      </t>
  </si>
  <si>
    <t xml:space="preserve">CUUS0230SASL2RS  </t>
  </si>
  <si>
    <t xml:space="preserve">CUUS0230SASL5    </t>
  </si>
  <si>
    <t xml:space="preserve">CUUS0230SAT      </t>
  </si>
  <si>
    <t xml:space="preserve">CUUS0230SAT1     </t>
  </si>
  <si>
    <t xml:space="preserve">CUUS0230SATCLTB  </t>
  </si>
  <si>
    <t xml:space="preserve">CUUS0230SEEB     </t>
  </si>
  <si>
    <t xml:space="preserve">CUUS0230SEFJ     </t>
  </si>
  <si>
    <t xml:space="preserve">CUUS0230SEFV     </t>
  </si>
  <si>
    <t xml:space="preserve">CUUS0230SEHA     </t>
  </si>
  <si>
    <t xml:space="preserve">CUUS0230SEHC     </t>
  </si>
  <si>
    <t xml:space="preserve">CUUS0230SEHC01   </t>
  </si>
  <si>
    <t xml:space="preserve">CUUS0230SEHF     </t>
  </si>
  <si>
    <t xml:space="preserve">CUUS0230SEHF01   </t>
  </si>
  <si>
    <t xml:space="preserve">CUUS0230SEHF02   </t>
  </si>
  <si>
    <t xml:space="preserve">CUUS0230SETA     </t>
  </si>
  <si>
    <t xml:space="preserve">CUUS0230SETA01   </t>
  </si>
  <si>
    <t xml:space="preserve">CUUS0230SETA02   </t>
  </si>
  <si>
    <t xml:space="preserve">CUUS0230SETB     </t>
  </si>
  <si>
    <t xml:space="preserve">CUUS0230SETB01   </t>
  </si>
  <si>
    <t xml:space="preserve">CUUS0230SETE     </t>
  </si>
  <si>
    <t xml:space="preserve">CUUS0230SS47014  </t>
  </si>
  <si>
    <t xml:space="preserve">CUUS0230SS47015  </t>
  </si>
  <si>
    <t xml:space="preserve">CUUS0230SS47016  </t>
  </si>
  <si>
    <t xml:space="preserve">CUUS0240SA0E     </t>
  </si>
  <si>
    <t xml:space="preserve">CUUS0240SA0L1E   </t>
  </si>
  <si>
    <t xml:space="preserve">CUUS0240SA0L2    </t>
  </si>
  <si>
    <t xml:space="preserve">CUUS0240SA0L5    </t>
  </si>
  <si>
    <t xml:space="preserve">CUUS0240SA0LE    </t>
  </si>
  <si>
    <t xml:space="preserve">CUUS0240SAA      </t>
  </si>
  <si>
    <t xml:space="preserve">CUUS0240SAC      </t>
  </si>
  <si>
    <t xml:space="preserve">CUUS0240SACL1    </t>
  </si>
  <si>
    <t xml:space="preserve">CUUS0240SACL11   </t>
  </si>
  <si>
    <t xml:space="preserve">CUUS0240SAD      </t>
  </si>
  <si>
    <t xml:space="preserve">CUUS0240SAE      </t>
  </si>
  <si>
    <t xml:space="preserve">CUUS0240SAEC     </t>
  </si>
  <si>
    <t xml:space="preserve">CUUS0240SAES     </t>
  </si>
  <si>
    <t xml:space="preserve">CUUS0240SAF      </t>
  </si>
  <si>
    <t xml:space="preserve">CUUS0240SAF1     </t>
  </si>
  <si>
    <t xml:space="preserve">CUUS0240SAF11    </t>
  </si>
  <si>
    <t xml:space="preserve">CUUS0240SAF111   </t>
  </si>
  <si>
    <t xml:space="preserve">CUUS0240SAF112   </t>
  </si>
  <si>
    <t xml:space="preserve">CUUS0240SAF113   </t>
  </si>
  <si>
    <t xml:space="preserve">CUUS0240SAF114   </t>
  </si>
  <si>
    <t xml:space="preserve">CUUS0240SAF115   </t>
  </si>
  <si>
    <t xml:space="preserve">CUUS0240SAF116   </t>
  </si>
  <si>
    <t xml:space="preserve">CUUS0240SAG      </t>
  </si>
  <si>
    <t xml:space="preserve">CUUS0240SAGC     </t>
  </si>
  <si>
    <t xml:space="preserve">CUUS0240SAGS     </t>
  </si>
  <si>
    <t xml:space="preserve">CUUS0240SAH      </t>
  </si>
  <si>
    <t xml:space="preserve">CUUS0240SAH1     </t>
  </si>
  <si>
    <t xml:space="preserve">CUUS0240SAH2     </t>
  </si>
  <si>
    <t xml:space="preserve">CUUS0240SAH21    </t>
  </si>
  <si>
    <t xml:space="preserve">CUUS0240SAH3     </t>
  </si>
  <si>
    <t xml:space="preserve">CUUS0240SAH31    </t>
  </si>
  <si>
    <t xml:space="preserve">CUUS0240SAM      </t>
  </si>
  <si>
    <t xml:space="preserve">CUUS0240SAN      </t>
  </si>
  <si>
    <t xml:space="preserve">CUUS0240SANL1    </t>
  </si>
  <si>
    <t xml:space="preserve">CUUS0240SANL11   </t>
  </si>
  <si>
    <t xml:space="preserve">CUUS0240SAR      </t>
  </si>
  <si>
    <t xml:space="preserve">CUUS0240SAS      </t>
  </si>
  <si>
    <t xml:space="preserve">CUUS0240SASL2RS  </t>
  </si>
  <si>
    <t xml:space="preserve">CUUS0240SASL5    </t>
  </si>
  <si>
    <t xml:space="preserve">CUUS0240SAT      </t>
  </si>
  <si>
    <t xml:space="preserve">CUUS0240SAT1     </t>
  </si>
  <si>
    <t xml:space="preserve">CUUS0240SATCLTB  </t>
  </si>
  <si>
    <t xml:space="preserve">CUUS0240SEEB     </t>
  </si>
  <si>
    <t xml:space="preserve">CUUS0240SEFJ     </t>
  </si>
  <si>
    <t xml:space="preserve">CUUS0240SEFV     </t>
  </si>
  <si>
    <t xml:space="preserve">CUUS0240SEHA     </t>
  </si>
  <si>
    <t xml:space="preserve">CUUS0240SEHC     </t>
  </si>
  <si>
    <t xml:space="preserve">CUUS0240SEHC01   </t>
  </si>
  <si>
    <t xml:space="preserve">CUUS0240SEHF     </t>
  </si>
  <si>
    <t xml:space="preserve">CUUS0240SEHF01   </t>
  </si>
  <si>
    <t xml:space="preserve">CUUS0240SEHF02   </t>
  </si>
  <si>
    <t xml:space="preserve">CUUS0240SETA     </t>
  </si>
  <si>
    <t xml:space="preserve">CUUS0240SETA01   </t>
  </si>
  <si>
    <t xml:space="preserve">CUUS0240SETA02   </t>
  </si>
  <si>
    <t xml:space="preserve">CUUS0240SETB     </t>
  </si>
  <si>
    <t xml:space="preserve">CUUS0240SETB01   </t>
  </si>
  <si>
    <t xml:space="preserve">CUUS0240SETE     </t>
  </si>
  <si>
    <t xml:space="preserve">CUUS0240SS47014  </t>
  </si>
  <si>
    <t xml:space="preserve">CUUS0240SS47015  </t>
  </si>
  <si>
    <t xml:space="preserve">CUUS0240SS47016  </t>
  </si>
  <si>
    <t xml:space="preserve">CUUS0300SA0E     </t>
  </si>
  <si>
    <t xml:space="preserve">CUUS0300SA0L1    </t>
  </si>
  <si>
    <t xml:space="preserve">CUUS0300SA0L1E   </t>
  </si>
  <si>
    <t xml:space="preserve">CUUS0300SA0L2    </t>
  </si>
  <si>
    <t xml:space="preserve">CUUS0300SA0L5    </t>
  </si>
  <si>
    <t xml:space="preserve">CUUS0300SA0LE    </t>
  </si>
  <si>
    <t xml:space="preserve">CUUS0300SAA      </t>
  </si>
  <si>
    <t xml:space="preserve">CUUS0300SAC      </t>
  </si>
  <si>
    <t xml:space="preserve">CUUS0300SACE     </t>
  </si>
  <si>
    <t xml:space="preserve">CUUS0300SACL1    </t>
  </si>
  <si>
    <t xml:space="preserve">CUUS0300SACL11   </t>
  </si>
  <si>
    <t xml:space="preserve">CUUS0300SACL1E   </t>
  </si>
  <si>
    <t xml:space="preserve">CUUS0300SAD      </t>
  </si>
  <si>
    <t xml:space="preserve">CUUS0300SAE      </t>
  </si>
  <si>
    <t xml:space="preserve">CUUS0300SAEC     </t>
  </si>
  <si>
    <t xml:space="preserve">CUUS0300SAES     </t>
  </si>
  <si>
    <t xml:space="preserve">CUUS0300SAF      </t>
  </si>
  <si>
    <t xml:space="preserve">CUUS0300SAF1     </t>
  </si>
  <si>
    <t xml:space="preserve">CUUS0300SAF11    </t>
  </si>
  <si>
    <t xml:space="preserve">CUUS0300SAF111   </t>
  </si>
  <si>
    <t xml:space="preserve">CUUS0300SAF112   </t>
  </si>
  <si>
    <t xml:space="preserve">CUUS0300SAF113   </t>
  </si>
  <si>
    <t xml:space="preserve">CUUS0300SAF114   </t>
  </si>
  <si>
    <t xml:space="preserve">CUUS0300SAF115   </t>
  </si>
  <si>
    <t xml:space="preserve">CUUS0300SAF116   </t>
  </si>
  <si>
    <t xml:space="preserve">CUUS0300SAG      </t>
  </si>
  <si>
    <t xml:space="preserve">CUUS0300SAGC     </t>
  </si>
  <si>
    <t xml:space="preserve">CUUS0300SAGS     </t>
  </si>
  <si>
    <t xml:space="preserve">CUUS0300SAH      </t>
  </si>
  <si>
    <t xml:space="preserve">CUUS0300SAH1     </t>
  </si>
  <si>
    <t xml:space="preserve">CUUS0300SAH2     </t>
  </si>
  <si>
    <t xml:space="preserve">CUUS0300SAH21    </t>
  </si>
  <si>
    <t xml:space="preserve">CUUS0300SAH3     </t>
  </si>
  <si>
    <t xml:space="preserve">CUUS0300SAH31    </t>
  </si>
  <si>
    <t xml:space="preserve">CUUS0300SAM      </t>
  </si>
  <si>
    <t xml:space="preserve">CUUS0300SAM1     </t>
  </si>
  <si>
    <t xml:space="preserve">CUUS0300SAM2     </t>
  </si>
  <si>
    <t xml:space="preserve">CUUS0300SAN      </t>
  </si>
  <si>
    <t xml:space="preserve">CUUS0300SANL1    </t>
  </si>
  <si>
    <t xml:space="preserve">CUUS0300SANL11   </t>
  </si>
  <si>
    <t xml:space="preserve">CUUS0300SANL113  </t>
  </si>
  <si>
    <t xml:space="preserve">CUUS0300SANL13   </t>
  </si>
  <si>
    <t xml:space="preserve">CUUS0300SAR      </t>
  </si>
  <si>
    <t xml:space="preserve">CUUS0300SARC     </t>
  </si>
  <si>
    <t xml:space="preserve">CUUS0300SARS     </t>
  </si>
  <si>
    <t xml:space="preserve">CUUS0300SAS      </t>
  </si>
  <si>
    <t xml:space="preserve">CUUS0300SAS2RS   </t>
  </si>
  <si>
    <t xml:space="preserve">CUUS0300SAS367   </t>
  </si>
  <si>
    <t xml:space="preserve">CUUS0300SAS4     </t>
  </si>
  <si>
    <t xml:space="preserve">CUUS0300SASL2RS  </t>
  </si>
  <si>
    <t xml:space="preserve">CUUS0300SASL5    </t>
  </si>
  <si>
    <t xml:space="preserve">CUUS0300SASLE    </t>
  </si>
  <si>
    <t xml:space="preserve">CUUS0300SAT      </t>
  </si>
  <si>
    <t xml:space="preserve">CUUS0300SAT1     </t>
  </si>
  <si>
    <t xml:space="preserve">CUUS0300SATCLTB  </t>
  </si>
  <si>
    <t xml:space="preserve">CUUS0300SEEB     </t>
  </si>
  <si>
    <t xml:space="preserve">CUUS0300SEFJ     </t>
  </si>
  <si>
    <t xml:space="preserve">CUUS0300SEFV     </t>
  </si>
  <si>
    <t xml:space="preserve">CUUS0300SEHA     </t>
  </si>
  <si>
    <t xml:space="preserve">CUUS0300SEHC     </t>
  </si>
  <si>
    <t xml:space="preserve">CUUS0300SEHC01   </t>
  </si>
  <si>
    <t xml:space="preserve">CUUS0300SEHF     </t>
  </si>
  <si>
    <t xml:space="preserve">CUUS0300SEHF01   </t>
  </si>
  <si>
    <t xml:space="preserve">CUUS0300SEHF02   </t>
  </si>
  <si>
    <t xml:space="preserve">CUUS0300SEMC     </t>
  </si>
  <si>
    <t xml:space="preserve">CUUS0300SETA     </t>
  </si>
  <si>
    <t xml:space="preserve">CUUS0300SETA01   </t>
  </si>
  <si>
    <t xml:space="preserve">CUUS0300SETA02   </t>
  </si>
  <si>
    <t xml:space="preserve">CUUS0300SETB     </t>
  </si>
  <si>
    <t xml:space="preserve">CUUS0300SETB01   </t>
  </si>
  <si>
    <t xml:space="preserve">CUUS0300SETE     </t>
  </si>
  <si>
    <t xml:space="preserve">CUUS0300SS45011  </t>
  </si>
  <si>
    <t xml:space="preserve">CUUS0300SS4501A  </t>
  </si>
  <si>
    <t xml:space="preserve">CUUS0300SS47014  </t>
  </si>
  <si>
    <t xml:space="preserve">CUUS0300SS47015  </t>
  </si>
  <si>
    <t xml:space="preserve">CUUS0300SS47016  </t>
  </si>
  <si>
    <t xml:space="preserve">CUUS0350SA0E     </t>
  </si>
  <si>
    <t xml:space="preserve">CUUS0350SA0L1E   </t>
  </si>
  <si>
    <t xml:space="preserve">CUUS0350SA0L2    </t>
  </si>
  <si>
    <t xml:space="preserve">CUUS0350SA0L5    </t>
  </si>
  <si>
    <t xml:space="preserve">CUUS0350SA0LE    </t>
  </si>
  <si>
    <t xml:space="preserve">CUUS0350SAA      </t>
  </si>
  <si>
    <t xml:space="preserve">CUUS0350SAC      </t>
  </si>
  <si>
    <t xml:space="preserve">CUUS0350SACL1    </t>
  </si>
  <si>
    <t xml:space="preserve">CUUS0350SACL11   </t>
  </si>
  <si>
    <t xml:space="preserve">CUUS0350SAD      </t>
  </si>
  <si>
    <t xml:space="preserve">CUUS0350SAE      </t>
  </si>
  <si>
    <t xml:space="preserve">CUUS0350SAEC     </t>
  </si>
  <si>
    <t xml:space="preserve">CUUS0350SAES     </t>
  </si>
  <si>
    <t xml:space="preserve">CUUS0350SAF      </t>
  </si>
  <si>
    <t xml:space="preserve">CUUS0350SAF1     </t>
  </si>
  <si>
    <t xml:space="preserve">CUUS0350SAF11    </t>
  </si>
  <si>
    <t xml:space="preserve">CUUS0350SAF111   </t>
  </si>
  <si>
    <t xml:space="preserve">CUUS0350SAF112   </t>
  </si>
  <si>
    <t xml:space="preserve">CUUS0350SAF113   </t>
  </si>
  <si>
    <t xml:space="preserve">CUUS0350SAF114   </t>
  </si>
  <si>
    <t xml:space="preserve">CUUS0350SAF115   </t>
  </si>
  <si>
    <t xml:space="preserve">CUUS0350SAF116   </t>
  </si>
  <si>
    <t xml:space="preserve">CUUS0350SAG      </t>
  </si>
  <si>
    <t xml:space="preserve">CUUS0350SAGC     </t>
  </si>
  <si>
    <t xml:space="preserve">CUUS0350SAGS     </t>
  </si>
  <si>
    <t xml:space="preserve">CUUS0350SAH      </t>
  </si>
  <si>
    <t xml:space="preserve">CUUS0350SAH1     </t>
  </si>
  <si>
    <t xml:space="preserve">CUUS0350SAH2     </t>
  </si>
  <si>
    <t xml:space="preserve">CUUS0350SAH21    </t>
  </si>
  <si>
    <t xml:space="preserve">CUUS0350SAH3     </t>
  </si>
  <si>
    <t xml:space="preserve">CUUS0350SAH31    </t>
  </si>
  <si>
    <t xml:space="preserve">CUUS0350SAM      </t>
  </si>
  <si>
    <t xml:space="preserve">CUUS0350SAN      </t>
  </si>
  <si>
    <t xml:space="preserve">CUUS0350SANL1    </t>
  </si>
  <si>
    <t xml:space="preserve">CUUS0350SANL11   </t>
  </si>
  <si>
    <t xml:space="preserve">CUUS0350SAR      </t>
  </si>
  <si>
    <t xml:space="preserve">CUUS0350SAS      </t>
  </si>
  <si>
    <t xml:space="preserve">CUUS0350SASL2RS  </t>
  </si>
  <si>
    <t xml:space="preserve">CUUS0350SASL5    </t>
  </si>
  <si>
    <t xml:space="preserve">CUUS0350SAT      </t>
  </si>
  <si>
    <t xml:space="preserve">CUUS0350SAT1     </t>
  </si>
  <si>
    <t xml:space="preserve">CUUS0350SATCLTB  </t>
  </si>
  <si>
    <t xml:space="preserve">CUUS0350SEEB     </t>
  </si>
  <si>
    <t xml:space="preserve">CUUS0350SEFJ     </t>
  </si>
  <si>
    <t xml:space="preserve">CUUS0350SEFV     </t>
  </si>
  <si>
    <t xml:space="preserve">CUUS0350SEHA     </t>
  </si>
  <si>
    <t xml:space="preserve">CUUS0350SEHC     </t>
  </si>
  <si>
    <t xml:space="preserve">CUUS0350SEHC01   </t>
  </si>
  <si>
    <t xml:space="preserve">CUUS0350SEHF     </t>
  </si>
  <si>
    <t xml:space="preserve">CUUS0350SEHF01   </t>
  </si>
  <si>
    <t xml:space="preserve">CUUS0350SEHF02   </t>
  </si>
  <si>
    <t xml:space="preserve">CUUS0350SETA     </t>
  </si>
  <si>
    <t xml:space="preserve">CUUS0350SETA01   </t>
  </si>
  <si>
    <t xml:space="preserve">CUUS0350SETA02   </t>
  </si>
  <si>
    <t xml:space="preserve">CUUS0350SETB     </t>
  </si>
  <si>
    <t xml:space="preserve">CUUS0350SETB01   </t>
  </si>
  <si>
    <t xml:space="preserve">CUUS0350SETE     </t>
  </si>
  <si>
    <t xml:space="preserve">CUUS0350SS47014  </t>
  </si>
  <si>
    <t xml:space="preserve">CUUS0350SS47015  </t>
  </si>
  <si>
    <t xml:space="preserve">CUUS0350SS47016  </t>
  </si>
  <si>
    <t xml:space="preserve">CUUS0360SA0E     </t>
  </si>
  <si>
    <t xml:space="preserve">CUUS0360SA0L1E   </t>
  </si>
  <si>
    <t xml:space="preserve">CUUS0360SA0L2    </t>
  </si>
  <si>
    <t xml:space="preserve">CUUS0360SA0L5    </t>
  </si>
  <si>
    <t xml:space="preserve">CUUS0360SA0LE    </t>
  </si>
  <si>
    <t xml:space="preserve">CUUS0360SAA      </t>
  </si>
  <si>
    <t xml:space="preserve">CUUS0360SAC      </t>
  </si>
  <si>
    <t xml:space="preserve">CUUS0360SACL1    </t>
  </si>
  <si>
    <t xml:space="preserve">CUUS0360SACL11   </t>
  </si>
  <si>
    <t xml:space="preserve">CUUS0360SAD      </t>
  </si>
  <si>
    <t xml:space="preserve">CUUS0360SAE      </t>
  </si>
  <si>
    <t xml:space="preserve">CUUS0360SAEC     </t>
  </si>
  <si>
    <t xml:space="preserve">CUUS0360SAES     </t>
  </si>
  <si>
    <t xml:space="preserve">CUUS0360SAF      </t>
  </si>
  <si>
    <t xml:space="preserve">CUUS0360SAF1     </t>
  </si>
  <si>
    <t xml:space="preserve">CUUS0360SAF11    </t>
  </si>
  <si>
    <t xml:space="preserve">CUUS0360SAF111   </t>
  </si>
  <si>
    <t xml:space="preserve">CUUS0360SAF112   </t>
  </si>
  <si>
    <t xml:space="preserve">CUUS0360SAF113   </t>
  </si>
  <si>
    <t xml:space="preserve">CUUS0360SAF114   </t>
  </si>
  <si>
    <t xml:space="preserve">CUUS0360SAF115   </t>
  </si>
  <si>
    <t xml:space="preserve">CUUS0360SAF116   </t>
  </si>
  <si>
    <t xml:space="preserve">CUUS0360SAG      </t>
  </si>
  <si>
    <t xml:space="preserve">CUUS0360SAGC     </t>
  </si>
  <si>
    <t xml:space="preserve">CUUS0360SAGS     </t>
  </si>
  <si>
    <t xml:space="preserve">CUUS0360SAH      </t>
  </si>
  <si>
    <t xml:space="preserve">CUUS0360SAH1     </t>
  </si>
  <si>
    <t xml:space="preserve">CUUS0360SAH2     </t>
  </si>
  <si>
    <t xml:space="preserve">CUUS0360SAH21    </t>
  </si>
  <si>
    <t xml:space="preserve">CUUS0360SAH3     </t>
  </si>
  <si>
    <t xml:space="preserve">CUUS0360SAH31    </t>
  </si>
  <si>
    <t xml:space="preserve">CUUS0360SAM      </t>
  </si>
  <si>
    <t xml:space="preserve">CUUS0360SAN      </t>
  </si>
  <si>
    <t xml:space="preserve">CUUS0360SANL1    </t>
  </si>
  <si>
    <t xml:space="preserve">CUUS0360SANL11   </t>
  </si>
  <si>
    <t xml:space="preserve">CUUS0360SAR      </t>
  </si>
  <si>
    <t xml:space="preserve">CUUS0360SAS      </t>
  </si>
  <si>
    <t xml:space="preserve">CUUS0360SASL2RS  </t>
  </si>
  <si>
    <t xml:space="preserve">CUUS0360SASL5    </t>
  </si>
  <si>
    <t xml:space="preserve">CUUS0360SAT      </t>
  </si>
  <si>
    <t xml:space="preserve">CUUS0360SAT1     </t>
  </si>
  <si>
    <t xml:space="preserve">CUUS0360SATCLTB  </t>
  </si>
  <si>
    <t xml:space="preserve">CUUS0360SEEB     </t>
  </si>
  <si>
    <t xml:space="preserve">CUUS0360SEFJ     </t>
  </si>
  <si>
    <t xml:space="preserve">CUUS0360SEFV     </t>
  </si>
  <si>
    <t xml:space="preserve">CUUS0360SEHA     </t>
  </si>
  <si>
    <t xml:space="preserve">CUUS0360SEHC     </t>
  </si>
  <si>
    <t xml:space="preserve">CUUS0360SEHC01   </t>
  </si>
  <si>
    <t xml:space="preserve">CUUS0360SEHF     </t>
  </si>
  <si>
    <t xml:space="preserve">CUUS0360SEHF01   </t>
  </si>
  <si>
    <t xml:space="preserve">CUUS0360SEHF02   </t>
  </si>
  <si>
    <t xml:space="preserve">CUUS0360SETA     </t>
  </si>
  <si>
    <t xml:space="preserve">CUUS0360SETA01   </t>
  </si>
  <si>
    <t xml:space="preserve">CUUS0360SETA02   </t>
  </si>
  <si>
    <t xml:space="preserve">CUUS0360SETB     </t>
  </si>
  <si>
    <t xml:space="preserve">CUUS0360SETB01   </t>
  </si>
  <si>
    <t xml:space="preserve">CUUS0360SETE     </t>
  </si>
  <si>
    <t xml:space="preserve">CUUS0360SS47014  </t>
  </si>
  <si>
    <t xml:space="preserve">CUUS0360SS47015  </t>
  </si>
  <si>
    <t xml:space="preserve">CUUS0360SS47016  </t>
  </si>
  <si>
    <t xml:space="preserve">CUUS0370SA0E     </t>
  </si>
  <si>
    <t xml:space="preserve">CUUS0370SA0L1E   </t>
  </si>
  <si>
    <t xml:space="preserve">CUUS0370SA0L2    </t>
  </si>
  <si>
    <t xml:space="preserve">CUUS0370SA0L5    </t>
  </si>
  <si>
    <t xml:space="preserve">CUUS0370SA0LE    </t>
  </si>
  <si>
    <t xml:space="preserve">CUUS0370SAA      </t>
  </si>
  <si>
    <t xml:space="preserve">CUUS0370SAC      </t>
  </si>
  <si>
    <t xml:space="preserve">CUUS0370SACL1    </t>
  </si>
  <si>
    <t xml:space="preserve">CUUS0370SACL11   </t>
  </si>
  <si>
    <t xml:space="preserve">CUUS0370SAD      </t>
  </si>
  <si>
    <t xml:space="preserve">CUUS0370SAE      </t>
  </si>
  <si>
    <t xml:space="preserve">CUUS0370SAEC     </t>
  </si>
  <si>
    <t xml:space="preserve">CUUS0370SAES     </t>
  </si>
  <si>
    <t xml:space="preserve">CUUS0370SAF      </t>
  </si>
  <si>
    <t xml:space="preserve">CUUS0370SAF1     </t>
  </si>
  <si>
    <t xml:space="preserve">CUUS0370SAF11    </t>
  </si>
  <si>
    <t xml:space="preserve">CUUS0370SAF111   </t>
  </si>
  <si>
    <t xml:space="preserve">CUUS0370SAF112   </t>
  </si>
  <si>
    <t xml:space="preserve">CUUS0370SAF113   </t>
  </si>
  <si>
    <t xml:space="preserve">CUUS0370SAF114   </t>
  </si>
  <si>
    <t xml:space="preserve">CUUS0370SAF115   </t>
  </si>
  <si>
    <t xml:space="preserve">CUUS0370SAF116   </t>
  </si>
  <si>
    <t xml:space="preserve">CUUS0370SAG      </t>
  </si>
  <si>
    <t xml:space="preserve">CUUS0370SAGC     </t>
  </si>
  <si>
    <t xml:space="preserve">CUUS0370SAGS     </t>
  </si>
  <si>
    <t xml:space="preserve">CUUS0370SAH      </t>
  </si>
  <si>
    <t xml:space="preserve">CUUS0370SAH1     </t>
  </si>
  <si>
    <t xml:space="preserve">CUUS0370SAH2     </t>
  </si>
  <si>
    <t xml:space="preserve">CUUS0370SAH21    </t>
  </si>
  <si>
    <t xml:space="preserve">CUUS0370SAH3     </t>
  </si>
  <si>
    <t xml:space="preserve">CUUS0370SAH31    </t>
  </si>
  <si>
    <t xml:space="preserve">CUUS0370SAM      </t>
  </si>
  <si>
    <t xml:space="preserve">CUUS0370SAN      </t>
  </si>
  <si>
    <t xml:space="preserve">CUUS0370SANL1    </t>
  </si>
  <si>
    <t xml:space="preserve">CUUS0370SANL11   </t>
  </si>
  <si>
    <t xml:space="preserve">CUUS0370SAR      </t>
  </si>
  <si>
    <t xml:space="preserve">CUUS0370SAS      </t>
  </si>
  <si>
    <t xml:space="preserve">CUUS0370SASL2RS  </t>
  </si>
  <si>
    <t xml:space="preserve">CUUS0370SASL5    </t>
  </si>
  <si>
    <t xml:space="preserve">CUUS0370SAT      </t>
  </si>
  <si>
    <t xml:space="preserve">CUUS0370SAT1     </t>
  </si>
  <si>
    <t xml:space="preserve">CUUS0370SATCLTB  </t>
  </si>
  <si>
    <t xml:space="preserve">CUUS0370SEEB     </t>
  </si>
  <si>
    <t xml:space="preserve">CUUS0370SEFJ     </t>
  </si>
  <si>
    <t xml:space="preserve">CUUS0370SEFV     </t>
  </si>
  <si>
    <t xml:space="preserve">CUUS0370SEHA     </t>
  </si>
  <si>
    <t xml:space="preserve">CUUS0370SEHC     </t>
  </si>
  <si>
    <t xml:space="preserve">CUUS0370SEHC01   </t>
  </si>
  <si>
    <t xml:space="preserve">CUUS0370SEHF     </t>
  </si>
  <si>
    <t xml:space="preserve">CUUS0370SEHF01   </t>
  </si>
  <si>
    <t xml:space="preserve">CUUS0370SEHF02   </t>
  </si>
  <si>
    <t xml:space="preserve">CUUS0370SETA     </t>
  </si>
  <si>
    <t xml:space="preserve">CUUS0370SETA01   </t>
  </si>
  <si>
    <t xml:space="preserve">CUUS0370SETA02   </t>
  </si>
  <si>
    <t xml:space="preserve">CUUS0370SETB     </t>
  </si>
  <si>
    <t xml:space="preserve">CUUS0370SETB01   </t>
  </si>
  <si>
    <t xml:space="preserve">CUUS0370SETE     </t>
  </si>
  <si>
    <t xml:space="preserve">CUUS0370SS47014  </t>
  </si>
  <si>
    <t xml:space="preserve">CUUS0370SS47015  </t>
  </si>
  <si>
    <t xml:space="preserve">CUUS0370SS47016  </t>
  </si>
  <si>
    <t xml:space="preserve">CUUS0400SA0E     </t>
  </si>
  <si>
    <t xml:space="preserve">CUUS0400SA0L1    </t>
  </si>
  <si>
    <t xml:space="preserve">CUUS0400SA0L1E   </t>
  </si>
  <si>
    <t xml:space="preserve">CUUS0400SA0L2    </t>
  </si>
  <si>
    <t xml:space="preserve">CUUS0400SA0L5    </t>
  </si>
  <si>
    <t xml:space="preserve">CUUS0400SA0LE    </t>
  </si>
  <si>
    <t xml:space="preserve">CUUS0400SAA      </t>
  </si>
  <si>
    <t xml:space="preserve">CUUS0400SAC      </t>
  </si>
  <si>
    <t xml:space="preserve">CUUS0400SACE     </t>
  </si>
  <si>
    <t xml:space="preserve">CUUS0400SACL1    </t>
  </si>
  <si>
    <t xml:space="preserve">CUUS0400SACL11   </t>
  </si>
  <si>
    <t xml:space="preserve">CUUS0400SACL1E   </t>
  </si>
  <si>
    <t xml:space="preserve">CUUS0400SAD      </t>
  </si>
  <si>
    <t xml:space="preserve">CUUS0400SAE      </t>
  </si>
  <si>
    <t xml:space="preserve">CUUS0400SAEC     </t>
  </si>
  <si>
    <t xml:space="preserve">CUUS0400SAES     </t>
  </si>
  <si>
    <t xml:space="preserve">CUUS0400SAF      </t>
  </si>
  <si>
    <t xml:space="preserve">CUUS0400SAF1     </t>
  </si>
  <si>
    <t xml:space="preserve">CUUS0400SAF11    </t>
  </si>
  <si>
    <t xml:space="preserve">CUUS0400SAF111   </t>
  </si>
  <si>
    <t xml:space="preserve">CUUS0400SAF112   </t>
  </si>
  <si>
    <t xml:space="preserve">CUUS0400SAF113   </t>
  </si>
  <si>
    <t xml:space="preserve">CUUS0400SAF114   </t>
  </si>
  <si>
    <t xml:space="preserve">CUUS0400SAF115   </t>
  </si>
  <si>
    <t xml:space="preserve">CUUS0400SAF116   </t>
  </si>
  <si>
    <t xml:space="preserve">CUUS0400SAG      </t>
  </si>
  <si>
    <t xml:space="preserve">CUUS0400SAGC     </t>
  </si>
  <si>
    <t xml:space="preserve">CUUS0400SAGS     </t>
  </si>
  <si>
    <t xml:space="preserve">CUUS0400SAH      </t>
  </si>
  <si>
    <t xml:space="preserve">CUUS0400SAH1     </t>
  </si>
  <si>
    <t xml:space="preserve">CUUS0400SAH2     </t>
  </si>
  <si>
    <t xml:space="preserve">CUUS0400SAH21    </t>
  </si>
  <si>
    <t xml:space="preserve">CUUS0400SAH3     </t>
  </si>
  <si>
    <t xml:space="preserve">CUUS0400SAH31    </t>
  </si>
  <si>
    <t xml:space="preserve">CUUS0400SAM      </t>
  </si>
  <si>
    <t xml:space="preserve">CUUS0400SAM1     </t>
  </si>
  <si>
    <t xml:space="preserve">CUUS0400SAM2     </t>
  </si>
  <si>
    <t xml:space="preserve">CUUS0400SAN      </t>
  </si>
  <si>
    <t xml:space="preserve">CUUS0400SANL1    </t>
  </si>
  <si>
    <t xml:space="preserve">CUUS0400SANL11   </t>
  </si>
  <si>
    <t xml:space="preserve">CUUS0400SANL113  </t>
  </si>
  <si>
    <t xml:space="preserve">CUUS0400SANL13   </t>
  </si>
  <si>
    <t xml:space="preserve">CUUS0400SAR      </t>
  </si>
  <si>
    <t xml:space="preserve">CUUS0400SARC     </t>
  </si>
  <si>
    <t xml:space="preserve">CUUS0400SARS     </t>
  </si>
  <si>
    <t xml:space="preserve">CUUS0400SAS      </t>
  </si>
  <si>
    <t xml:space="preserve">CUUS0400SAS2RS   </t>
  </si>
  <si>
    <t xml:space="preserve">CUUS0400SAS367   </t>
  </si>
  <si>
    <t xml:space="preserve">CUUS0400SAS4     </t>
  </si>
  <si>
    <t xml:space="preserve">CUUS0400SASL2RS  </t>
  </si>
  <si>
    <t xml:space="preserve">CUUS0400SASL5    </t>
  </si>
  <si>
    <t xml:space="preserve">CUUS0400SASLE    </t>
  </si>
  <si>
    <t xml:space="preserve">CUUS0400SAT      </t>
  </si>
  <si>
    <t xml:space="preserve">CUUS0400SAT1     </t>
  </si>
  <si>
    <t xml:space="preserve">CUUS0400SATCLTB  </t>
  </si>
  <si>
    <t xml:space="preserve">CUUS0400SEEB     </t>
  </si>
  <si>
    <t xml:space="preserve">CUUS0400SEFJ     </t>
  </si>
  <si>
    <t xml:space="preserve">CUUS0400SEFV     </t>
  </si>
  <si>
    <t xml:space="preserve">CUUS0400SEHA     </t>
  </si>
  <si>
    <t xml:space="preserve">CUUS0400SEHC     </t>
  </si>
  <si>
    <t xml:space="preserve">CUUS0400SEHC01   </t>
  </si>
  <si>
    <t xml:space="preserve">CUUS0400SEHF     </t>
  </si>
  <si>
    <t xml:space="preserve">CUUS0400SEHF01   </t>
  </si>
  <si>
    <t xml:space="preserve">CUUS0400SEHF02   </t>
  </si>
  <si>
    <t xml:space="preserve">CUUS0400SEMC     </t>
  </si>
  <si>
    <t xml:space="preserve">CUUS0400SETA     </t>
  </si>
  <si>
    <t xml:space="preserve">CUUS0400SETA01   </t>
  </si>
  <si>
    <t xml:space="preserve">CUUS0400SETA02   </t>
  </si>
  <si>
    <t xml:space="preserve">CUUS0400SETB     </t>
  </si>
  <si>
    <t xml:space="preserve">CUUS0400SETB01   </t>
  </si>
  <si>
    <t xml:space="preserve">CUUS0400SETE     </t>
  </si>
  <si>
    <t xml:space="preserve">CUUS0400SS45011  </t>
  </si>
  <si>
    <t xml:space="preserve">CUUS0400SS4501A  </t>
  </si>
  <si>
    <t xml:space="preserve">CUUS0400SS47014  </t>
  </si>
  <si>
    <t xml:space="preserve">CUUS0400SS47015  </t>
  </si>
  <si>
    <t xml:space="preserve">CUUS0400SS47016  </t>
  </si>
  <si>
    <t xml:space="preserve">CUUS0480SA0E     </t>
  </si>
  <si>
    <t xml:space="preserve">CUUS0480SA0L1E   </t>
  </si>
  <si>
    <t xml:space="preserve">CUUS0480SA0L2    </t>
  </si>
  <si>
    <t xml:space="preserve">CUUS0480SA0L5    </t>
  </si>
  <si>
    <t xml:space="preserve">CUUS0480SA0LE    </t>
  </si>
  <si>
    <t xml:space="preserve">CUUS0480SAA      </t>
  </si>
  <si>
    <t xml:space="preserve">CUUS0480SAC      </t>
  </si>
  <si>
    <t xml:space="preserve">CUUS0480SACL1    </t>
  </si>
  <si>
    <t xml:space="preserve">CUUS0480SACL11   </t>
  </si>
  <si>
    <t xml:space="preserve">CUUS0480SAD      </t>
  </si>
  <si>
    <t xml:space="preserve">CUUS0480SAE      </t>
  </si>
  <si>
    <t xml:space="preserve">CUUS0480SAEC     </t>
  </si>
  <si>
    <t xml:space="preserve">CUUS0480SAES     </t>
  </si>
  <si>
    <t xml:space="preserve">CUUS0480SAF      </t>
  </si>
  <si>
    <t xml:space="preserve">CUUS0480SAF1     </t>
  </si>
  <si>
    <t xml:space="preserve">CUUS0480SAF11    </t>
  </si>
  <si>
    <t xml:space="preserve">CUUS0480SAF111   </t>
  </si>
  <si>
    <t xml:space="preserve">CUUS0480SAF112   </t>
  </si>
  <si>
    <t xml:space="preserve">CUUS0480SAF113   </t>
  </si>
  <si>
    <t xml:space="preserve">CUUS0480SAF114   </t>
  </si>
  <si>
    <t xml:space="preserve">CUUS0480SAF115   </t>
  </si>
  <si>
    <t xml:space="preserve">CUUS0480SAF116   </t>
  </si>
  <si>
    <t xml:space="preserve">CUUS0480SAG      </t>
  </si>
  <si>
    <t xml:space="preserve">CUUS0480SAGC     </t>
  </si>
  <si>
    <t xml:space="preserve">CUUS0480SAGS     </t>
  </si>
  <si>
    <t xml:space="preserve">CUUS0480SAH      </t>
  </si>
  <si>
    <t xml:space="preserve">CUUS0480SAH1     </t>
  </si>
  <si>
    <t xml:space="preserve">CUUS0480SAH2     </t>
  </si>
  <si>
    <t xml:space="preserve">CUUS0480SAH21    </t>
  </si>
  <si>
    <t xml:space="preserve">CUUS0480SAH3     </t>
  </si>
  <si>
    <t xml:space="preserve">CUUS0480SAH31    </t>
  </si>
  <si>
    <t xml:space="preserve">CUUS0480SAM      </t>
  </si>
  <si>
    <t xml:space="preserve">CUUS0480SAN      </t>
  </si>
  <si>
    <t xml:space="preserve">CUUS0480SANL1    </t>
  </si>
  <si>
    <t xml:space="preserve">CUUS0480SANL11   </t>
  </si>
  <si>
    <t xml:space="preserve">CUUS0480SAR      </t>
  </si>
  <si>
    <t xml:space="preserve">CUUS0480SAS      </t>
  </si>
  <si>
    <t xml:space="preserve">CUUS0480SASL2RS  </t>
  </si>
  <si>
    <t xml:space="preserve">CUUS0480SASL5    </t>
  </si>
  <si>
    <t xml:space="preserve">CUUS0480SAT      </t>
  </si>
  <si>
    <t xml:space="preserve">CUUS0480SAT1     </t>
  </si>
  <si>
    <t xml:space="preserve">CUUS0480SATCLTB  </t>
  </si>
  <si>
    <t xml:space="preserve">CUUS0480SEEB     </t>
  </si>
  <si>
    <t xml:space="preserve">CUUS0480SEFJ     </t>
  </si>
  <si>
    <t xml:space="preserve">CUUS0480SEFV     </t>
  </si>
  <si>
    <t xml:space="preserve">CUUS0480SEHA     </t>
  </si>
  <si>
    <t xml:space="preserve">CUUS0480SEHC     </t>
  </si>
  <si>
    <t xml:space="preserve">CUUS0480SEHC01   </t>
  </si>
  <si>
    <t xml:space="preserve">CUUS0480SEHF     </t>
  </si>
  <si>
    <t xml:space="preserve">CUUS0480SEHF01   </t>
  </si>
  <si>
    <t xml:space="preserve">CUUS0480SEHF02   </t>
  </si>
  <si>
    <t xml:space="preserve">CUUS0480SETA     </t>
  </si>
  <si>
    <t xml:space="preserve">CUUS0480SETA01   </t>
  </si>
  <si>
    <t xml:space="preserve">CUUS0480SETA02   </t>
  </si>
  <si>
    <t xml:space="preserve">CUUS0480SETB     </t>
  </si>
  <si>
    <t xml:space="preserve">CUUS0480SETB01   </t>
  </si>
  <si>
    <t xml:space="preserve">CUUS0480SETE     </t>
  </si>
  <si>
    <t xml:space="preserve">CUUS0480SS47014  </t>
  </si>
  <si>
    <t xml:space="preserve">CUUS0480SS47015  </t>
  </si>
  <si>
    <t xml:space="preserve">CUUS0480SS47016  </t>
  </si>
  <si>
    <t xml:space="preserve">CUUS0490SA0E     </t>
  </si>
  <si>
    <t xml:space="preserve">CUUS0490SA0L1E   </t>
  </si>
  <si>
    <t xml:space="preserve">CUUS0490SA0L2    </t>
  </si>
  <si>
    <t xml:space="preserve">CUUS0490SA0L5    </t>
  </si>
  <si>
    <t xml:space="preserve">CUUS0490SA0LE    </t>
  </si>
  <si>
    <t xml:space="preserve">CUUS0490SAA      </t>
  </si>
  <si>
    <t xml:space="preserve">CUUS0490SAC      </t>
  </si>
  <si>
    <t xml:space="preserve">CUUS0490SACL1    </t>
  </si>
  <si>
    <t xml:space="preserve">CUUS0490SACL11   </t>
  </si>
  <si>
    <t xml:space="preserve">CUUS0490SAD      </t>
  </si>
  <si>
    <t xml:space="preserve">CUUS0490SAE      </t>
  </si>
  <si>
    <t xml:space="preserve">CUUS0490SAEC     </t>
  </si>
  <si>
    <t xml:space="preserve">CUUS0490SAES     </t>
  </si>
  <si>
    <t xml:space="preserve">CUUS0490SAF      </t>
  </si>
  <si>
    <t xml:space="preserve">CUUS0490SAF1     </t>
  </si>
  <si>
    <t xml:space="preserve">CUUS0490SAF11    </t>
  </si>
  <si>
    <t xml:space="preserve">CUUS0490SAF111   </t>
  </si>
  <si>
    <t xml:space="preserve">CUUS0490SAF112   </t>
  </si>
  <si>
    <t xml:space="preserve">CUUS0490SAF113   </t>
  </si>
  <si>
    <t xml:space="preserve">CUUS0490SAF114   </t>
  </si>
  <si>
    <t xml:space="preserve">CUUS0490SAF115   </t>
  </si>
  <si>
    <t xml:space="preserve">CUUS0490SAF116   </t>
  </si>
  <si>
    <t xml:space="preserve">CUUS0490SAG      </t>
  </si>
  <si>
    <t xml:space="preserve">CUUS0490SAGC     </t>
  </si>
  <si>
    <t xml:space="preserve">CUUS0490SAGS     </t>
  </si>
  <si>
    <t xml:space="preserve">CUUS0490SAH      </t>
  </si>
  <si>
    <t xml:space="preserve">CUUS0490SAH1     </t>
  </si>
  <si>
    <t xml:space="preserve">CUUS0490SAH2     </t>
  </si>
  <si>
    <t xml:space="preserve">CUUS0490SAH21    </t>
  </si>
  <si>
    <t xml:space="preserve">CUUS0490SAH3     </t>
  </si>
  <si>
    <t xml:space="preserve">CUUS0490SAH31    </t>
  </si>
  <si>
    <t xml:space="preserve">CUUS0490SAM      </t>
  </si>
  <si>
    <t xml:space="preserve">CUUS0490SAN      </t>
  </si>
  <si>
    <t xml:space="preserve">CUUS0490SANL1    </t>
  </si>
  <si>
    <t xml:space="preserve">CUUS0490SANL11   </t>
  </si>
  <si>
    <t xml:space="preserve">CUUS0490SAR      </t>
  </si>
  <si>
    <t xml:space="preserve">CUUS0490SAS      </t>
  </si>
  <si>
    <t xml:space="preserve">CUUS0490SASL2RS  </t>
  </si>
  <si>
    <t xml:space="preserve">CUUS0490SASL5    </t>
  </si>
  <si>
    <t xml:space="preserve">CUUS0490SAT      </t>
  </si>
  <si>
    <t xml:space="preserve">CUUS0490SAT1     </t>
  </si>
  <si>
    <t xml:space="preserve">CUUS0490SATCLTB  </t>
  </si>
  <si>
    <t xml:space="preserve">CUUS0490SEEB     </t>
  </si>
  <si>
    <t xml:space="preserve">CUUS0490SEFJ     </t>
  </si>
  <si>
    <t xml:space="preserve">CUUS0490SEFV     </t>
  </si>
  <si>
    <t xml:space="preserve">CUUS0490SEHA     </t>
  </si>
  <si>
    <t xml:space="preserve">CUUS0490SEHC     </t>
  </si>
  <si>
    <t xml:space="preserve">CUUS0490SEHC01   </t>
  </si>
  <si>
    <t xml:space="preserve">CUUS0490SEHF     </t>
  </si>
  <si>
    <t xml:space="preserve">CUUS0490SEHF01   </t>
  </si>
  <si>
    <t xml:space="preserve">CUUS0490SEHF02   </t>
  </si>
  <si>
    <t xml:space="preserve">CUUS0490SETA     </t>
  </si>
  <si>
    <t xml:space="preserve">CUUS0490SETA01   </t>
  </si>
  <si>
    <t xml:space="preserve">CUUS0490SETA02   </t>
  </si>
  <si>
    <t xml:space="preserve">CUUS0490SETB     </t>
  </si>
  <si>
    <t xml:space="preserve">CUUS0490SETB01   </t>
  </si>
  <si>
    <t xml:space="preserve">CUUS0490SETE     </t>
  </si>
  <si>
    <t xml:space="preserve">CUUS0490SS47014  </t>
  </si>
  <si>
    <t xml:space="preserve">CUUS0490SS47015  </t>
  </si>
  <si>
    <t xml:space="preserve">CUUS0490SS47016  </t>
  </si>
  <si>
    <t xml:space="preserve">CUUSA104SA0E     </t>
  </si>
  <si>
    <t xml:space="preserve">CUUSA104SA0L1E   </t>
  </si>
  <si>
    <t xml:space="preserve">CUUSA104SA0L2    </t>
  </si>
  <si>
    <t xml:space="preserve">CUUSA104SA0L5    </t>
  </si>
  <si>
    <t xml:space="preserve">CUUSA104SA0LE    </t>
  </si>
  <si>
    <t xml:space="preserve">CUUSA104SAA      </t>
  </si>
  <si>
    <t xml:space="preserve">CUUSA104SAC      </t>
  </si>
  <si>
    <t xml:space="preserve">CUUSA104SACL1    </t>
  </si>
  <si>
    <t xml:space="preserve">CUUSA104SACL11   </t>
  </si>
  <si>
    <t xml:space="preserve">CUUSA104SAD      </t>
  </si>
  <si>
    <t xml:space="preserve">CUUSA104SAE      </t>
  </si>
  <si>
    <t xml:space="preserve">CUUSA104SAEC     </t>
  </si>
  <si>
    <t>Education and communication commodities in Pittsburgh, PA, all urban consumers, not seasonally adjusted</t>
  </si>
  <si>
    <t xml:space="preserve">CUUSA104SAES     </t>
  </si>
  <si>
    <t>Education and communication services in Pittsburgh, PA, all urban consumers, not seasonally adjusted</t>
  </si>
  <si>
    <t xml:space="preserve">CUUSA104SAF      </t>
  </si>
  <si>
    <t xml:space="preserve">CUUSA104SAF1     </t>
  </si>
  <si>
    <t xml:space="preserve">CUUSA104SAF11    </t>
  </si>
  <si>
    <t xml:space="preserve">CUUSA104SAF116   </t>
  </si>
  <si>
    <t xml:space="preserve">CUUSA104SAG      </t>
  </si>
  <si>
    <t xml:space="preserve">CUUSA104SAGC     </t>
  </si>
  <si>
    <t>Other goods in Pittsburgh, PA, all urban consumers, not seasonally adjusted</t>
  </si>
  <si>
    <t xml:space="preserve">CUUSA104SAGS     </t>
  </si>
  <si>
    <t>Other personal services in Pittsburgh, PA, all urban consumers, not seasonally adjusted</t>
  </si>
  <si>
    <t xml:space="preserve">CUUSA104SAH      </t>
  </si>
  <si>
    <t xml:space="preserve">CUUSA104SAH1     </t>
  </si>
  <si>
    <t xml:space="preserve">CUUSA104SAH2     </t>
  </si>
  <si>
    <t xml:space="preserve">CUUSA104SAH21    </t>
  </si>
  <si>
    <t xml:space="preserve">CUUSA104SAH3     </t>
  </si>
  <si>
    <t xml:space="preserve">CUUSA104SAH31    </t>
  </si>
  <si>
    <t>Household furnishings and supplies in Pittsburgh, PA, all urban consumers, not seasonally adjusted</t>
  </si>
  <si>
    <t xml:space="preserve">CUUSA104SAM      </t>
  </si>
  <si>
    <t xml:space="preserve">CUUSA104SAN      </t>
  </si>
  <si>
    <t xml:space="preserve">CUUSA104SANL1    </t>
  </si>
  <si>
    <t xml:space="preserve">CUUSA104SANL11   </t>
  </si>
  <si>
    <t xml:space="preserve">CUUSA104SAR      </t>
  </si>
  <si>
    <t xml:space="preserve">CUUSA104SAS      </t>
  </si>
  <si>
    <t xml:space="preserve">CUUSA104SASL2RS  </t>
  </si>
  <si>
    <t xml:space="preserve">CUUSA104SASL5    </t>
  </si>
  <si>
    <t xml:space="preserve">CUUSA104SAT      </t>
  </si>
  <si>
    <t xml:space="preserve">CUUSA104SAT1     </t>
  </si>
  <si>
    <t xml:space="preserve">CUUSA104SATCLTB  </t>
  </si>
  <si>
    <t>Transportation commodities less motor fuel in Pittsburgh, PA, all urban consumers, not seasonally adjusted</t>
  </si>
  <si>
    <t xml:space="preserve">CUUSA104SEFV     </t>
  </si>
  <si>
    <t xml:space="preserve">CUUSA104SEHA     </t>
  </si>
  <si>
    <t xml:space="preserve">CUUSA104SEHC     </t>
  </si>
  <si>
    <t xml:space="preserve">CUUSA104SEHC01   </t>
  </si>
  <si>
    <t xml:space="preserve">CUUSA104SEHF     </t>
  </si>
  <si>
    <t xml:space="preserve">CUUSA104SEHF01   </t>
  </si>
  <si>
    <t xml:space="preserve">CUUSA104SEHF02   </t>
  </si>
  <si>
    <t xml:space="preserve">CUUSA104SETB     </t>
  </si>
  <si>
    <t xml:space="preserve">CUUSA104SETB01   </t>
  </si>
  <si>
    <t xml:space="preserve">CUUSA104SS47014  </t>
  </si>
  <si>
    <t xml:space="preserve">CUUSA104SS47015  </t>
  </si>
  <si>
    <t xml:space="preserve">CUUSA104SS47016  </t>
  </si>
  <si>
    <t xml:space="preserve">CUUSA210SA0E     </t>
  </si>
  <si>
    <t xml:space="preserve">CUUSA210SA0L1E   </t>
  </si>
  <si>
    <t xml:space="preserve">CUUSA210SA0L2    </t>
  </si>
  <si>
    <t xml:space="preserve">CUUSA210SA0L5    </t>
  </si>
  <si>
    <t xml:space="preserve">CUUSA210SA0LE    </t>
  </si>
  <si>
    <t xml:space="preserve">CUUSA210SAA      </t>
  </si>
  <si>
    <t xml:space="preserve">CUUSA210SAC      </t>
  </si>
  <si>
    <t xml:space="preserve">CUUSA210SACL1    </t>
  </si>
  <si>
    <t xml:space="preserve">CUUSA210SACL11   </t>
  </si>
  <si>
    <t xml:space="preserve">CUUSA210SAD      </t>
  </si>
  <si>
    <t xml:space="preserve">CUUSA210SAE      </t>
  </si>
  <si>
    <t xml:space="preserve">CUUSA210SAEC     </t>
  </si>
  <si>
    <t xml:space="preserve">CUUSA210SAES     </t>
  </si>
  <si>
    <t xml:space="preserve">CUUSA210SAF      </t>
  </si>
  <si>
    <t xml:space="preserve">CUUSA210SAF1     </t>
  </si>
  <si>
    <t xml:space="preserve">CUUSA210SAF11    </t>
  </si>
  <si>
    <t xml:space="preserve">CUUSA210SAF116   </t>
  </si>
  <si>
    <t xml:space="preserve">CUUSA210SAG      </t>
  </si>
  <si>
    <t xml:space="preserve">CUUSA210SAGC     </t>
  </si>
  <si>
    <t xml:space="preserve">CUUSA210SAGS     </t>
  </si>
  <si>
    <t xml:space="preserve">CUUSA210SAH      </t>
  </si>
  <si>
    <t xml:space="preserve">CUUSA210SAH1     </t>
  </si>
  <si>
    <t xml:space="preserve">CUUSA210SAH2     </t>
  </si>
  <si>
    <t xml:space="preserve">CUUSA210SAH21    </t>
  </si>
  <si>
    <t xml:space="preserve">CUUSA210SAH3     </t>
  </si>
  <si>
    <t xml:space="preserve">CUUSA210SAH31    </t>
  </si>
  <si>
    <t xml:space="preserve">CUUSA210SAM      </t>
  </si>
  <si>
    <t xml:space="preserve">CUUSA210SAN      </t>
  </si>
  <si>
    <t xml:space="preserve">CUUSA210SANL1    </t>
  </si>
  <si>
    <t xml:space="preserve">CUUSA210SANL11   </t>
  </si>
  <si>
    <t xml:space="preserve">CUUSA210SAR      </t>
  </si>
  <si>
    <t xml:space="preserve">CUUSA210SAS      </t>
  </si>
  <si>
    <t xml:space="preserve">CUUSA210SASL2RS  </t>
  </si>
  <si>
    <t xml:space="preserve">CUUSA210SASL5    </t>
  </si>
  <si>
    <t xml:space="preserve">CUUSA210SAT      </t>
  </si>
  <si>
    <t xml:space="preserve">CUUSA210SAT1     </t>
  </si>
  <si>
    <t xml:space="preserve">CUUSA210SATCLTB  </t>
  </si>
  <si>
    <t xml:space="preserve">CUUSA210SEFV     </t>
  </si>
  <si>
    <t xml:space="preserve">CUUSA210SEHA     </t>
  </si>
  <si>
    <t xml:space="preserve">CUUSA210SEHC     </t>
  </si>
  <si>
    <t xml:space="preserve">CUUSA210SEHC01   </t>
  </si>
  <si>
    <t xml:space="preserve">CUUSA210SEHF     </t>
  </si>
  <si>
    <t xml:space="preserve">CUUSA210SEHF01   </t>
  </si>
  <si>
    <t xml:space="preserve">CUUSA210SEHF02   </t>
  </si>
  <si>
    <t xml:space="preserve">CUUSA210SETB     </t>
  </si>
  <si>
    <t xml:space="preserve">CUUSA210SETB01   </t>
  </si>
  <si>
    <t xml:space="preserve">CUUSA210SS47014  </t>
  </si>
  <si>
    <t xml:space="preserve">CUUSA210SS47015  </t>
  </si>
  <si>
    <t xml:space="preserve">CUUSA210SS47016  </t>
  </si>
  <si>
    <t xml:space="preserve">CUUSA212SA0E     </t>
  </si>
  <si>
    <t xml:space="preserve">CUUSA212SA0L1E   </t>
  </si>
  <si>
    <t xml:space="preserve">CUUSA212SA0L2    </t>
  </si>
  <si>
    <t xml:space="preserve">CUUSA212SA0L5    </t>
  </si>
  <si>
    <t xml:space="preserve">CUUSA212SA0LE    </t>
  </si>
  <si>
    <t xml:space="preserve">CUUSA212SAA      </t>
  </si>
  <si>
    <t xml:space="preserve">CUUSA212SAC      </t>
  </si>
  <si>
    <t xml:space="preserve">CUUSA212SACL1    </t>
  </si>
  <si>
    <t xml:space="preserve">CUUSA212SACL11   </t>
  </si>
  <si>
    <t xml:space="preserve">CUUSA212SAD      </t>
  </si>
  <si>
    <t xml:space="preserve">CUUSA212SAE      </t>
  </si>
  <si>
    <t xml:space="preserve">CUUSA212SAEC     </t>
  </si>
  <si>
    <t>Education and communication commodities in Milwaukee-Racine, WI, all urban consumers, not seasonally adjusted</t>
  </si>
  <si>
    <t xml:space="preserve">CUUSA212SAES     </t>
  </si>
  <si>
    <t>Education and communication services in Milwaukee-Racine, WI, all urban consumers, not seasonally adjusted</t>
  </si>
  <si>
    <t xml:space="preserve">CUUSA212SAF      </t>
  </si>
  <si>
    <t xml:space="preserve">CUUSA212SAF1     </t>
  </si>
  <si>
    <t xml:space="preserve">CUUSA212SAF11    </t>
  </si>
  <si>
    <t xml:space="preserve">CUUSA212SAF116   </t>
  </si>
  <si>
    <t xml:space="preserve">CUUSA212SAG      </t>
  </si>
  <si>
    <t xml:space="preserve">CUUSA212SAGC     </t>
  </si>
  <si>
    <t>Other goods in Milwaukee-Racine, WI, all urban consumers, not seasonally adjusted</t>
  </si>
  <si>
    <t xml:space="preserve">CUUSA212SAGS     </t>
  </si>
  <si>
    <t>Other personal services in Milwaukee-Racine, WI, all urban consumers, not seasonally adjusted</t>
  </si>
  <si>
    <t xml:space="preserve">CUUSA212SAH      </t>
  </si>
  <si>
    <t xml:space="preserve">CUUSA212SAH1     </t>
  </si>
  <si>
    <t xml:space="preserve">CUUSA212SAH2     </t>
  </si>
  <si>
    <t xml:space="preserve">CUUSA212SAH21    </t>
  </si>
  <si>
    <t xml:space="preserve">CUUSA212SAH3     </t>
  </si>
  <si>
    <t xml:space="preserve">CUUSA212SAH31    </t>
  </si>
  <si>
    <t>Household furnishings and supplies in Milwaukee-Racine, WI, all urban consumers, not seasonally adjusted</t>
  </si>
  <si>
    <t xml:space="preserve">CUUSA212SAM      </t>
  </si>
  <si>
    <t xml:space="preserve">CUUSA212SAN      </t>
  </si>
  <si>
    <t xml:space="preserve">CUUSA212SANL1    </t>
  </si>
  <si>
    <t xml:space="preserve">CUUSA212SANL11   </t>
  </si>
  <si>
    <t xml:space="preserve">CUUSA212SAR      </t>
  </si>
  <si>
    <t xml:space="preserve">CUUSA212SAS      </t>
  </si>
  <si>
    <t xml:space="preserve">CUUSA212SASL2RS  </t>
  </si>
  <si>
    <t xml:space="preserve">CUUSA212SASL5    </t>
  </si>
  <si>
    <t xml:space="preserve">CUUSA212SAT      </t>
  </si>
  <si>
    <t xml:space="preserve">CUUSA212SAT1     </t>
  </si>
  <si>
    <t xml:space="preserve">CUUSA212SATCLTB  </t>
  </si>
  <si>
    <t>Transportation commodities less motor fuel in Milwaukee-Racine, WI, all urban consumers, not seasonally adjusted</t>
  </si>
  <si>
    <t xml:space="preserve">CUUSA212SEFV     </t>
  </si>
  <si>
    <t xml:space="preserve">CUUSA212SEHA     </t>
  </si>
  <si>
    <t xml:space="preserve">CUUSA212SEHC     </t>
  </si>
  <si>
    <t xml:space="preserve">CUUSA212SEHC01   </t>
  </si>
  <si>
    <t xml:space="preserve">CUUSA212SEHF     </t>
  </si>
  <si>
    <t xml:space="preserve">CUUSA212SEHF01   </t>
  </si>
  <si>
    <t xml:space="preserve">CUUSA212SEHF02   </t>
  </si>
  <si>
    <t xml:space="preserve">CUUSA212SETB     </t>
  </si>
  <si>
    <t xml:space="preserve">CUUSA212SETB01   </t>
  </si>
  <si>
    <t xml:space="preserve">CUUSA212SS47014  </t>
  </si>
  <si>
    <t xml:space="preserve">CUUSA212SS47015  </t>
  </si>
  <si>
    <t>Gasoline, unleaded midgrade in Milwaukee-Racine, WI, all urban consumers, not seasonally adjusted</t>
  </si>
  <si>
    <t xml:space="preserve">CUUSA212SS47016  </t>
  </si>
  <si>
    <t xml:space="preserve">CUUSA213SA0E     </t>
  </si>
  <si>
    <t xml:space="preserve">CUUSA213SA0L1E   </t>
  </si>
  <si>
    <t xml:space="preserve">CUUSA213SA0L2    </t>
  </si>
  <si>
    <t xml:space="preserve">CUUSA213SA0L5    </t>
  </si>
  <si>
    <t xml:space="preserve">CUUSA213SA0LE    </t>
  </si>
  <si>
    <t xml:space="preserve">CUUSA213SAA      </t>
  </si>
  <si>
    <t xml:space="preserve">CUUSA213SAC      </t>
  </si>
  <si>
    <t xml:space="preserve">CUUSA213SACL1    </t>
  </si>
  <si>
    <t xml:space="preserve">CUUSA213SACL11   </t>
  </si>
  <si>
    <t xml:space="preserve">CUUSA213SAD      </t>
  </si>
  <si>
    <t xml:space="preserve">CUUSA213SAE      </t>
  </si>
  <si>
    <t xml:space="preserve">CUUSA213SAEC     </t>
  </si>
  <si>
    <t>Education and communication commodities in Cincinnati-Hamilton, OH-KY-IN, all urban consumers, not seasonally adjusted</t>
  </si>
  <si>
    <t xml:space="preserve">CUUSA213SAES     </t>
  </si>
  <si>
    <t>Education and communication services in Cincinnati-Hamilton, OH-KY-IN, all urban consumers, not seasonally adjusted</t>
  </si>
  <si>
    <t xml:space="preserve">CUUSA213SAF      </t>
  </si>
  <si>
    <t xml:space="preserve">CUUSA213SAF1     </t>
  </si>
  <si>
    <t xml:space="preserve">CUUSA213SAF11    </t>
  </si>
  <si>
    <t xml:space="preserve">CUUSA213SAF116   </t>
  </si>
  <si>
    <t xml:space="preserve">CUUSA213SAG      </t>
  </si>
  <si>
    <t xml:space="preserve">CUUSA213SAGC     </t>
  </si>
  <si>
    <t>Other goods in Cincinnati-Hamilton, OH-KY-IN, all urban consumers, not seasonally adjusted</t>
  </si>
  <si>
    <t xml:space="preserve">CUUSA213SAGS     </t>
  </si>
  <si>
    <t>Other personal services in Cincinnati-Hamilton, OH-KY-IN, all urban consumers, not seasonally adjusted</t>
  </si>
  <si>
    <t xml:space="preserve">CUUSA213SAH      </t>
  </si>
  <si>
    <t xml:space="preserve">CUUSA213SAH1     </t>
  </si>
  <si>
    <t xml:space="preserve">CUUSA213SAH2     </t>
  </si>
  <si>
    <t xml:space="preserve">CUUSA213SAH21    </t>
  </si>
  <si>
    <t xml:space="preserve">CUUSA213SAH3     </t>
  </si>
  <si>
    <t xml:space="preserve">CUUSA213SAH31    </t>
  </si>
  <si>
    <t>Household furnishings and supplies in Cincinnati-Hamilton, OH-KY-IN, all urban consumers, not seasonally adjusted</t>
  </si>
  <si>
    <t xml:space="preserve">CUUSA213SAM      </t>
  </si>
  <si>
    <t xml:space="preserve">CUUSA213SAN      </t>
  </si>
  <si>
    <t xml:space="preserve">CUUSA213SANL1    </t>
  </si>
  <si>
    <t xml:space="preserve">CUUSA213SANL11   </t>
  </si>
  <si>
    <t xml:space="preserve">CUUSA213SAR      </t>
  </si>
  <si>
    <t xml:space="preserve">CUUSA213SAS      </t>
  </si>
  <si>
    <t xml:space="preserve">CUUSA213SASL2RS  </t>
  </si>
  <si>
    <t xml:space="preserve">CUUSA213SASL5    </t>
  </si>
  <si>
    <t xml:space="preserve">CUUSA213SAT      </t>
  </si>
  <si>
    <t xml:space="preserve">CUUSA213SAT1     </t>
  </si>
  <si>
    <t xml:space="preserve">CUUSA213SATCLTB  </t>
  </si>
  <si>
    <t>Transportation commodities less motor fuel in Cincinnati-Hamilton, OH-KY-IN, all urban consumers, not seasonally adjusted</t>
  </si>
  <si>
    <t xml:space="preserve">CUUSA213SEFV     </t>
  </si>
  <si>
    <t xml:space="preserve">CUUSA213SEHA     </t>
  </si>
  <si>
    <t xml:space="preserve">CUUSA213SEHC     </t>
  </si>
  <si>
    <t xml:space="preserve">CUUSA213SEHC01   </t>
  </si>
  <si>
    <t xml:space="preserve">CUUSA213SEHF     </t>
  </si>
  <si>
    <t xml:space="preserve">CUUSA213SEHF01   </t>
  </si>
  <si>
    <t xml:space="preserve">CUUSA213SEHF02   </t>
  </si>
  <si>
    <t xml:space="preserve">CUUSA213SETB     </t>
  </si>
  <si>
    <t xml:space="preserve">CUUSA213SETB01   </t>
  </si>
  <si>
    <t xml:space="preserve">CUUSA213SS47014  </t>
  </si>
  <si>
    <t xml:space="preserve">CUUSA213SS47015  </t>
  </si>
  <si>
    <t>Gasoline, unleaded midgrade in Cincinnati-Hamilton, OH-KY-IN, all urban consumers, not seasonally adjusted</t>
  </si>
  <si>
    <t xml:space="preserve">CUUSA213SS47016  </t>
  </si>
  <si>
    <t xml:space="preserve">CUUSA214SA0E     </t>
  </si>
  <si>
    <t xml:space="preserve">CUUSA214SA0L1E   </t>
  </si>
  <si>
    <t xml:space="preserve">CUUSA214SA0L2    </t>
  </si>
  <si>
    <t xml:space="preserve">CUUSA214SA0L5    </t>
  </si>
  <si>
    <t xml:space="preserve">CUUSA214SA0LE    </t>
  </si>
  <si>
    <t xml:space="preserve">CUUSA214SAA      </t>
  </si>
  <si>
    <t xml:space="preserve">CUUSA214SAC      </t>
  </si>
  <si>
    <t xml:space="preserve">CUUSA214SACL1    </t>
  </si>
  <si>
    <t xml:space="preserve">CUUSA214SACL11   </t>
  </si>
  <si>
    <t xml:space="preserve">CUUSA214SAD      </t>
  </si>
  <si>
    <t xml:space="preserve">CUUSA214SAE      </t>
  </si>
  <si>
    <t xml:space="preserve">CUUSA214SAEC     </t>
  </si>
  <si>
    <t>Education and communication commodities in Kansas City, MO-KS, all urban consumers, not seasonally adjusted</t>
  </si>
  <si>
    <t xml:space="preserve">CUUSA214SAES     </t>
  </si>
  <si>
    <t>Education and communication services in Kansas City, MO-KS, all urban consumers, not seasonally adjusted</t>
  </si>
  <si>
    <t xml:space="preserve">CUUSA214SAF      </t>
  </si>
  <si>
    <t xml:space="preserve">CUUSA214SAF1     </t>
  </si>
  <si>
    <t xml:space="preserve">CUUSA214SAF11    </t>
  </si>
  <si>
    <t xml:space="preserve">CUUSA214SAF116   </t>
  </si>
  <si>
    <t xml:space="preserve">CUUSA214SAG      </t>
  </si>
  <si>
    <t xml:space="preserve">CUUSA214SAGC     </t>
  </si>
  <si>
    <t>Other goods in Kansas City, MO-KS, all urban consumers, not seasonally adjusted</t>
  </si>
  <si>
    <t xml:space="preserve">CUUSA214SAGS     </t>
  </si>
  <si>
    <t>Other personal services in Kansas City, MO-KS, all urban consumers, not seasonally adjusted</t>
  </si>
  <si>
    <t xml:space="preserve">CUUSA214SAH      </t>
  </si>
  <si>
    <t xml:space="preserve">CUUSA214SAH1     </t>
  </si>
  <si>
    <t xml:space="preserve">CUUSA214SAH2     </t>
  </si>
  <si>
    <t xml:space="preserve">CUUSA214SAH21    </t>
  </si>
  <si>
    <t xml:space="preserve">CUUSA214SAH3     </t>
  </si>
  <si>
    <t xml:space="preserve">CUUSA214SAH31    </t>
  </si>
  <si>
    <t>Household furnishings and supplies in Kansas City, MO-KS, all urban consumers, not seasonally adjusted</t>
  </si>
  <si>
    <t xml:space="preserve">CUUSA214SAM      </t>
  </si>
  <si>
    <t xml:space="preserve">CUUSA214SAN      </t>
  </si>
  <si>
    <t xml:space="preserve">CUUSA214SANL1    </t>
  </si>
  <si>
    <t xml:space="preserve">CUUSA214SANL11   </t>
  </si>
  <si>
    <t xml:space="preserve">CUUSA214SAR      </t>
  </si>
  <si>
    <t xml:space="preserve">CUUSA214SAS      </t>
  </si>
  <si>
    <t xml:space="preserve">CUUSA214SASL2RS  </t>
  </si>
  <si>
    <t xml:space="preserve">CUUSA214SASL5    </t>
  </si>
  <si>
    <t xml:space="preserve">CUUSA214SAT      </t>
  </si>
  <si>
    <t xml:space="preserve">CUUSA214SAT1     </t>
  </si>
  <si>
    <t xml:space="preserve">CUUSA214SATCLTB  </t>
  </si>
  <si>
    <t>Transportation commodities less motor fuel in Kansas City, MO-KS, all urban consumers, not seasonally adjusted</t>
  </si>
  <si>
    <t xml:space="preserve">CUUSA214SEFV     </t>
  </si>
  <si>
    <t xml:space="preserve">CUUSA214SEHA     </t>
  </si>
  <si>
    <t xml:space="preserve">CUUSA214SEHC     </t>
  </si>
  <si>
    <t xml:space="preserve">CUUSA214SEHC01   </t>
  </si>
  <si>
    <t xml:space="preserve">CUUSA214SEHF     </t>
  </si>
  <si>
    <t xml:space="preserve">CUUSA214SEHF01   </t>
  </si>
  <si>
    <t xml:space="preserve">CUUSA214SEHF02   </t>
  </si>
  <si>
    <t xml:space="preserve">CUUSA214SETB     </t>
  </si>
  <si>
    <t xml:space="preserve">CUUSA214SETB01   </t>
  </si>
  <si>
    <t xml:space="preserve">CUUSA214SS47014  </t>
  </si>
  <si>
    <t xml:space="preserve">CUUSA214SS47015  </t>
  </si>
  <si>
    <t>Gasoline, unleaded midgrade in Kansas City, MO-KS, all urban consumers, not seasonally adjusted</t>
  </si>
  <si>
    <t xml:space="preserve">CUUSA214SS47016  </t>
  </si>
  <si>
    <t xml:space="preserve">CUUSA311SA0E     </t>
  </si>
  <si>
    <t xml:space="preserve">CUUSA311SA0L1E   </t>
  </si>
  <si>
    <t xml:space="preserve">CUUSA311SA0L2    </t>
  </si>
  <si>
    <t xml:space="preserve">CUUSA311SA0L5    </t>
  </si>
  <si>
    <t xml:space="preserve">CUUSA311SA0LE    </t>
  </si>
  <si>
    <t xml:space="preserve">CUUSA311SAA      </t>
  </si>
  <si>
    <t xml:space="preserve">CUUSA311SAC      </t>
  </si>
  <si>
    <t xml:space="preserve">CUUSA311SACL1    </t>
  </si>
  <si>
    <t xml:space="preserve">CUUSA311SACL11   </t>
  </si>
  <si>
    <t xml:space="preserve">CUUSA311SAD      </t>
  </si>
  <si>
    <t xml:space="preserve">CUUSA311SAE      </t>
  </si>
  <si>
    <t xml:space="preserve">CUUSA311SAEC     </t>
  </si>
  <si>
    <t xml:space="preserve">CUUSA311SAES     </t>
  </si>
  <si>
    <t xml:space="preserve">CUUSA311SAF      </t>
  </si>
  <si>
    <t xml:space="preserve">CUUSA311SAF1     </t>
  </si>
  <si>
    <t xml:space="preserve">CUUSA311SAF11    </t>
  </si>
  <si>
    <t xml:space="preserve">CUUSA311SAF116   </t>
  </si>
  <si>
    <t xml:space="preserve">CUUSA311SAG      </t>
  </si>
  <si>
    <t xml:space="preserve">CUUSA311SAGC     </t>
  </si>
  <si>
    <t xml:space="preserve">CUUSA311SAGS     </t>
  </si>
  <si>
    <t xml:space="preserve">CUUSA311SAH      </t>
  </si>
  <si>
    <t xml:space="preserve">CUUSA311SAH1     </t>
  </si>
  <si>
    <t xml:space="preserve">CUUSA311SAH2     </t>
  </si>
  <si>
    <t xml:space="preserve">CUUSA311SAH21    </t>
  </si>
  <si>
    <t xml:space="preserve">CUUSA311SAH3     </t>
  </si>
  <si>
    <t xml:space="preserve">CUUSA311SAH31    </t>
  </si>
  <si>
    <t xml:space="preserve">CUUSA311SAM      </t>
  </si>
  <si>
    <t xml:space="preserve">CUUSA311SAN      </t>
  </si>
  <si>
    <t xml:space="preserve">CUUSA311SANL1    </t>
  </si>
  <si>
    <t xml:space="preserve">CUUSA311SANL11   </t>
  </si>
  <si>
    <t xml:space="preserve">CUUSA311SAR      </t>
  </si>
  <si>
    <t xml:space="preserve">CUUSA311SAS      </t>
  </si>
  <si>
    <t xml:space="preserve">CUUSA311SASL2RS  </t>
  </si>
  <si>
    <t xml:space="preserve">CUUSA311SASL5    </t>
  </si>
  <si>
    <t xml:space="preserve">CUUSA311SAT      </t>
  </si>
  <si>
    <t xml:space="preserve">CUUSA311SAT1     </t>
  </si>
  <si>
    <t xml:space="preserve">CUUSA311SATCLTB  </t>
  </si>
  <si>
    <t xml:space="preserve">CUUSA311SEFV     </t>
  </si>
  <si>
    <t xml:space="preserve">CUUSA311SEHA     </t>
  </si>
  <si>
    <t xml:space="preserve">CUUSA311SEHC     </t>
  </si>
  <si>
    <t xml:space="preserve">CUUSA311SEHC01   </t>
  </si>
  <si>
    <t xml:space="preserve">CUUSA311SEHF     </t>
  </si>
  <si>
    <t xml:space="preserve">CUUSA311SEHF01   </t>
  </si>
  <si>
    <t xml:space="preserve">CUUSA311SEHF02   </t>
  </si>
  <si>
    <t xml:space="preserve">CUUSA311SETB     </t>
  </si>
  <si>
    <t xml:space="preserve">CUUSA311SETB01   </t>
  </si>
  <si>
    <t xml:space="preserve">CUUSA311SS47014  </t>
  </si>
  <si>
    <t xml:space="preserve">CUUSA311SS47015  </t>
  </si>
  <si>
    <t xml:space="preserve">CUUSA311SS47016  </t>
  </si>
  <si>
    <t xml:space="preserve">CUUSA421SA0E     </t>
  </si>
  <si>
    <t xml:space="preserve">CUUSA421SA0L1E   </t>
  </si>
  <si>
    <t xml:space="preserve">CUUSA421SA0L2    </t>
  </si>
  <si>
    <t xml:space="preserve">CUUSA421SA0L5    </t>
  </si>
  <si>
    <t xml:space="preserve">CUUSA421SA0LE    </t>
  </si>
  <si>
    <t xml:space="preserve">CUUSA421SAA      </t>
  </si>
  <si>
    <t xml:space="preserve">CUUSA421SAC      </t>
  </si>
  <si>
    <t xml:space="preserve">CUUSA421SACL1    </t>
  </si>
  <si>
    <t xml:space="preserve">CUUSA421SACL11   </t>
  </si>
  <si>
    <t xml:space="preserve">CUUSA421SAD      </t>
  </si>
  <si>
    <t xml:space="preserve">CUUSA421SAE      </t>
  </si>
  <si>
    <t xml:space="preserve">CUUSA421SAEC     </t>
  </si>
  <si>
    <t xml:space="preserve">CUUSA421SAES     </t>
  </si>
  <si>
    <t xml:space="preserve">CUUSA421SAF      </t>
  </si>
  <si>
    <t xml:space="preserve">CUUSA421SAF1     </t>
  </si>
  <si>
    <t xml:space="preserve">CUUSA421SAF11    </t>
  </si>
  <si>
    <t xml:space="preserve">CUUSA421SAF116   </t>
  </si>
  <si>
    <t xml:space="preserve">CUUSA421SAG      </t>
  </si>
  <si>
    <t xml:space="preserve">CUUSA421SAGC     </t>
  </si>
  <si>
    <t xml:space="preserve">CUUSA421SAGS     </t>
  </si>
  <si>
    <t xml:space="preserve">CUUSA421SAH      </t>
  </si>
  <si>
    <t xml:space="preserve">CUUSA421SAH1     </t>
  </si>
  <si>
    <t xml:space="preserve">CUUSA421SAH2     </t>
  </si>
  <si>
    <t xml:space="preserve">CUUSA421SAH21    </t>
  </si>
  <si>
    <t xml:space="preserve">CUUSA421SAH3     </t>
  </si>
  <si>
    <t xml:space="preserve">CUUSA421SAH31    </t>
  </si>
  <si>
    <t xml:space="preserve">CUUSA421SAM      </t>
  </si>
  <si>
    <t xml:space="preserve">CUUSA421SAN      </t>
  </si>
  <si>
    <t xml:space="preserve">CUUSA421SANL1    </t>
  </si>
  <si>
    <t xml:space="preserve">CUUSA421SANL11   </t>
  </si>
  <si>
    <t xml:space="preserve">CUUSA421SAR      </t>
  </si>
  <si>
    <t xml:space="preserve">CUUSA421SAS      </t>
  </si>
  <si>
    <t xml:space="preserve">CUUSA421SASL2RS  </t>
  </si>
  <si>
    <t xml:space="preserve">CUUSA421SASL5    </t>
  </si>
  <si>
    <t xml:space="preserve">CUUSA421SAT      </t>
  </si>
  <si>
    <t xml:space="preserve">CUUSA421SAT1     </t>
  </si>
  <si>
    <t xml:space="preserve">CUUSA421SATCLTB  </t>
  </si>
  <si>
    <t xml:space="preserve">CUUSA421SEFV     </t>
  </si>
  <si>
    <t xml:space="preserve">CUUSA421SEHA     </t>
  </si>
  <si>
    <t xml:space="preserve">CUUSA421SEHC     </t>
  </si>
  <si>
    <t xml:space="preserve">CUUSA421SEHC01   </t>
  </si>
  <si>
    <t xml:space="preserve">CUUSA421SEHF     </t>
  </si>
  <si>
    <t xml:space="preserve">CUUSA421SEHF01   </t>
  </si>
  <si>
    <t xml:space="preserve">CUUSA421SEHF02   </t>
  </si>
  <si>
    <t xml:space="preserve">CUUSA421SETB     </t>
  </si>
  <si>
    <t xml:space="preserve">CUUSA421SETB01   </t>
  </si>
  <si>
    <t xml:space="preserve">CUUSA421SS47014  </t>
  </si>
  <si>
    <t xml:space="preserve">CUUSA421SS47015  </t>
  </si>
  <si>
    <t xml:space="preserve">CUUSA421SS47016  </t>
  </si>
  <si>
    <t xml:space="preserve">CUUSA425SA0E     </t>
  </si>
  <si>
    <t xml:space="preserve">CUUSA425SA0L1E   </t>
  </si>
  <si>
    <t xml:space="preserve">CUUSA425SA0L2    </t>
  </si>
  <si>
    <t xml:space="preserve">CUUSA425SA0L5    </t>
  </si>
  <si>
    <t xml:space="preserve">CUUSA425SA0LE    </t>
  </si>
  <si>
    <t xml:space="preserve">CUUSA425SAA      </t>
  </si>
  <si>
    <t xml:space="preserve">CUUSA425SAC      </t>
  </si>
  <si>
    <t xml:space="preserve">CUUSA425SACL1    </t>
  </si>
  <si>
    <t xml:space="preserve">CUUSA425SACL11   </t>
  </si>
  <si>
    <t xml:space="preserve">CUUSA425SAD      </t>
  </si>
  <si>
    <t xml:space="preserve">CUUSA425SAE      </t>
  </si>
  <si>
    <t xml:space="preserve">CUUSA425SAEC     </t>
  </si>
  <si>
    <t>Education and communication commodities in Portland-Salem, OR-WA, all urban consumers, not seasonally adjusted</t>
  </si>
  <si>
    <t xml:space="preserve">CUUSA425SAES     </t>
  </si>
  <si>
    <t>Education and communication services in Portland-Salem, OR-WA, all urban consumers, not seasonally adjusted</t>
  </si>
  <si>
    <t xml:space="preserve">CUUSA425SAF      </t>
  </si>
  <si>
    <t xml:space="preserve">CUUSA425SAF1     </t>
  </si>
  <si>
    <t xml:space="preserve">CUUSA425SAF11    </t>
  </si>
  <si>
    <t xml:space="preserve">CUUSA425SAF116   </t>
  </si>
  <si>
    <t xml:space="preserve">CUUSA425SAG      </t>
  </si>
  <si>
    <t xml:space="preserve">CUUSA425SAGC     </t>
  </si>
  <si>
    <t>Other goods in Portland-Salem, OR-WA, all urban consumers, not seasonally adjusted</t>
  </si>
  <si>
    <t xml:space="preserve">CUUSA425SAGS     </t>
  </si>
  <si>
    <t>Other personal services in Portland-Salem, OR-WA, all urban consumers, not seasonally adjusted</t>
  </si>
  <si>
    <t xml:space="preserve">CUUSA425SAH      </t>
  </si>
  <si>
    <t xml:space="preserve">CUUSA425SAH1     </t>
  </si>
  <si>
    <t xml:space="preserve">CUUSA425SAH2     </t>
  </si>
  <si>
    <t xml:space="preserve">CUUSA425SAH21    </t>
  </si>
  <si>
    <t xml:space="preserve">CUUSA425SAH3     </t>
  </si>
  <si>
    <t xml:space="preserve">CUUSA425SAH31    </t>
  </si>
  <si>
    <t>Household furnishings and supplies in Portland-Salem, OR-WA, all urban consumers, not seasonally adjusted</t>
  </si>
  <si>
    <t xml:space="preserve">CUUSA425SAM      </t>
  </si>
  <si>
    <t xml:space="preserve">CUUSA425SAN      </t>
  </si>
  <si>
    <t xml:space="preserve">CUUSA425SANL1    </t>
  </si>
  <si>
    <t xml:space="preserve">CUUSA425SANL11   </t>
  </si>
  <si>
    <t xml:space="preserve">CUUSA425SAR      </t>
  </si>
  <si>
    <t xml:space="preserve">CUUSA425SAS      </t>
  </si>
  <si>
    <t xml:space="preserve">CUUSA425SASL2RS  </t>
  </si>
  <si>
    <t xml:space="preserve">CUUSA425SASL5    </t>
  </si>
  <si>
    <t xml:space="preserve">CUUSA425SAT      </t>
  </si>
  <si>
    <t xml:space="preserve">CUUSA425SAT1     </t>
  </si>
  <si>
    <t xml:space="preserve">CUUSA425SATCLTB  </t>
  </si>
  <si>
    <t>Transportation commodities less motor fuel in Portland-Salem, OR-WA, all urban consumers, not seasonally adjusted</t>
  </si>
  <si>
    <t xml:space="preserve">CUUSA425SEFV     </t>
  </si>
  <si>
    <t xml:space="preserve">CUUSA425SEHA     </t>
  </si>
  <si>
    <t xml:space="preserve">CUUSA425SEHC     </t>
  </si>
  <si>
    <t xml:space="preserve">CUUSA425SEHC01   </t>
  </si>
  <si>
    <t xml:space="preserve">CUUSA425SEHF     </t>
  </si>
  <si>
    <t xml:space="preserve">CUUSA425SEHF01   </t>
  </si>
  <si>
    <t xml:space="preserve">CUUSA425SEHF02   </t>
  </si>
  <si>
    <t xml:space="preserve">CUUSA425SETB     </t>
  </si>
  <si>
    <t xml:space="preserve">CUUSA425SETB01   </t>
  </si>
  <si>
    <t xml:space="preserve">CUUSA425SS47014  </t>
  </si>
  <si>
    <t xml:space="preserve">CUUSA425SS47015  </t>
  </si>
  <si>
    <t>Gasoline, unleaded midgrade in Portland-Salem, OR-WA, all urban consumers, not seasonally adjusted</t>
  </si>
  <si>
    <t xml:space="preserve">CUUSA425SS47016  </t>
  </si>
  <si>
    <t xml:space="preserve">CUUSD000SA0E     </t>
  </si>
  <si>
    <t xml:space="preserve">CUUSD000SA0L1    </t>
  </si>
  <si>
    <t xml:space="preserve">CUUSD000SA0L1E   </t>
  </si>
  <si>
    <t xml:space="preserve">CUUSD000SA0L2    </t>
  </si>
  <si>
    <t xml:space="preserve">CUUSD000SA0L5    </t>
  </si>
  <si>
    <t xml:space="preserve">CUUSD000SA0LE    </t>
  </si>
  <si>
    <t xml:space="preserve">CUUSD000SAA      </t>
  </si>
  <si>
    <t xml:space="preserve">CUUSD000SAC      </t>
  </si>
  <si>
    <t xml:space="preserve">CUUSD000SACE     </t>
  </si>
  <si>
    <t xml:space="preserve">CUUSD000SACL1    </t>
  </si>
  <si>
    <t xml:space="preserve">CUUSD000SACL11   </t>
  </si>
  <si>
    <t xml:space="preserve">CUUSD000SACL1E   </t>
  </si>
  <si>
    <t xml:space="preserve">CUUSD000SAD      </t>
  </si>
  <si>
    <t xml:space="preserve">CUUSD000SAE      </t>
  </si>
  <si>
    <t xml:space="preserve">CUUSD000SAEC     </t>
  </si>
  <si>
    <t xml:space="preserve">CUUSD000SAES     </t>
  </si>
  <si>
    <t xml:space="preserve">CUUSD000SAF      </t>
  </si>
  <si>
    <t xml:space="preserve">CUUSD000SAF1     </t>
  </si>
  <si>
    <t xml:space="preserve">CUUSD000SAF11    </t>
  </si>
  <si>
    <t xml:space="preserve">CUUSD000SAF116   </t>
  </si>
  <si>
    <t xml:space="preserve">CUUSD000SAG      </t>
  </si>
  <si>
    <t xml:space="preserve">CUUSD000SAGC     </t>
  </si>
  <si>
    <t xml:space="preserve">CUUSD000SAGS     </t>
  </si>
  <si>
    <t xml:space="preserve">CUUSD000SAH      </t>
  </si>
  <si>
    <t xml:space="preserve">CUUSD000SAH1     </t>
  </si>
  <si>
    <t xml:space="preserve">CUUSD000SAH2     </t>
  </si>
  <si>
    <t xml:space="preserve">CUUSD000SAH21    </t>
  </si>
  <si>
    <t xml:space="preserve">CUUSD000SAH3     </t>
  </si>
  <si>
    <t xml:space="preserve">CUUSD000SAH31    </t>
  </si>
  <si>
    <t xml:space="preserve">CUUSD000SAM      </t>
  </si>
  <si>
    <t xml:space="preserve">CUUSD000SAM1     </t>
  </si>
  <si>
    <t xml:space="preserve">CUUSD000SAM2     </t>
  </si>
  <si>
    <t xml:space="preserve">CUUSD000SAN      </t>
  </si>
  <si>
    <t xml:space="preserve">CUUSD000SANL1    </t>
  </si>
  <si>
    <t xml:space="preserve">CUUSD000SANL11   </t>
  </si>
  <si>
    <t xml:space="preserve">CUUSD000SANL113  </t>
  </si>
  <si>
    <t xml:space="preserve">CUUSD000SANL13   </t>
  </si>
  <si>
    <t xml:space="preserve">CUUSD000SAR      </t>
  </si>
  <si>
    <t xml:space="preserve">CUUSD000SARC     </t>
  </si>
  <si>
    <t xml:space="preserve">CUUSD000SARS     </t>
  </si>
  <si>
    <t xml:space="preserve">CUUSD000SAS      </t>
  </si>
  <si>
    <t xml:space="preserve">CUUSD000SAS2RS   </t>
  </si>
  <si>
    <t xml:space="preserve">CUUSD000SAS367   </t>
  </si>
  <si>
    <t xml:space="preserve">CUUSD000SAS4     </t>
  </si>
  <si>
    <t xml:space="preserve">CUUSD000SASL2RS  </t>
  </si>
  <si>
    <t xml:space="preserve">CUUSD000SASL5    </t>
  </si>
  <si>
    <t xml:space="preserve">CUUSD000SASLE    </t>
  </si>
  <si>
    <t xml:space="preserve">CUUSD000SAT      </t>
  </si>
  <si>
    <t xml:space="preserve">CUUSD000SAT1     </t>
  </si>
  <si>
    <t xml:space="preserve">CUUSD000SATCLTB  </t>
  </si>
  <si>
    <t xml:space="preserve">CUUSD000SEFV     </t>
  </si>
  <si>
    <t xml:space="preserve">CUUSD000SEHA     </t>
  </si>
  <si>
    <t xml:space="preserve">CUUSD000SEHC     </t>
  </si>
  <si>
    <t xml:space="preserve">CUUSD000SEHC01   </t>
  </si>
  <si>
    <t xml:space="preserve">CUUSD000SEHF     </t>
  </si>
  <si>
    <t xml:space="preserve">CUUSD000SEHF01   </t>
  </si>
  <si>
    <t xml:space="preserve">CUUSD000SEHF02   </t>
  </si>
  <si>
    <t xml:space="preserve">CUUSD000SEMC     </t>
  </si>
  <si>
    <t xml:space="preserve">CUUSD000SETA     </t>
  </si>
  <si>
    <t xml:space="preserve">CUUSD000SETA01   </t>
  </si>
  <si>
    <t xml:space="preserve">CUUSD000SETA02   </t>
  </si>
  <si>
    <t xml:space="preserve">CUUSD000SETB     </t>
  </si>
  <si>
    <t xml:space="preserve">CUUSD000SETB01   </t>
  </si>
  <si>
    <t xml:space="preserve">CUUSD000SS45011  </t>
  </si>
  <si>
    <t xml:space="preserve">CUUSD000SS4501A  </t>
  </si>
  <si>
    <t xml:space="preserve">CUUSD000SS47014  </t>
  </si>
  <si>
    <t xml:space="preserve">CUUSD000SS47015  </t>
  </si>
  <si>
    <t xml:space="preserve">CUUSD000SS47016  </t>
  </si>
  <si>
    <t xml:space="preserve">CUUSD200SA0E     </t>
  </si>
  <si>
    <t xml:space="preserve">CUUSD200SA0L1E   </t>
  </si>
  <si>
    <t xml:space="preserve">CUUSD200SA0L2    </t>
  </si>
  <si>
    <t xml:space="preserve">CUUSD200SA0L5    </t>
  </si>
  <si>
    <t xml:space="preserve">CUUSD200SA0LE    </t>
  </si>
  <si>
    <t xml:space="preserve">CUUSD200SAA      </t>
  </si>
  <si>
    <t xml:space="preserve">CUUSD200SAC      </t>
  </si>
  <si>
    <t xml:space="preserve">CUUSD200SACL1    </t>
  </si>
  <si>
    <t xml:space="preserve">CUUSD200SACL11   </t>
  </si>
  <si>
    <t xml:space="preserve">CUUSD200SAD      </t>
  </si>
  <si>
    <t xml:space="preserve">CUUSD200SAE      </t>
  </si>
  <si>
    <t xml:space="preserve">CUUSD200SAEC     </t>
  </si>
  <si>
    <t xml:space="preserve">CUUSD200SAES     </t>
  </si>
  <si>
    <t xml:space="preserve">CUUSD200SAF      </t>
  </si>
  <si>
    <t xml:space="preserve">CUUSD200SAF1     </t>
  </si>
  <si>
    <t xml:space="preserve">CUUSD200SAF11    </t>
  </si>
  <si>
    <t xml:space="preserve">CUUSD200SAF116   </t>
  </si>
  <si>
    <t xml:space="preserve">CUUSD200SAG      </t>
  </si>
  <si>
    <t xml:space="preserve">CUUSD200SAGC     </t>
  </si>
  <si>
    <t xml:space="preserve">CUUSD200SAGS     </t>
  </si>
  <si>
    <t xml:space="preserve">CUUSD200SAH      </t>
  </si>
  <si>
    <t xml:space="preserve">CUUSD200SAH1     </t>
  </si>
  <si>
    <t xml:space="preserve">CUUSD200SAH2     </t>
  </si>
  <si>
    <t xml:space="preserve">CUUSD200SAH21    </t>
  </si>
  <si>
    <t xml:space="preserve">CUUSD200SAH3     </t>
  </si>
  <si>
    <t xml:space="preserve">CUUSD200SAH31    </t>
  </si>
  <si>
    <t xml:space="preserve">CUUSD200SAM      </t>
  </si>
  <si>
    <t xml:space="preserve">CUUSD200SAN      </t>
  </si>
  <si>
    <t xml:space="preserve">CUUSD200SANL1    </t>
  </si>
  <si>
    <t xml:space="preserve">CUUSD200SANL11   </t>
  </si>
  <si>
    <t xml:space="preserve">CUUSD200SAR      </t>
  </si>
  <si>
    <t xml:space="preserve">CUUSD200SAS      </t>
  </si>
  <si>
    <t xml:space="preserve">CUUSD200SASL2RS  </t>
  </si>
  <si>
    <t xml:space="preserve">CUUSD200SASL5    </t>
  </si>
  <si>
    <t xml:space="preserve">CUUSD200SAT      </t>
  </si>
  <si>
    <t xml:space="preserve">CUUSD200SAT1     </t>
  </si>
  <si>
    <t xml:space="preserve">CUUSD200SATCLTB  </t>
  </si>
  <si>
    <t xml:space="preserve">CUUSD200SEFV     </t>
  </si>
  <si>
    <t xml:space="preserve">CUUSD200SEHA     </t>
  </si>
  <si>
    <t xml:space="preserve">CUUSD200SEHC     </t>
  </si>
  <si>
    <t xml:space="preserve">CUUSD200SEHC01   </t>
  </si>
  <si>
    <t xml:space="preserve">CUUSD200SEHF     </t>
  </si>
  <si>
    <t xml:space="preserve">CUUSD200SEHF01   </t>
  </si>
  <si>
    <t xml:space="preserve">CUUSD200SEHF02   </t>
  </si>
  <si>
    <t xml:space="preserve">CUUSD200SETB     </t>
  </si>
  <si>
    <t xml:space="preserve">CUUSD200SETB01   </t>
  </si>
  <si>
    <t xml:space="preserve">CUUSD200SS47014  </t>
  </si>
  <si>
    <t xml:space="preserve">CUUSD200SS47015  </t>
  </si>
  <si>
    <t xml:space="preserve">CUUSD200SS47016  </t>
  </si>
  <si>
    <t xml:space="preserve">CUUSD300SA0E     </t>
  </si>
  <si>
    <t xml:space="preserve">CUUSD300SA0L1E   </t>
  </si>
  <si>
    <t xml:space="preserve">CUUSD300SA0L2    </t>
  </si>
  <si>
    <t xml:space="preserve">CUUSD300SA0L5    </t>
  </si>
  <si>
    <t xml:space="preserve">CUUSD300SA0LE    </t>
  </si>
  <si>
    <t xml:space="preserve">CUUSD300SAA      </t>
  </si>
  <si>
    <t xml:space="preserve">CUUSD300SAC      </t>
  </si>
  <si>
    <t xml:space="preserve">CUUSD300SACL1    </t>
  </si>
  <si>
    <t xml:space="preserve">CUUSD300SACL11   </t>
  </si>
  <si>
    <t xml:space="preserve">CUUSD300SAD      </t>
  </si>
  <si>
    <t xml:space="preserve">CUUSD300SAE      </t>
  </si>
  <si>
    <t xml:space="preserve">CUUSD300SAEC     </t>
  </si>
  <si>
    <t xml:space="preserve">CUUSD300SAES     </t>
  </si>
  <si>
    <t xml:space="preserve">CUUSD300SAF      </t>
  </si>
  <si>
    <t xml:space="preserve">CUUSD300SAF1     </t>
  </si>
  <si>
    <t xml:space="preserve">CUUSD300SAF11    </t>
  </si>
  <si>
    <t xml:space="preserve">CUUSD300SAF116   </t>
  </si>
  <si>
    <t xml:space="preserve">CUUSD300SAG      </t>
  </si>
  <si>
    <t xml:space="preserve">CUUSD300SAGC     </t>
  </si>
  <si>
    <t xml:space="preserve">CUUSD300SAGS     </t>
  </si>
  <si>
    <t xml:space="preserve">CUUSD300SAH      </t>
  </si>
  <si>
    <t xml:space="preserve">CUUSD300SAH1     </t>
  </si>
  <si>
    <t xml:space="preserve">CUUSD300SAH2     </t>
  </si>
  <si>
    <t xml:space="preserve">CUUSD300SAH21    </t>
  </si>
  <si>
    <t xml:space="preserve">CUUSD300SAH3     </t>
  </si>
  <si>
    <t xml:space="preserve">CUUSD300SAH31    </t>
  </si>
  <si>
    <t xml:space="preserve">CUUSD300SAM      </t>
  </si>
  <si>
    <t xml:space="preserve">CUUSD300SAN      </t>
  </si>
  <si>
    <t xml:space="preserve">CUUSD300SANL1    </t>
  </si>
  <si>
    <t xml:space="preserve">CUUSD300SANL11   </t>
  </si>
  <si>
    <t xml:space="preserve">CUUSD300SAR      </t>
  </si>
  <si>
    <t xml:space="preserve">CUUSD300SAS      </t>
  </si>
  <si>
    <t xml:space="preserve">CUUSD300SASL2RS  </t>
  </si>
  <si>
    <t xml:space="preserve">CUUSD300SASL5    </t>
  </si>
  <si>
    <t xml:space="preserve">CUUSD300SAT      </t>
  </si>
  <si>
    <t xml:space="preserve">CUUSD300SAT1     </t>
  </si>
  <si>
    <t xml:space="preserve">CUUSD300SATCLTB  </t>
  </si>
  <si>
    <t xml:space="preserve">CUUSD300SEFV     </t>
  </si>
  <si>
    <t xml:space="preserve">CUUSD300SEHA     </t>
  </si>
  <si>
    <t xml:space="preserve">CUUSD300SEHC     </t>
  </si>
  <si>
    <t xml:space="preserve">CUUSD300SEHC01   </t>
  </si>
  <si>
    <t xml:space="preserve">CUUSD300SEHF     </t>
  </si>
  <si>
    <t xml:space="preserve">CUUSD300SEHF01   </t>
  </si>
  <si>
    <t xml:space="preserve">CUUSD300SEHF02   </t>
  </si>
  <si>
    <t xml:space="preserve">CUUSD300SETB     </t>
  </si>
  <si>
    <t xml:space="preserve">CUUSD300SETB01   </t>
  </si>
  <si>
    <t xml:space="preserve">CUUSD300SS47014  </t>
  </si>
  <si>
    <t xml:space="preserve">CUUSD300SS47015  </t>
  </si>
  <si>
    <t xml:space="preserve">CUUSD300SS47016  </t>
  </si>
  <si>
    <t xml:space="preserve">CUUSN000SA0E     </t>
  </si>
  <si>
    <t xml:space="preserve">CUUSN000SA0L1    </t>
  </si>
  <si>
    <t xml:space="preserve">CUUSN000SA0L1E   </t>
  </si>
  <si>
    <t xml:space="preserve">CUUSN000SA0L2    </t>
  </si>
  <si>
    <t xml:space="preserve">CUUSN000SA0L5    </t>
  </si>
  <si>
    <t xml:space="preserve">CUUSN000SA0LE    </t>
  </si>
  <si>
    <t xml:space="preserve">CUUSN000SAA      </t>
  </si>
  <si>
    <t xml:space="preserve">CUUSN000SAC      </t>
  </si>
  <si>
    <t xml:space="preserve">CUUSN000SACE     </t>
  </si>
  <si>
    <t xml:space="preserve">CUUSN000SACL1    </t>
  </si>
  <si>
    <t xml:space="preserve">CUUSN000SACL11   </t>
  </si>
  <si>
    <t xml:space="preserve">CUUSN000SACL1E   </t>
  </si>
  <si>
    <t xml:space="preserve">CUUSN000SAD      </t>
  </si>
  <si>
    <t xml:space="preserve">CUUSN000SAE      </t>
  </si>
  <si>
    <t xml:space="preserve">CUUSN000SAEC     </t>
  </si>
  <si>
    <t xml:space="preserve">CUUSN000SAES     </t>
  </si>
  <si>
    <t xml:space="preserve">CUUSN000SAF      </t>
  </si>
  <si>
    <t xml:space="preserve">CUUSN000SAF1     </t>
  </si>
  <si>
    <t xml:space="preserve">CUUSN000SAF11    </t>
  </si>
  <si>
    <t xml:space="preserve">CUUSN000SAF111   </t>
  </si>
  <si>
    <t xml:space="preserve">CUUSN000SAF112   </t>
  </si>
  <si>
    <t xml:space="preserve">CUUSN000SAF113   </t>
  </si>
  <si>
    <t xml:space="preserve">CUUSN000SAF114   </t>
  </si>
  <si>
    <t xml:space="preserve">CUUSN000SAF115   </t>
  </si>
  <si>
    <t xml:space="preserve">CUUSN000SAF116   </t>
  </si>
  <si>
    <t xml:space="preserve">CUUSN000SAG      </t>
  </si>
  <si>
    <t xml:space="preserve">CUUSN000SAGC     </t>
  </si>
  <si>
    <t xml:space="preserve">CUUSN000SAGS     </t>
  </si>
  <si>
    <t xml:space="preserve">CUUSN000SAH      </t>
  </si>
  <si>
    <t xml:space="preserve">CUUSN000SAH1     </t>
  </si>
  <si>
    <t xml:space="preserve">CUUSN000SAH2     </t>
  </si>
  <si>
    <t xml:space="preserve">CUUSN000SAH21    </t>
  </si>
  <si>
    <t xml:space="preserve">CUUSN000SAH3     </t>
  </si>
  <si>
    <t xml:space="preserve">CUUSN000SAH31    </t>
  </si>
  <si>
    <t xml:space="preserve">CUUSN000SAM      </t>
  </si>
  <si>
    <t xml:space="preserve">CUUSN000SAM1     </t>
  </si>
  <si>
    <t xml:space="preserve">CUUSN000SAM2     </t>
  </si>
  <si>
    <t xml:space="preserve">CUUSN000SAN      </t>
  </si>
  <si>
    <t xml:space="preserve">CUUSN000SANL1    </t>
  </si>
  <si>
    <t xml:space="preserve">CUUSN000SANL11   </t>
  </si>
  <si>
    <t xml:space="preserve">CUUSN000SANL113  </t>
  </si>
  <si>
    <t xml:space="preserve">CUUSN000SANL13   </t>
  </si>
  <si>
    <t xml:space="preserve">CUUSN000SAR      </t>
  </si>
  <si>
    <t xml:space="preserve">CUUSN000SARC     </t>
  </si>
  <si>
    <t xml:space="preserve">CUUSN000SARS     </t>
  </si>
  <si>
    <t xml:space="preserve">CUUSN000SAS      </t>
  </si>
  <si>
    <t xml:space="preserve">CUUSN000SAS2RS   </t>
  </si>
  <si>
    <t xml:space="preserve">CUUSN000SAS367   </t>
  </si>
  <si>
    <t xml:space="preserve">CUUSN000SAS4     </t>
  </si>
  <si>
    <t xml:space="preserve">CUUSN000SASL2RS  </t>
  </si>
  <si>
    <t xml:space="preserve">CUUSN000SASL5    </t>
  </si>
  <si>
    <t xml:space="preserve">CUUSN000SASLE    </t>
  </si>
  <si>
    <t xml:space="preserve">CUUSN000SAT      </t>
  </si>
  <si>
    <t xml:space="preserve">CUUSN000SAT1     </t>
  </si>
  <si>
    <t xml:space="preserve">CUUSN000SATCLTB  </t>
  </si>
  <si>
    <t xml:space="preserve">CUUSN000SEEB     </t>
  </si>
  <si>
    <t xml:space="preserve">CUUSN000SEFJ     </t>
  </si>
  <si>
    <t xml:space="preserve">CUUSN000SEFV     </t>
  </si>
  <si>
    <t xml:space="preserve">CUUSN000SEHA     </t>
  </si>
  <si>
    <t xml:space="preserve">CUUSN000SEHC     </t>
  </si>
  <si>
    <t xml:space="preserve">CUUSN000SEHC01   </t>
  </si>
  <si>
    <t xml:space="preserve">CUUSN000SEHF     </t>
  </si>
  <si>
    <t xml:space="preserve">CUUSN000SEHF01   </t>
  </si>
  <si>
    <t xml:space="preserve">CUUSN000SEHF02   </t>
  </si>
  <si>
    <t xml:space="preserve">CUUSN000SEMC     </t>
  </si>
  <si>
    <t xml:space="preserve">CUUSN000SETA     </t>
  </si>
  <si>
    <t xml:space="preserve">CUUSN000SETA01   </t>
  </si>
  <si>
    <t xml:space="preserve">CUUSN000SETA02   </t>
  </si>
  <si>
    <t xml:space="preserve">CUUSN000SETB     </t>
  </si>
  <si>
    <t xml:space="preserve">CUUSN000SETB01   </t>
  </si>
  <si>
    <t xml:space="preserve">CUUSN000SETE     </t>
  </si>
  <si>
    <t xml:space="preserve">CUUSN000SS45011  </t>
  </si>
  <si>
    <t xml:space="preserve">CUUSN000SS4501A  </t>
  </si>
  <si>
    <t xml:space="preserve">CUUSN000SS47014  </t>
  </si>
  <si>
    <t xml:space="preserve">CUUSN000SS47015  </t>
  </si>
  <si>
    <t xml:space="preserve">CUUSN000SS47016  </t>
  </si>
  <si>
    <t xml:space="preserve">CUUSN100SA0E     </t>
  </si>
  <si>
    <t xml:space="preserve">CUUSN100SA0L1E   </t>
  </si>
  <si>
    <t xml:space="preserve">CUUSN100SA0L2    </t>
  </si>
  <si>
    <t xml:space="preserve">CUUSN100SA0L5    </t>
  </si>
  <si>
    <t xml:space="preserve">CUUSN100SA0LE    </t>
  </si>
  <si>
    <t xml:space="preserve">CUUSN100SAA      </t>
  </si>
  <si>
    <t xml:space="preserve">CUUSN100SAC      </t>
  </si>
  <si>
    <t xml:space="preserve">CUUSN100SACL1    </t>
  </si>
  <si>
    <t xml:space="preserve">CUUSN100SACL11   </t>
  </si>
  <si>
    <t xml:space="preserve">CUUSN100SAD      </t>
  </si>
  <si>
    <t xml:space="preserve">CUUSN100SAE      </t>
  </si>
  <si>
    <t xml:space="preserve">CUUSN100SAEC     </t>
  </si>
  <si>
    <t xml:space="preserve">CUUSN100SAES     </t>
  </si>
  <si>
    <t xml:space="preserve">CUUSN100SAF      </t>
  </si>
  <si>
    <t xml:space="preserve">CUUSN100SAF1     </t>
  </si>
  <si>
    <t xml:space="preserve">CUUSN100SAF11    </t>
  </si>
  <si>
    <t xml:space="preserve">CUUSN100SAF111   </t>
  </si>
  <si>
    <t xml:space="preserve">CUUSN100SAF112   </t>
  </si>
  <si>
    <t xml:space="preserve">CUUSN100SAF113   </t>
  </si>
  <si>
    <t xml:space="preserve">CUUSN100SAF114   </t>
  </si>
  <si>
    <t xml:space="preserve">CUUSN100SAF115   </t>
  </si>
  <si>
    <t xml:space="preserve">CUUSN100SAF116   </t>
  </si>
  <si>
    <t xml:space="preserve">CUUSN100SAG      </t>
  </si>
  <si>
    <t xml:space="preserve">CUUSN100SAGC     </t>
  </si>
  <si>
    <t xml:space="preserve">CUUSN100SAGS     </t>
  </si>
  <si>
    <t xml:space="preserve">CUUSN100SAH      </t>
  </si>
  <si>
    <t xml:space="preserve">CUUSN100SAH1     </t>
  </si>
  <si>
    <t xml:space="preserve">CUUSN100SAH2     </t>
  </si>
  <si>
    <t xml:space="preserve">CUUSN100SAH21    </t>
  </si>
  <si>
    <t xml:space="preserve">CUUSN100SAH3     </t>
  </si>
  <si>
    <t xml:space="preserve">CUUSN100SAH31    </t>
  </si>
  <si>
    <t xml:space="preserve">CUUSN100SAM      </t>
  </si>
  <si>
    <t xml:space="preserve">CUUSN100SAN      </t>
  </si>
  <si>
    <t xml:space="preserve">CUUSN100SANL1    </t>
  </si>
  <si>
    <t xml:space="preserve">CUUSN100SANL11   </t>
  </si>
  <si>
    <t xml:space="preserve">CUUSN100SAR      </t>
  </si>
  <si>
    <t xml:space="preserve">CUUSN100SAS      </t>
  </si>
  <si>
    <t xml:space="preserve">CUUSN100SASL2RS  </t>
  </si>
  <si>
    <t xml:space="preserve">CUUSN100SASL5    </t>
  </si>
  <si>
    <t xml:space="preserve">CUUSN100SAT      </t>
  </si>
  <si>
    <t xml:space="preserve">CUUSN100SAT1     </t>
  </si>
  <si>
    <t xml:space="preserve">CUUSN100SATCLTB  </t>
  </si>
  <si>
    <t xml:space="preserve">CUUSN100SEEB     </t>
  </si>
  <si>
    <t xml:space="preserve">CUUSN100SEFJ     </t>
  </si>
  <si>
    <t xml:space="preserve">CUUSN100SEFV     </t>
  </si>
  <si>
    <t xml:space="preserve">CUUSN100SEHA     </t>
  </si>
  <si>
    <t xml:space="preserve">CUUSN100SEHC     </t>
  </si>
  <si>
    <t xml:space="preserve">CUUSN100SEHC01   </t>
  </si>
  <si>
    <t xml:space="preserve">CUUSN100SEHF     </t>
  </si>
  <si>
    <t xml:space="preserve">CUUSN100SEHF01   </t>
  </si>
  <si>
    <t xml:space="preserve">CUUSN100SEHF02   </t>
  </si>
  <si>
    <t xml:space="preserve">CUUSN100SETA     </t>
  </si>
  <si>
    <t xml:space="preserve">CUUSN100SETA01   </t>
  </si>
  <si>
    <t xml:space="preserve">CUUSN100SETA02   </t>
  </si>
  <si>
    <t xml:space="preserve">CUUSN100SETB     </t>
  </si>
  <si>
    <t xml:space="preserve">CUUSN100SETB01   </t>
  </si>
  <si>
    <t xml:space="preserve">CUUSN100SETE     </t>
  </si>
  <si>
    <t xml:space="preserve">CUUSN100SS47014  </t>
  </si>
  <si>
    <t xml:space="preserve">CUUSN100SS47015  </t>
  </si>
  <si>
    <t xml:space="preserve">CUUSN100SS47016  </t>
  </si>
  <si>
    <t xml:space="preserve">CUUSN200SA0E     </t>
  </si>
  <si>
    <t xml:space="preserve">CUUSN200SA0L1E   </t>
  </si>
  <si>
    <t xml:space="preserve">CUUSN200SA0L2    </t>
  </si>
  <si>
    <t xml:space="preserve">CUUSN200SA0L5    </t>
  </si>
  <si>
    <t xml:space="preserve">CUUSN200SA0LE    </t>
  </si>
  <si>
    <t xml:space="preserve">CUUSN200SAA      </t>
  </si>
  <si>
    <t xml:space="preserve">CUUSN200SAC      </t>
  </si>
  <si>
    <t xml:space="preserve">CUUSN200SACL1    </t>
  </si>
  <si>
    <t xml:space="preserve">CUUSN200SACL11   </t>
  </si>
  <si>
    <t xml:space="preserve">CUUSN200SAD      </t>
  </si>
  <si>
    <t xml:space="preserve">CUUSN200SAE      </t>
  </si>
  <si>
    <t xml:space="preserve">CUUSN200SAEC     </t>
  </si>
  <si>
    <t xml:space="preserve">CUUSN200SAES     </t>
  </si>
  <si>
    <t xml:space="preserve">CUUSN200SAF      </t>
  </si>
  <si>
    <t xml:space="preserve">CUUSN200SAF1     </t>
  </si>
  <si>
    <t xml:space="preserve">CUUSN200SAF11    </t>
  </si>
  <si>
    <t xml:space="preserve">CUUSN200SAF111   </t>
  </si>
  <si>
    <t xml:space="preserve">CUUSN200SAF112   </t>
  </si>
  <si>
    <t xml:space="preserve">CUUSN200SAF113   </t>
  </si>
  <si>
    <t xml:space="preserve">CUUSN200SAF114   </t>
  </si>
  <si>
    <t xml:space="preserve">CUUSN200SAF115   </t>
  </si>
  <si>
    <t xml:space="preserve">CUUSN200SAF116   </t>
  </si>
  <si>
    <t xml:space="preserve">CUUSN200SAG      </t>
  </si>
  <si>
    <t xml:space="preserve">CUUSN200SAGC     </t>
  </si>
  <si>
    <t xml:space="preserve">CUUSN200SAGS     </t>
  </si>
  <si>
    <t xml:space="preserve">CUUSN200SAH      </t>
  </si>
  <si>
    <t xml:space="preserve">CUUSN200SAH1     </t>
  </si>
  <si>
    <t xml:space="preserve">CUUSN200SAH2     </t>
  </si>
  <si>
    <t xml:space="preserve">CUUSN200SAH21    </t>
  </si>
  <si>
    <t xml:space="preserve">CUUSN200SAH3     </t>
  </si>
  <si>
    <t xml:space="preserve">CUUSN200SAH31    </t>
  </si>
  <si>
    <t xml:space="preserve">CUUSN200SAM      </t>
  </si>
  <si>
    <t xml:space="preserve">CUUSN200SAN      </t>
  </si>
  <si>
    <t xml:space="preserve">CUUSN200SANL1    </t>
  </si>
  <si>
    <t xml:space="preserve">CUUSN200SANL11   </t>
  </si>
  <si>
    <t xml:space="preserve">CUUSN200SAR      </t>
  </si>
  <si>
    <t xml:space="preserve">CUUSN200SAS      </t>
  </si>
  <si>
    <t xml:space="preserve">CUUSN200SASL2RS  </t>
  </si>
  <si>
    <t xml:space="preserve">CUUSN200SASL5    </t>
  </si>
  <si>
    <t xml:space="preserve">CUUSN200SAT      </t>
  </si>
  <si>
    <t xml:space="preserve">CUUSN200SAT1     </t>
  </si>
  <si>
    <t xml:space="preserve">CUUSN200SATCLTB  </t>
  </si>
  <si>
    <t xml:space="preserve">CUUSN200SEEB     </t>
  </si>
  <si>
    <t xml:space="preserve">CUUSN200SEFJ     </t>
  </si>
  <si>
    <t xml:space="preserve">CUUSN200SEFV     </t>
  </si>
  <si>
    <t xml:space="preserve">CUUSN200SEHA     </t>
  </si>
  <si>
    <t xml:space="preserve">CUUSN200SEHC     </t>
  </si>
  <si>
    <t xml:space="preserve">CUUSN200SEHC01   </t>
  </si>
  <si>
    <t xml:space="preserve">CUUSN200SEHF     </t>
  </si>
  <si>
    <t xml:space="preserve">CUUSN200SEHF01   </t>
  </si>
  <si>
    <t xml:space="preserve">CUUSN200SEHF02   </t>
  </si>
  <si>
    <t xml:space="preserve">CUUSN200SETA     </t>
  </si>
  <si>
    <t xml:space="preserve">CUUSN200SETA01   </t>
  </si>
  <si>
    <t xml:space="preserve">CUUSN200SETA02   </t>
  </si>
  <si>
    <t xml:space="preserve">CUUSN200SETB     </t>
  </si>
  <si>
    <t xml:space="preserve">CUUSN200SETB01   </t>
  </si>
  <si>
    <t xml:space="preserve">CUUSN200SETE     </t>
  </si>
  <si>
    <t xml:space="preserve">CUUSN200SS47014  </t>
  </si>
  <si>
    <t xml:space="preserve">CUUSN200SS47015  </t>
  </si>
  <si>
    <t xml:space="preserve">CUUSN200SS47016  </t>
  </si>
  <si>
    <t xml:space="preserve">CUUSN300SA0E     </t>
  </si>
  <si>
    <t xml:space="preserve">CUUSN300SA0L1E   </t>
  </si>
  <si>
    <t xml:space="preserve">CUUSN300SA0L2    </t>
  </si>
  <si>
    <t xml:space="preserve">CUUSN300SA0L5    </t>
  </si>
  <si>
    <t xml:space="preserve">CUUSN300SA0LE    </t>
  </si>
  <si>
    <t xml:space="preserve">CUUSN300SAA      </t>
  </si>
  <si>
    <t xml:space="preserve">CUUSN300SAC      </t>
  </si>
  <si>
    <t xml:space="preserve">CUUSN300SACL1    </t>
  </si>
  <si>
    <t xml:space="preserve">CUUSN300SACL11   </t>
  </si>
  <si>
    <t xml:space="preserve">CUUSN300SAD      </t>
  </si>
  <si>
    <t xml:space="preserve">CUUSN300SAE      </t>
  </si>
  <si>
    <t xml:space="preserve">CUUSN300SAEC     </t>
  </si>
  <si>
    <t xml:space="preserve">CUUSN300SAES     </t>
  </si>
  <si>
    <t xml:space="preserve">CUUSN300SAF      </t>
  </si>
  <si>
    <t xml:space="preserve">CUUSN300SAF1     </t>
  </si>
  <si>
    <t xml:space="preserve">CUUSN300SAF11    </t>
  </si>
  <si>
    <t xml:space="preserve">CUUSN300SAF111   </t>
  </si>
  <si>
    <t xml:space="preserve">CUUSN300SAF112   </t>
  </si>
  <si>
    <t xml:space="preserve">CUUSN300SAF113   </t>
  </si>
  <si>
    <t xml:space="preserve">CUUSN300SAF114   </t>
  </si>
  <si>
    <t xml:space="preserve">CUUSN300SAF115   </t>
  </si>
  <si>
    <t xml:space="preserve">CUUSN300SAF116   </t>
  </si>
  <si>
    <t xml:space="preserve">CUUSN300SAG      </t>
  </si>
  <si>
    <t xml:space="preserve">CUUSN300SAGC     </t>
  </si>
  <si>
    <t xml:space="preserve">CUUSN300SAGS     </t>
  </si>
  <si>
    <t xml:space="preserve">CUUSN300SAH      </t>
  </si>
  <si>
    <t xml:space="preserve">CUUSN300SAH1     </t>
  </si>
  <si>
    <t xml:space="preserve">CUUSN300SAH2     </t>
  </si>
  <si>
    <t xml:space="preserve">CUUSN300SAH21    </t>
  </si>
  <si>
    <t xml:space="preserve">CUUSN300SAH3     </t>
  </si>
  <si>
    <t xml:space="preserve">CUUSN300SAH31    </t>
  </si>
  <si>
    <t xml:space="preserve">CUUSN300SAM      </t>
  </si>
  <si>
    <t xml:space="preserve">CUUSN300SAN      </t>
  </si>
  <si>
    <t xml:space="preserve">CUUSN300SANL1    </t>
  </si>
  <si>
    <t xml:space="preserve">CUUSN300SANL11   </t>
  </si>
  <si>
    <t xml:space="preserve">CUUSN300SAR      </t>
  </si>
  <si>
    <t xml:space="preserve">CUUSN300SAS      </t>
  </si>
  <si>
    <t xml:space="preserve">CUUSN300SASL2RS  </t>
  </si>
  <si>
    <t xml:space="preserve">CUUSN300SASL5    </t>
  </si>
  <si>
    <t xml:space="preserve">CUUSN300SAT      </t>
  </si>
  <si>
    <t xml:space="preserve">CUUSN300SAT1     </t>
  </si>
  <si>
    <t xml:space="preserve">CUUSN300SATCLTB  </t>
  </si>
  <si>
    <t xml:space="preserve">CUUSN300SEEB     </t>
  </si>
  <si>
    <t xml:space="preserve">CUUSN300SEFJ     </t>
  </si>
  <si>
    <t xml:space="preserve">CUUSN300SEFV     </t>
  </si>
  <si>
    <t xml:space="preserve">CUUSN300SEHA     </t>
  </si>
  <si>
    <t xml:space="preserve">CUUSN300SEHC     </t>
  </si>
  <si>
    <t xml:space="preserve">CUUSN300SEHC01   </t>
  </si>
  <si>
    <t xml:space="preserve">CUUSN300SEHF     </t>
  </si>
  <si>
    <t xml:space="preserve">CUUSN300SEHF01   </t>
  </si>
  <si>
    <t xml:space="preserve">CUUSN300SEHF02   </t>
  </si>
  <si>
    <t xml:space="preserve">CUUSN300SETA     </t>
  </si>
  <si>
    <t xml:space="preserve">CUUSN300SETA01   </t>
  </si>
  <si>
    <t xml:space="preserve">CUUSN300SETA02   </t>
  </si>
  <si>
    <t xml:space="preserve">CUUSN300SETB     </t>
  </si>
  <si>
    <t xml:space="preserve">CUUSN300SETB01   </t>
  </si>
  <si>
    <t xml:space="preserve">CUUSN300SETE     </t>
  </si>
  <si>
    <t xml:space="preserve">CUUSN300SS47014  </t>
  </si>
  <si>
    <t xml:space="preserve">CUUSN300SS47015  </t>
  </si>
  <si>
    <t xml:space="preserve">CUUSN300SS47016  </t>
  </si>
  <si>
    <t xml:space="preserve">CUUSN400SA0E     </t>
  </si>
  <si>
    <t xml:space="preserve">CUUSN400SA0L1E   </t>
  </si>
  <si>
    <t xml:space="preserve">CUUSN400SA0L2    </t>
  </si>
  <si>
    <t xml:space="preserve">CUUSN400SA0L5    </t>
  </si>
  <si>
    <t xml:space="preserve">CUUSN400SA0LE    </t>
  </si>
  <si>
    <t xml:space="preserve">CUUSN400SAA      </t>
  </si>
  <si>
    <t xml:space="preserve">CUUSN400SAC      </t>
  </si>
  <si>
    <t xml:space="preserve">CUUSN400SACL1    </t>
  </si>
  <si>
    <t xml:space="preserve">CUUSN400SACL11   </t>
  </si>
  <si>
    <t xml:space="preserve">CUUSN400SAD      </t>
  </si>
  <si>
    <t xml:space="preserve">CUUSN400SAE      </t>
  </si>
  <si>
    <t xml:space="preserve">CUUSN400SAEC     </t>
  </si>
  <si>
    <t xml:space="preserve">CUUSN400SAES     </t>
  </si>
  <si>
    <t xml:space="preserve">CUUSN400SAF      </t>
  </si>
  <si>
    <t xml:space="preserve">CUUSN400SAF1     </t>
  </si>
  <si>
    <t xml:space="preserve">CUUSN400SAF11    </t>
  </si>
  <si>
    <t xml:space="preserve">CUUSN400SAF111   </t>
  </si>
  <si>
    <t xml:space="preserve">CUUSN400SAF112   </t>
  </si>
  <si>
    <t xml:space="preserve">CUUSN400SAF113   </t>
  </si>
  <si>
    <t xml:space="preserve">CUUSN400SAF114   </t>
  </si>
  <si>
    <t xml:space="preserve">CUUSN400SAF115   </t>
  </si>
  <si>
    <t xml:space="preserve">CUUSN400SAF116   </t>
  </si>
  <si>
    <t xml:space="preserve">CUUSN400SAG      </t>
  </si>
  <si>
    <t xml:space="preserve">CUUSN400SAGC     </t>
  </si>
  <si>
    <t xml:space="preserve">CUUSN400SAGS     </t>
  </si>
  <si>
    <t xml:space="preserve">CUUSN400SAH      </t>
  </si>
  <si>
    <t xml:space="preserve">CUUSN400SAH1     </t>
  </si>
  <si>
    <t xml:space="preserve">CUUSN400SAH2     </t>
  </si>
  <si>
    <t xml:space="preserve">CUUSN400SAH21    </t>
  </si>
  <si>
    <t xml:space="preserve">CUUSN400SAH3     </t>
  </si>
  <si>
    <t xml:space="preserve">CUUSN400SAH31    </t>
  </si>
  <si>
    <t xml:space="preserve">CUUSN400SAM      </t>
  </si>
  <si>
    <t xml:space="preserve">CUUSN400SAN      </t>
  </si>
  <si>
    <t xml:space="preserve">CUUSN400SANL1    </t>
  </si>
  <si>
    <t xml:space="preserve">CUUSN400SANL11   </t>
  </si>
  <si>
    <t xml:space="preserve">CUUSN400SAR      </t>
  </si>
  <si>
    <t xml:space="preserve">CUUSN400SAS      </t>
  </si>
  <si>
    <t xml:space="preserve">CUUSN400SASL2RS  </t>
  </si>
  <si>
    <t xml:space="preserve">CUUSN400SASL5    </t>
  </si>
  <si>
    <t xml:space="preserve">CUUSN400SAT      </t>
  </si>
  <si>
    <t xml:space="preserve">CUUSN400SAT1     </t>
  </si>
  <si>
    <t xml:space="preserve">CUUSN400SATCLTB  </t>
  </si>
  <si>
    <t xml:space="preserve">CUUSN400SEEB     </t>
  </si>
  <si>
    <t xml:space="preserve">CUUSN400SEFJ     </t>
  </si>
  <si>
    <t xml:space="preserve">CUUSN400SEFV     </t>
  </si>
  <si>
    <t xml:space="preserve">CUUSN400SEHA     </t>
  </si>
  <si>
    <t xml:space="preserve">CUUSN400SEHC     </t>
  </si>
  <si>
    <t xml:space="preserve">CUUSN400SEHC01   </t>
  </si>
  <si>
    <t xml:space="preserve">CUUSN400SEHF     </t>
  </si>
  <si>
    <t xml:space="preserve">CUUSN400SEHF01   </t>
  </si>
  <si>
    <t xml:space="preserve">CUUSN400SEHF02   </t>
  </si>
  <si>
    <t xml:space="preserve">CUUSN400SETA     </t>
  </si>
  <si>
    <t xml:space="preserve">CUUSN400SETA01   </t>
  </si>
  <si>
    <t xml:space="preserve">CUUSN400SETA02   </t>
  </si>
  <si>
    <t xml:space="preserve">CUUSN400SETB     </t>
  </si>
  <si>
    <t xml:space="preserve">CUUSN400SETB01   </t>
  </si>
  <si>
    <t xml:space="preserve">CUUSN400SETE     </t>
  </si>
  <si>
    <t xml:space="preserve">CUUSN400SS47014  </t>
  </si>
  <si>
    <t xml:space="preserve">CUUSN400SS47015  </t>
  </si>
  <si>
    <t xml:space="preserve">CUUSN400SS47016  </t>
  </si>
  <si>
    <t xml:space="preserve">CUUSS000SA0E     </t>
  </si>
  <si>
    <t xml:space="preserve">CUUSS000SA0L1    </t>
  </si>
  <si>
    <t xml:space="preserve">CUUSS000SA0L1E   </t>
  </si>
  <si>
    <t xml:space="preserve">CUUSS000SA0L2    </t>
  </si>
  <si>
    <t xml:space="preserve">CUUSS000SA0L5    </t>
  </si>
  <si>
    <t xml:space="preserve">CUUSS000SA0LE    </t>
  </si>
  <si>
    <t xml:space="preserve">CUUSS000SAA      </t>
  </si>
  <si>
    <t xml:space="preserve">CUUSS000SAC      </t>
  </si>
  <si>
    <t xml:space="preserve">CUUSS000SACE     </t>
  </si>
  <si>
    <t xml:space="preserve">CUUSS000SACL1    </t>
  </si>
  <si>
    <t xml:space="preserve">CUUSS000SACL11   </t>
  </si>
  <si>
    <t xml:space="preserve">CUUSS000SACL1E   </t>
  </si>
  <si>
    <t xml:space="preserve">CUUSS000SAD      </t>
  </si>
  <si>
    <t xml:space="preserve">CUUSS000SAE      </t>
  </si>
  <si>
    <t xml:space="preserve">CUUSS000SAEC     </t>
  </si>
  <si>
    <t xml:space="preserve">CUUSS000SAES     </t>
  </si>
  <si>
    <t xml:space="preserve">CUUSS000SAF      </t>
  </si>
  <si>
    <t xml:space="preserve">CUUSS000SAF1     </t>
  </si>
  <si>
    <t xml:space="preserve">CUUSS000SAF11    </t>
  </si>
  <si>
    <t xml:space="preserve">CUUSS000SAF111   </t>
  </si>
  <si>
    <t xml:space="preserve">CUUSS000SAF112   </t>
  </si>
  <si>
    <t xml:space="preserve">CUUSS000SAF113   </t>
  </si>
  <si>
    <t xml:space="preserve">CUUSS000SAF114   </t>
  </si>
  <si>
    <t xml:space="preserve">CUUSS000SAF115   </t>
  </si>
  <si>
    <t xml:space="preserve">CUUSS000SAF116   </t>
  </si>
  <si>
    <t xml:space="preserve">CUUSS000SAG      </t>
  </si>
  <si>
    <t xml:space="preserve">CUUSS000SAGC     </t>
  </si>
  <si>
    <t xml:space="preserve">CUUSS000SAGS     </t>
  </si>
  <si>
    <t xml:space="preserve">CUUSS000SAH      </t>
  </si>
  <si>
    <t xml:space="preserve">CUUSS000SAH1     </t>
  </si>
  <si>
    <t xml:space="preserve">CUUSS000SAH2     </t>
  </si>
  <si>
    <t xml:space="preserve">CUUSS000SAH21    </t>
  </si>
  <si>
    <t xml:space="preserve">CUUSS000SAH3     </t>
  </si>
  <si>
    <t xml:space="preserve">CUUSS000SAH31    </t>
  </si>
  <si>
    <t xml:space="preserve">CUUSS000SAM      </t>
  </si>
  <si>
    <t xml:space="preserve">CUUSS000SAM1     </t>
  </si>
  <si>
    <t xml:space="preserve">CUUSS000SAM2     </t>
  </si>
  <si>
    <t xml:space="preserve">CUUSS000SAN      </t>
  </si>
  <si>
    <t xml:space="preserve">CUUSS000SANL1    </t>
  </si>
  <si>
    <t xml:space="preserve">CUUSS000SANL11   </t>
  </si>
  <si>
    <t xml:space="preserve">CUUSS000SANL113  </t>
  </si>
  <si>
    <t xml:space="preserve">CUUSS000SANL13   </t>
  </si>
  <si>
    <t xml:space="preserve">CUUSS000SAR      </t>
  </si>
  <si>
    <t xml:space="preserve">CUUSS000SARC     </t>
  </si>
  <si>
    <t xml:space="preserve">CUUSS000SARS     </t>
  </si>
  <si>
    <t xml:space="preserve">CUUSS000SAS      </t>
  </si>
  <si>
    <t xml:space="preserve">CUUSS000SAS2RS   </t>
  </si>
  <si>
    <t xml:space="preserve">CUUSS000SAS367   </t>
  </si>
  <si>
    <t xml:space="preserve">CUUSS000SAS4     </t>
  </si>
  <si>
    <t xml:space="preserve">CUUSS000SASL2RS  </t>
  </si>
  <si>
    <t xml:space="preserve">CUUSS000SASL5    </t>
  </si>
  <si>
    <t xml:space="preserve">CUUSS000SASLE    </t>
  </si>
  <si>
    <t xml:space="preserve">CUUSS000SAT      </t>
  </si>
  <si>
    <t xml:space="preserve">CUUSS000SAT1     </t>
  </si>
  <si>
    <t xml:space="preserve">CUUSS000SATCLTB  </t>
  </si>
  <si>
    <t xml:space="preserve">CUUSS000SEEB     </t>
  </si>
  <si>
    <t xml:space="preserve">CUUSS000SEFJ     </t>
  </si>
  <si>
    <t xml:space="preserve">CUUSS000SEFV     </t>
  </si>
  <si>
    <t xml:space="preserve">CUUSS000SEHA     </t>
  </si>
  <si>
    <t xml:space="preserve">CUUSS000SEHC     </t>
  </si>
  <si>
    <t xml:space="preserve">CUUSS000SEHC01   </t>
  </si>
  <si>
    <t xml:space="preserve">CUUSS000SEHF     </t>
  </si>
  <si>
    <t xml:space="preserve">CUUSS000SEHF01   </t>
  </si>
  <si>
    <t xml:space="preserve">CUUSS000SEHF02   </t>
  </si>
  <si>
    <t xml:space="preserve">CUUSS000SEMC     </t>
  </si>
  <si>
    <t xml:space="preserve">CUUSS000SETA     </t>
  </si>
  <si>
    <t xml:space="preserve">CUUSS000SETA01   </t>
  </si>
  <si>
    <t xml:space="preserve">CUUSS000SETA02   </t>
  </si>
  <si>
    <t xml:space="preserve">CUUSS000SETB     </t>
  </si>
  <si>
    <t xml:space="preserve">CUUSS000SETB01   </t>
  </si>
  <si>
    <t xml:space="preserve">CUUSS000SETE     </t>
  </si>
  <si>
    <t xml:space="preserve">CUUSS000SS45011  </t>
  </si>
  <si>
    <t xml:space="preserve">CUUSS000SS4501A  </t>
  </si>
  <si>
    <t xml:space="preserve">CUUSS000SS47014  </t>
  </si>
  <si>
    <t xml:space="preserve">CUUSS000SS47015  </t>
  </si>
  <si>
    <t xml:space="preserve">CUUSS000SS47016  </t>
  </si>
  <si>
    <t xml:space="preserve">CUUSS100SA0E     </t>
  </si>
  <si>
    <t xml:space="preserve">CUUSS100SA0L1E   </t>
  </si>
  <si>
    <t xml:space="preserve">CUUSS100SA0L2    </t>
  </si>
  <si>
    <t xml:space="preserve">CUUSS100SA0L5    </t>
  </si>
  <si>
    <t xml:space="preserve">CUUSS100SA0LE    </t>
  </si>
  <si>
    <t xml:space="preserve">CUUSS100SAA      </t>
  </si>
  <si>
    <t xml:space="preserve">CUUSS100SAC      </t>
  </si>
  <si>
    <t xml:space="preserve">CUUSS100SACL1    </t>
  </si>
  <si>
    <t xml:space="preserve">CUUSS100SACL11   </t>
  </si>
  <si>
    <t xml:space="preserve">CUUSS100SAD      </t>
  </si>
  <si>
    <t xml:space="preserve">CUUSS100SAE      </t>
  </si>
  <si>
    <t xml:space="preserve">CUUSS100SAEC     </t>
  </si>
  <si>
    <t xml:space="preserve">CUUSS100SAES     </t>
  </si>
  <si>
    <t xml:space="preserve">CUUSS100SAF      </t>
  </si>
  <si>
    <t xml:space="preserve">CUUSS100SAF1     </t>
  </si>
  <si>
    <t xml:space="preserve">CUUSS100SAF11    </t>
  </si>
  <si>
    <t xml:space="preserve">CUUSS100SAF111   </t>
  </si>
  <si>
    <t xml:space="preserve">CUUSS100SAF112   </t>
  </si>
  <si>
    <t xml:space="preserve">CUUSS100SAF113   </t>
  </si>
  <si>
    <t xml:space="preserve">CUUSS100SAF114   </t>
  </si>
  <si>
    <t xml:space="preserve">CUUSS100SAF115   </t>
  </si>
  <si>
    <t xml:space="preserve">CUUSS100SAF116   </t>
  </si>
  <si>
    <t xml:space="preserve">CUUSS100SAG      </t>
  </si>
  <si>
    <t xml:space="preserve">CUUSS100SAGC     </t>
  </si>
  <si>
    <t xml:space="preserve">CUUSS100SAGS     </t>
  </si>
  <si>
    <t xml:space="preserve">CUUSS100SAH      </t>
  </si>
  <si>
    <t xml:space="preserve">CUUSS100SAH1     </t>
  </si>
  <si>
    <t xml:space="preserve">CUUSS100SAH2     </t>
  </si>
  <si>
    <t xml:space="preserve">CUUSS100SAH21    </t>
  </si>
  <si>
    <t xml:space="preserve">CUUSS100SAH3     </t>
  </si>
  <si>
    <t xml:space="preserve">CUUSS100SAH31    </t>
  </si>
  <si>
    <t xml:space="preserve">CUUSS100SAM      </t>
  </si>
  <si>
    <t xml:space="preserve">CUUSS100SAN      </t>
  </si>
  <si>
    <t xml:space="preserve">CUUSS100SANL1    </t>
  </si>
  <si>
    <t xml:space="preserve">CUUSS100SANL11   </t>
  </si>
  <si>
    <t xml:space="preserve">CUUSS100SAR      </t>
  </si>
  <si>
    <t xml:space="preserve">CUUSS100SAS      </t>
  </si>
  <si>
    <t xml:space="preserve">CUUSS100SASL2RS  </t>
  </si>
  <si>
    <t xml:space="preserve">CUUSS100SASL5    </t>
  </si>
  <si>
    <t xml:space="preserve">CUUSS100SAT      </t>
  </si>
  <si>
    <t xml:space="preserve">CUUSS100SAT1     </t>
  </si>
  <si>
    <t xml:space="preserve">CUUSS100SATCLTB  </t>
  </si>
  <si>
    <t xml:space="preserve">CUUSS100SEEB     </t>
  </si>
  <si>
    <t xml:space="preserve">CUUSS100SEFJ     </t>
  </si>
  <si>
    <t xml:space="preserve">CUUSS100SEFV     </t>
  </si>
  <si>
    <t xml:space="preserve">CUUSS100SEHA     </t>
  </si>
  <si>
    <t xml:space="preserve">CUUSS100SEHC     </t>
  </si>
  <si>
    <t xml:space="preserve">CUUSS100SEHC01   </t>
  </si>
  <si>
    <t xml:space="preserve">CUUSS100SEHF     </t>
  </si>
  <si>
    <t xml:space="preserve">CUUSS100SEHF01   </t>
  </si>
  <si>
    <t xml:space="preserve">CUUSS100SEHF02   </t>
  </si>
  <si>
    <t xml:space="preserve">CUUSS100SETA     </t>
  </si>
  <si>
    <t xml:space="preserve">CUUSS100SETA01   </t>
  </si>
  <si>
    <t xml:space="preserve">CUUSS100SETA02   </t>
  </si>
  <si>
    <t xml:space="preserve">CUUSS100SETB     </t>
  </si>
  <si>
    <t xml:space="preserve">CUUSS100SETB01   </t>
  </si>
  <si>
    <t xml:space="preserve">CUUSS100SETE     </t>
  </si>
  <si>
    <t xml:space="preserve">CUUSS100SS47014  </t>
  </si>
  <si>
    <t xml:space="preserve">CUUSS100SS47015  </t>
  </si>
  <si>
    <t xml:space="preserve">CUUSS100SS47016  </t>
  </si>
  <si>
    <t xml:space="preserve">CUUSS11ASA0E     </t>
  </si>
  <si>
    <t xml:space="preserve">CUUSS11ASA0L1E   </t>
  </si>
  <si>
    <t xml:space="preserve">CUUSS11ASA0L2    </t>
  </si>
  <si>
    <t xml:space="preserve">CUUSS11ASA0L5    </t>
  </si>
  <si>
    <t xml:space="preserve">CUUSS11ASA0LE    </t>
  </si>
  <si>
    <t xml:space="preserve">CUUSS11ASAA      </t>
  </si>
  <si>
    <t xml:space="preserve">CUUSS11ASAC      </t>
  </si>
  <si>
    <t xml:space="preserve">CUUSS11ASACL1    </t>
  </si>
  <si>
    <t xml:space="preserve">CUUSS11ASACL11   </t>
  </si>
  <si>
    <t xml:space="preserve">CUUSS11ASAD      </t>
  </si>
  <si>
    <t xml:space="preserve">CUUSS11ASAE      </t>
  </si>
  <si>
    <t xml:space="preserve">CUUSS11ASAEC     </t>
  </si>
  <si>
    <t xml:space="preserve">CUUSS11ASAES     </t>
  </si>
  <si>
    <t xml:space="preserve">CUUSS11ASAF      </t>
  </si>
  <si>
    <t xml:space="preserve">CUUSS11ASAF1     </t>
  </si>
  <si>
    <t xml:space="preserve">CUUSS11ASAF11    </t>
  </si>
  <si>
    <t xml:space="preserve">CUUSS11ASAF111   </t>
  </si>
  <si>
    <t xml:space="preserve">CUUSS11ASAF112   </t>
  </si>
  <si>
    <t xml:space="preserve">CUUSS11ASAF113   </t>
  </si>
  <si>
    <t xml:space="preserve">CUUSS11ASAF114   </t>
  </si>
  <si>
    <t xml:space="preserve">CUUSS11ASAF115   </t>
  </si>
  <si>
    <t xml:space="preserve">CUUSS11ASAF116   </t>
  </si>
  <si>
    <t xml:space="preserve">CUUSS11ASAG      </t>
  </si>
  <si>
    <t xml:space="preserve">CUUSS11ASAGC     </t>
  </si>
  <si>
    <t xml:space="preserve">CUUSS11ASAGS     </t>
  </si>
  <si>
    <t xml:space="preserve">CUUSS11ASAH      </t>
  </si>
  <si>
    <t xml:space="preserve">CUUSS11ASAH1     </t>
  </si>
  <si>
    <t xml:space="preserve">CUUSS11ASAH2     </t>
  </si>
  <si>
    <t xml:space="preserve">CUUSS11ASAH21    </t>
  </si>
  <si>
    <t xml:space="preserve">CUUSS11ASAH3     </t>
  </si>
  <si>
    <t xml:space="preserve">CUUSS11ASAH31    </t>
  </si>
  <si>
    <t xml:space="preserve">CUUSS11ASAM      </t>
  </si>
  <si>
    <t xml:space="preserve">CUUSS11ASAN      </t>
  </si>
  <si>
    <t xml:space="preserve">CUUSS11ASANL1    </t>
  </si>
  <si>
    <t xml:space="preserve">CUUSS11ASANL11   </t>
  </si>
  <si>
    <t xml:space="preserve">CUUSS11ASAR      </t>
  </si>
  <si>
    <t xml:space="preserve">CUUSS11ASAS      </t>
  </si>
  <si>
    <t xml:space="preserve">CUUSS11ASASL2RS  </t>
  </si>
  <si>
    <t xml:space="preserve">CUUSS11ASASL5    </t>
  </si>
  <si>
    <t xml:space="preserve">CUUSS11ASAT      </t>
  </si>
  <si>
    <t xml:space="preserve">CUUSS11ASAT1     </t>
  </si>
  <si>
    <t xml:space="preserve">CUUSS11ASATCLTB  </t>
  </si>
  <si>
    <t xml:space="preserve">CUUSS11ASEEB     </t>
  </si>
  <si>
    <t xml:space="preserve">CUUSS11ASEFJ     </t>
  </si>
  <si>
    <t xml:space="preserve">CUUSS11ASEFV     </t>
  </si>
  <si>
    <t xml:space="preserve">CUUSS11ASEHA     </t>
  </si>
  <si>
    <t xml:space="preserve">CUUSS11ASEHC     </t>
  </si>
  <si>
    <t xml:space="preserve">CUUSS11ASEHC01   </t>
  </si>
  <si>
    <t xml:space="preserve">CUUSS11ASEHF     </t>
  </si>
  <si>
    <t xml:space="preserve">CUUSS11ASEHF01   </t>
  </si>
  <si>
    <t xml:space="preserve">CUUSS11ASEHF02   </t>
  </si>
  <si>
    <t xml:space="preserve">CUUSS11ASETA     </t>
  </si>
  <si>
    <t xml:space="preserve">CUUSS11ASETA01   </t>
  </si>
  <si>
    <t xml:space="preserve">CUUSS11ASETA02   </t>
  </si>
  <si>
    <t xml:space="preserve">CUUSS11ASETB     </t>
  </si>
  <si>
    <t xml:space="preserve">CUUSS11ASETB01   </t>
  </si>
  <si>
    <t xml:space="preserve">CUUSS11ASS47014  </t>
  </si>
  <si>
    <t xml:space="preserve">CUUSS11ASS47015  </t>
  </si>
  <si>
    <t xml:space="preserve">CUUSS11ASS47016  </t>
  </si>
  <si>
    <t xml:space="preserve">CUUSS12ASA0E     </t>
  </si>
  <si>
    <t xml:space="preserve">CUUSS12ASA0L1E   </t>
  </si>
  <si>
    <t xml:space="preserve">CUUSS12ASA0L2    </t>
  </si>
  <si>
    <t xml:space="preserve">CUUSS12ASA0L5    </t>
  </si>
  <si>
    <t xml:space="preserve">CUUSS12ASA0LE    </t>
  </si>
  <si>
    <t xml:space="preserve">CUUSS12ASAA      </t>
  </si>
  <si>
    <t xml:space="preserve">CUUSS12ASAC      </t>
  </si>
  <si>
    <t xml:space="preserve">CUUSS12ASACL1    </t>
  </si>
  <si>
    <t xml:space="preserve">CUUSS12ASACL11   </t>
  </si>
  <si>
    <t xml:space="preserve">CUUSS12ASAD      </t>
  </si>
  <si>
    <t xml:space="preserve">CUUSS12ASAE      </t>
  </si>
  <si>
    <t xml:space="preserve">CUUSS12ASAEC     </t>
  </si>
  <si>
    <t xml:space="preserve">CUUSS12ASAES     </t>
  </si>
  <si>
    <t xml:space="preserve">CUUSS12ASAF      </t>
  </si>
  <si>
    <t xml:space="preserve">CUUSS12ASAF1     </t>
  </si>
  <si>
    <t xml:space="preserve">CUUSS12ASAF11    </t>
  </si>
  <si>
    <t xml:space="preserve">CUUSS12ASAF111   </t>
  </si>
  <si>
    <t xml:space="preserve">CUUSS12ASAF112   </t>
  </si>
  <si>
    <t xml:space="preserve">CUUSS12ASAF113   </t>
  </si>
  <si>
    <t xml:space="preserve">CUUSS12ASAF114   </t>
  </si>
  <si>
    <t xml:space="preserve">CUUSS12ASAF115   </t>
  </si>
  <si>
    <t xml:space="preserve">CUUSS12ASAF116   </t>
  </si>
  <si>
    <t xml:space="preserve">CUUSS12ASAG      </t>
  </si>
  <si>
    <t xml:space="preserve">CUUSS12ASAGC     </t>
  </si>
  <si>
    <t xml:space="preserve">CUUSS12ASAGS     </t>
  </si>
  <si>
    <t xml:space="preserve">CUUSS12ASAH      </t>
  </si>
  <si>
    <t xml:space="preserve">CUUSS12ASAH1     </t>
  </si>
  <si>
    <t xml:space="preserve">CUUSS12ASAH2     </t>
  </si>
  <si>
    <t xml:space="preserve">CUUSS12ASAH21    </t>
  </si>
  <si>
    <t xml:space="preserve">CUUSS12ASAH3     </t>
  </si>
  <si>
    <t xml:space="preserve">CUUSS12ASAH31    </t>
  </si>
  <si>
    <t xml:space="preserve">CUUSS12ASAM      </t>
  </si>
  <si>
    <t xml:space="preserve">CUUSS12ASAN      </t>
  </si>
  <si>
    <t xml:space="preserve">CUUSS12ASANL1    </t>
  </si>
  <si>
    <t xml:space="preserve">CUUSS12ASANL11   </t>
  </si>
  <si>
    <t xml:space="preserve">CUUSS12ASAR      </t>
  </si>
  <si>
    <t xml:space="preserve">CUUSS12ASAS      </t>
  </si>
  <si>
    <t xml:space="preserve">CUUSS12ASASL2RS  </t>
  </si>
  <si>
    <t xml:space="preserve">CUUSS12ASASL5    </t>
  </si>
  <si>
    <t xml:space="preserve">CUUSS12ASAT      </t>
  </si>
  <si>
    <t xml:space="preserve">CUUSS12ASAT1     </t>
  </si>
  <si>
    <t xml:space="preserve">CUUSS12ASATCLTB  </t>
  </si>
  <si>
    <t xml:space="preserve">CUUSS12ASEEB     </t>
  </si>
  <si>
    <t xml:space="preserve">CUUSS12ASEFJ     </t>
  </si>
  <si>
    <t xml:space="preserve">CUUSS12ASEFV     </t>
  </si>
  <si>
    <t xml:space="preserve">CUUSS12ASEHA     </t>
  </si>
  <si>
    <t xml:space="preserve">CUUSS12ASEHC     </t>
  </si>
  <si>
    <t xml:space="preserve">CUUSS12ASEHC01   </t>
  </si>
  <si>
    <t xml:space="preserve">CUUSS12ASEHF     </t>
  </si>
  <si>
    <t xml:space="preserve">CUUSS12ASEHF01   </t>
  </si>
  <si>
    <t xml:space="preserve">CUUSS12ASEHF02   </t>
  </si>
  <si>
    <t xml:space="preserve">CUUSS12ASETA     </t>
  </si>
  <si>
    <t xml:space="preserve">CUUSS12ASETA01   </t>
  </si>
  <si>
    <t xml:space="preserve">CUUSS12ASETA02   </t>
  </si>
  <si>
    <t xml:space="preserve">CUUSS12ASETB     </t>
  </si>
  <si>
    <t xml:space="preserve">CUUSS12ASETB01   </t>
  </si>
  <si>
    <t xml:space="preserve">CUUSS12ASETE     </t>
  </si>
  <si>
    <t xml:space="preserve">CUUSS12ASS47014  </t>
  </si>
  <si>
    <t xml:space="preserve">CUUSS12ASS47015  </t>
  </si>
  <si>
    <t xml:space="preserve">CUUSS12ASS47016  </t>
  </si>
  <si>
    <t xml:space="preserve">CUUSS12BSA0E     </t>
  </si>
  <si>
    <t xml:space="preserve">CUUSS12BSA0L1E   </t>
  </si>
  <si>
    <t xml:space="preserve">CUUSS12BSA0L2    </t>
  </si>
  <si>
    <t xml:space="preserve">CUUSS12BSA0L5    </t>
  </si>
  <si>
    <t xml:space="preserve">CUUSS12BSA0LE    </t>
  </si>
  <si>
    <t xml:space="preserve">CUUSS12BSAA      </t>
  </si>
  <si>
    <t xml:space="preserve">CUUSS12BSAC      </t>
  </si>
  <si>
    <t xml:space="preserve">CUUSS12BSACL1    </t>
  </si>
  <si>
    <t xml:space="preserve">CUUSS12BSACL11   </t>
  </si>
  <si>
    <t xml:space="preserve">CUUSS12BSAD      </t>
  </si>
  <si>
    <t xml:space="preserve">CUUSS12BSAE      </t>
  </si>
  <si>
    <t xml:space="preserve">CUUSS12BSAEC     </t>
  </si>
  <si>
    <t xml:space="preserve">CUUSS12BSAES     </t>
  </si>
  <si>
    <t xml:space="preserve">CUUSS12BSAF      </t>
  </si>
  <si>
    <t xml:space="preserve">CUUSS12BSAF1     </t>
  </si>
  <si>
    <t xml:space="preserve">CUUSS12BSAF11    </t>
  </si>
  <si>
    <t xml:space="preserve">CUUSS12BSAF111   </t>
  </si>
  <si>
    <t xml:space="preserve">CUUSS12BSAF112   </t>
  </si>
  <si>
    <t xml:space="preserve">CUUSS12BSAF113   </t>
  </si>
  <si>
    <t xml:space="preserve">CUUSS12BSAF114   </t>
  </si>
  <si>
    <t xml:space="preserve">CUUSS12BSAF115   </t>
  </si>
  <si>
    <t xml:space="preserve">CUUSS12BSAF116   </t>
  </si>
  <si>
    <t xml:space="preserve">CUUSS12BSAG      </t>
  </si>
  <si>
    <t xml:space="preserve">CUUSS12BSAGC     </t>
  </si>
  <si>
    <t xml:space="preserve">CUUSS12BSAGS     </t>
  </si>
  <si>
    <t xml:space="preserve">CUUSS12BSAH      </t>
  </si>
  <si>
    <t xml:space="preserve">CUUSS12BSAH1     </t>
  </si>
  <si>
    <t xml:space="preserve">CUUSS12BSAH2     </t>
  </si>
  <si>
    <t xml:space="preserve">CUUSS12BSAH21    </t>
  </si>
  <si>
    <t xml:space="preserve">CUUSS12BSAH3     </t>
  </si>
  <si>
    <t xml:space="preserve">CUUSS12BSAH31    </t>
  </si>
  <si>
    <t xml:space="preserve">CUUSS12BSAM      </t>
  </si>
  <si>
    <t xml:space="preserve">CUUSS12BSAN      </t>
  </si>
  <si>
    <t xml:space="preserve">CUUSS12BSANL1    </t>
  </si>
  <si>
    <t xml:space="preserve">CUUSS12BSANL11   </t>
  </si>
  <si>
    <t xml:space="preserve">CUUSS12BSAR      </t>
  </si>
  <si>
    <t xml:space="preserve">CUUSS12BSAS      </t>
  </si>
  <si>
    <t xml:space="preserve">CUUSS12BSASL2RS  </t>
  </si>
  <si>
    <t xml:space="preserve">CUUSS12BSASL5    </t>
  </si>
  <si>
    <t xml:space="preserve">CUUSS12BSAT      </t>
  </si>
  <si>
    <t xml:space="preserve">CUUSS12BSAT1     </t>
  </si>
  <si>
    <t xml:space="preserve">CUUSS12BSATCLTB  </t>
  </si>
  <si>
    <t xml:space="preserve">CUUSS12BSEEB     </t>
  </si>
  <si>
    <t xml:space="preserve">CUUSS12BSEFJ     </t>
  </si>
  <si>
    <t xml:space="preserve">CUUSS12BSEFV     </t>
  </si>
  <si>
    <t xml:space="preserve">CUUSS12BSEHA     </t>
  </si>
  <si>
    <t xml:space="preserve">CUUSS12BSEHC     </t>
  </si>
  <si>
    <t xml:space="preserve">CUUSS12BSEHC01   </t>
  </si>
  <si>
    <t xml:space="preserve">CUUSS12BSEHF     </t>
  </si>
  <si>
    <t xml:space="preserve">CUUSS12BSEHF01   </t>
  </si>
  <si>
    <t xml:space="preserve">CUUSS12BSEHF02   </t>
  </si>
  <si>
    <t xml:space="preserve">CUUSS12BSETA     </t>
  </si>
  <si>
    <t xml:space="preserve">CUUSS12BSETA01   </t>
  </si>
  <si>
    <t xml:space="preserve">CUUSS12BSETA02   </t>
  </si>
  <si>
    <t xml:space="preserve">CUUSS12BSETB     </t>
  </si>
  <si>
    <t xml:space="preserve">CUUSS12BSETB01   </t>
  </si>
  <si>
    <t xml:space="preserve">CUUSS12BSETE     </t>
  </si>
  <si>
    <t xml:space="preserve">CUUSS12BSS47014  </t>
  </si>
  <si>
    <t xml:space="preserve">CUUSS12BSS47015  </t>
  </si>
  <si>
    <t xml:space="preserve">CUUSS12BSS47016  </t>
  </si>
  <si>
    <t xml:space="preserve">CUUSS200SA0E     </t>
  </si>
  <si>
    <t xml:space="preserve">CUUSS200SA0L1E   </t>
  </si>
  <si>
    <t xml:space="preserve">CUUSS200SA0L2    </t>
  </si>
  <si>
    <t xml:space="preserve">CUUSS200SA0L5    </t>
  </si>
  <si>
    <t xml:space="preserve">CUUSS200SA0LE    </t>
  </si>
  <si>
    <t xml:space="preserve">CUUSS200SAA      </t>
  </si>
  <si>
    <t xml:space="preserve">CUUSS200SAC      </t>
  </si>
  <si>
    <t xml:space="preserve">CUUSS200SACL1    </t>
  </si>
  <si>
    <t xml:space="preserve">CUUSS200SACL11   </t>
  </si>
  <si>
    <t xml:space="preserve">CUUSS200SAD      </t>
  </si>
  <si>
    <t xml:space="preserve">CUUSS200SAE      </t>
  </si>
  <si>
    <t xml:space="preserve">CUUSS200SAEC     </t>
  </si>
  <si>
    <t xml:space="preserve">CUUSS200SAES     </t>
  </si>
  <si>
    <t xml:space="preserve">CUUSS200SAF      </t>
  </si>
  <si>
    <t xml:space="preserve">CUUSS200SAF1     </t>
  </si>
  <si>
    <t xml:space="preserve">CUUSS200SAF11    </t>
  </si>
  <si>
    <t xml:space="preserve">CUUSS200SAF111   </t>
  </si>
  <si>
    <t xml:space="preserve">CUUSS200SAF112   </t>
  </si>
  <si>
    <t xml:space="preserve">CUUSS200SAF113   </t>
  </si>
  <si>
    <t xml:space="preserve">CUUSS200SAF114   </t>
  </si>
  <si>
    <t xml:space="preserve">CUUSS200SAF115   </t>
  </si>
  <si>
    <t xml:space="preserve">CUUSS200SAF116   </t>
  </si>
  <si>
    <t xml:space="preserve">CUUSS200SAG      </t>
  </si>
  <si>
    <t xml:space="preserve">CUUSS200SAGC     </t>
  </si>
  <si>
    <t xml:space="preserve">CUUSS200SAGS     </t>
  </si>
  <si>
    <t xml:space="preserve">CUUSS200SAH      </t>
  </si>
  <si>
    <t xml:space="preserve">CUUSS200SAH1     </t>
  </si>
  <si>
    <t xml:space="preserve">CUUSS200SAH2     </t>
  </si>
  <si>
    <t xml:space="preserve">CUUSS200SAH21    </t>
  </si>
  <si>
    <t xml:space="preserve">CUUSS200SAH3     </t>
  </si>
  <si>
    <t xml:space="preserve">CUUSS200SAH31    </t>
  </si>
  <si>
    <t xml:space="preserve">CUUSS200SAM      </t>
  </si>
  <si>
    <t xml:space="preserve">CUUSS200SAN      </t>
  </si>
  <si>
    <t xml:space="preserve">CUUSS200SANL1    </t>
  </si>
  <si>
    <t xml:space="preserve">CUUSS200SANL11   </t>
  </si>
  <si>
    <t xml:space="preserve">CUUSS200SAR      </t>
  </si>
  <si>
    <t xml:space="preserve">CUUSS200SAS      </t>
  </si>
  <si>
    <t xml:space="preserve">CUUSS200SASL2RS  </t>
  </si>
  <si>
    <t xml:space="preserve">CUUSS200SASL5    </t>
  </si>
  <si>
    <t xml:space="preserve">CUUSS200SAT      </t>
  </si>
  <si>
    <t xml:space="preserve">CUUSS200SAT1     </t>
  </si>
  <si>
    <t xml:space="preserve">CUUSS200SATCLTB  </t>
  </si>
  <si>
    <t xml:space="preserve">CUUSS200SEEB     </t>
  </si>
  <si>
    <t xml:space="preserve">CUUSS200SEFJ     </t>
  </si>
  <si>
    <t xml:space="preserve">CUUSS200SEFV     </t>
  </si>
  <si>
    <t xml:space="preserve">CUUSS200SEHA     </t>
  </si>
  <si>
    <t xml:space="preserve">CUUSS200SEHC     </t>
  </si>
  <si>
    <t xml:space="preserve">CUUSS200SEHC01   </t>
  </si>
  <si>
    <t xml:space="preserve">CUUSS200SEHF     </t>
  </si>
  <si>
    <t xml:space="preserve">CUUSS200SEHF01   </t>
  </si>
  <si>
    <t xml:space="preserve">CUUSS200SEHF02   </t>
  </si>
  <si>
    <t xml:space="preserve">CUUSS200SETA     </t>
  </si>
  <si>
    <t xml:space="preserve">CUUSS200SETA01   </t>
  </si>
  <si>
    <t xml:space="preserve">CUUSS200SETA02   </t>
  </si>
  <si>
    <t xml:space="preserve">CUUSS200SETB     </t>
  </si>
  <si>
    <t xml:space="preserve">CUUSS200SETB01   </t>
  </si>
  <si>
    <t xml:space="preserve">CUUSS200SETE     </t>
  </si>
  <si>
    <t xml:space="preserve">CUUSS200SS47014  </t>
  </si>
  <si>
    <t xml:space="preserve">CUUSS200SS47015  </t>
  </si>
  <si>
    <t xml:space="preserve">CUUSS200SS47016  </t>
  </si>
  <si>
    <t xml:space="preserve">CUUSS23ASA0E     </t>
  </si>
  <si>
    <t xml:space="preserve">CUUSS23ASA0L1E   </t>
  </si>
  <si>
    <t xml:space="preserve">CUUSS23ASA0L2    </t>
  </si>
  <si>
    <t xml:space="preserve">CUUSS23ASA0L5    </t>
  </si>
  <si>
    <t xml:space="preserve">CUUSS23ASA0LE    </t>
  </si>
  <si>
    <t xml:space="preserve">CUUSS23ASAA      </t>
  </si>
  <si>
    <t xml:space="preserve">CUUSS23ASAC      </t>
  </si>
  <si>
    <t xml:space="preserve">CUUSS23ASACL1    </t>
  </si>
  <si>
    <t xml:space="preserve">CUUSS23ASACL11   </t>
  </si>
  <si>
    <t xml:space="preserve">CUUSS23ASAD      </t>
  </si>
  <si>
    <t xml:space="preserve">CUUSS23ASAE      </t>
  </si>
  <si>
    <t xml:space="preserve">CUUSS23ASAEC     </t>
  </si>
  <si>
    <t xml:space="preserve">CUUSS23ASAES     </t>
  </si>
  <si>
    <t xml:space="preserve">CUUSS23ASAF      </t>
  </si>
  <si>
    <t xml:space="preserve">CUUSS23ASAF1     </t>
  </si>
  <si>
    <t xml:space="preserve">CUUSS23ASAF11    </t>
  </si>
  <si>
    <t xml:space="preserve">CUUSS23ASAF111   </t>
  </si>
  <si>
    <t xml:space="preserve">CUUSS23ASAF112   </t>
  </si>
  <si>
    <t xml:space="preserve">CUUSS23ASAF113   </t>
  </si>
  <si>
    <t xml:space="preserve">CUUSS23ASAF114   </t>
  </si>
  <si>
    <t xml:space="preserve">CUUSS23ASAF115   </t>
  </si>
  <si>
    <t xml:space="preserve">CUUSS23ASAF116   </t>
  </si>
  <si>
    <t xml:space="preserve">CUUSS23ASAG      </t>
  </si>
  <si>
    <t xml:space="preserve">CUUSS23ASAGC     </t>
  </si>
  <si>
    <t xml:space="preserve">CUUSS23ASAGS     </t>
  </si>
  <si>
    <t xml:space="preserve">CUUSS23ASAH      </t>
  </si>
  <si>
    <t xml:space="preserve">CUUSS23ASAH1     </t>
  </si>
  <si>
    <t xml:space="preserve">CUUSS23ASAH2     </t>
  </si>
  <si>
    <t xml:space="preserve">CUUSS23ASAH21    </t>
  </si>
  <si>
    <t xml:space="preserve">CUUSS23ASAH3     </t>
  </si>
  <si>
    <t xml:space="preserve">CUUSS23ASAH31    </t>
  </si>
  <si>
    <t xml:space="preserve">CUUSS23ASAM      </t>
  </si>
  <si>
    <t xml:space="preserve">CUUSS23ASAN      </t>
  </si>
  <si>
    <t xml:space="preserve">CUUSS23ASANL1    </t>
  </si>
  <si>
    <t xml:space="preserve">CUUSS23ASANL11   </t>
  </si>
  <si>
    <t xml:space="preserve">CUUSS23ASAR      </t>
  </si>
  <si>
    <t xml:space="preserve">CUUSS23ASAS      </t>
  </si>
  <si>
    <t xml:space="preserve">CUUSS23ASASL2RS  </t>
  </si>
  <si>
    <t xml:space="preserve">CUUSS23ASASL5    </t>
  </si>
  <si>
    <t xml:space="preserve">CUUSS23ASAT      </t>
  </si>
  <si>
    <t xml:space="preserve">CUUSS23ASAT1     </t>
  </si>
  <si>
    <t xml:space="preserve">CUUSS23ASATCLTB  </t>
  </si>
  <si>
    <t xml:space="preserve">CUUSS23ASEEB     </t>
  </si>
  <si>
    <t xml:space="preserve">CUUSS23ASEFJ     </t>
  </si>
  <si>
    <t xml:space="preserve">CUUSS23ASEFV     </t>
  </si>
  <si>
    <t xml:space="preserve">CUUSS23ASEHA     </t>
  </si>
  <si>
    <t xml:space="preserve">CUUSS23ASEHC     </t>
  </si>
  <si>
    <t xml:space="preserve">CUUSS23ASEHC01   </t>
  </si>
  <si>
    <t xml:space="preserve">CUUSS23ASEHF     </t>
  </si>
  <si>
    <t xml:space="preserve">CUUSS23ASEHF01   </t>
  </si>
  <si>
    <t xml:space="preserve">CUUSS23ASEHF02   </t>
  </si>
  <si>
    <t xml:space="preserve">CUUSS23ASETA     </t>
  </si>
  <si>
    <t xml:space="preserve">CUUSS23ASETA01   </t>
  </si>
  <si>
    <t xml:space="preserve">CUUSS23ASETA02   </t>
  </si>
  <si>
    <t xml:space="preserve">CUUSS23ASETB     </t>
  </si>
  <si>
    <t xml:space="preserve">CUUSS23ASETB01   </t>
  </si>
  <si>
    <t xml:space="preserve">CUUSS23ASETE     </t>
  </si>
  <si>
    <t xml:space="preserve">CUUSS23ASS47014  </t>
  </si>
  <si>
    <t xml:space="preserve">CUUSS23ASS47015  </t>
  </si>
  <si>
    <t xml:space="preserve">CUUSS23ASS47016  </t>
  </si>
  <si>
    <t xml:space="preserve">CUUSS23BSA0E     </t>
  </si>
  <si>
    <t xml:space="preserve">CUUSS23BSA0L1E   </t>
  </si>
  <si>
    <t xml:space="preserve">CUUSS23BSA0L2    </t>
  </si>
  <si>
    <t xml:space="preserve">CUUSS23BSA0L5    </t>
  </si>
  <si>
    <t xml:space="preserve">CUUSS23BSA0LE    </t>
  </si>
  <si>
    <t xml:space="preserve">CUUSS23BSAA      </t>
  </si>
  <si>
    <t xml:space="preserve">CUUSS23BSAC      </t>
  </si>
  <si>
    <t xml:space="preserve">CUUSS23BSACL1    </t>
  </si>
  <si>
    <t xml:space="preserve">CUUSS23BSACL11   </t>
  </si>
  <si>
    <t xml:space="preserve">CUUSS23BSAD      </t>
  </si>
  <si>
    <t xml:space="preserve">CUUSS23BSAE      </t>
  </si>
  <si>
    <t xml:space="preserve">CUUSS23BSAEC     </t>
  </si>
  <si>
    <t xml:space="preserve">CUUSS23BSAES     </t>
  </si>
  <si>
    <t xml:space="preserve">CUUSS23BSAF      </t>
  </si>
  <si>
    <t xml:space="preserve">CUUSS23BSAF1     </t>
  </si>
  <si>
    <t xml:space="preserve">CUUSS23BSAF11    </t>
  </si>
  <si>
    <t xml:space="preserve">CUUSS23BSAF111   </t>
  </si>
  <si>
    <t xml:space="preserve">CUUSS23BSAF112   </t>
  </si>
  <si>
    <t xml:space="preserve">CUUSS23BSAF113   </t>
  </si>
  <si>
    <t xml:space="preserve">CUUSS23BSAF114   </t>
  </si>
  <si>
    <t xml:space="preserve">CUUSS23BSAF115   </t>
  </si>
  <si>
    <t xml:space="preserve">CUUSS23BSAF116   </t>
  </si>
  <si>
    <t xml:space="preserve">CUUSS23BSAG      </t>
  </si>
  <si>
    <t xml:space="preserve">CUUSS23BSAGC     </t>
  </si>
  <si>
    <t xml:space="preserve">CUUSS23BSAGS     </t>
  </si>
  <si>
    <t xml:space="preserve">CUUSS23BSAH      </t>
  </si>
  <si>
    <t xml:space="preserve">CUUSS23BSAH1     </t>
  </si>
  <si>
    <t xml:space="preserve">CUUSS23BSAH2     </t>
  </si>
  <si>
    <t xml:space="preserve">CUUSS23BSAH21    </t>
  </si>
  <si>
    <t xml:space="preserve">CUUSS23BSAH3     </t>
  </si>
  <si>
    <t xml:space="preserve">CUUSS23BSAH31    </t>
  </si>
  <si>
    <t xml:space="preserve">CUUSS23BSAM      </t>
  </si>
  <si>
    <t xml:space="preserve">CUUSS23BSAN      </t>
  </si>
  <si>
    <t xml:space="preserve">CUUSS23BSANL1    </t>
  </si>
  <si>
    <t xml:space="preserve">CUUSS23BSANL11   </t>
  </si>
  <si>
    <t xml:space="preserve">CUUSS23BSAR      </t>
  </si>
  <si>
    <t xml:space="preserve">CUUSS23BSAS      </t>
  </si>
  <si>
    <t xml:space="preserve">CUUSS23BSASL2RS  </t>
  </si>
  <si>
    <t xml:space="preserve">CUUSS23BSASL5    </t>
  </si>
  <si>
    <t xml:space="preserve">CUUSS23BSAT      </t>
  </si>
  <si>
    <t xml:space="preserve">CUUSS23BSAT1     </t>
  </si>
  <si>
    <t xml:space="preserve">CUUSS23BSATCLTB  </t>
  </si>
  <si>
    <t xml:space="preserve">CUUSS23BSEEB     </t>
  </si>
  <si>
    <t xml:space="preserve">CUUSS23BSEFJ     </t>
  </si>
  <si>
    <t xml:space="preserve">CUUSS23BSEFV     </t>
  </si>
  <si>
    <t xml:space="preserve">CUUSS23BSEHA     </t>
  </si>
  <si>
    <t xml:space="preserve">CUUSS23BSEHC     </t>
  </si>
  <si>
    <t xml:space="preserve">CUUSS23BSEHC01   </t>
  </si>
  <si>
    <t xml:space="preserve">CUUSS23BSEHF     </t>
  </si>
  <si>
    <t xml:space="preserve">CUUSS23BSEHF01   </t>
  </si>
  <si>
    <t xml:space="preserve">CUUSS23BSEHF02   </t>
  </si>
  <si>
    <t xml:space="preserve">CUUSS23BSETA     </t>
  </si>
  <si>
    <t xml:space="preserve">CUUSS23BSETA01   </t>
  </si>
  <si>
    <t xml:space="preserve">CUUSS23BSETA02   </t>
  </si>
  <si>
    <t xml:space="preserve">CUUSS23BSETB     </t>
  </si>
  <si>
    <t xml:space="preserve">CUUSS23BSETB01   </t>
  </si>
  <si>
    <t xml:space="preserve">CUUSS23BSETE     </t>
  </si>
  <si>
    <t xml:space="preserve">CUUSS23BSS47014  </t>
  </si>
  <si>
    <t xml:space="preserve">CUUSS23BSS47015  </t>
  </si>
  <si>
    <t xml:space="preserve">CUUSS23BSS47016  </t>
  </si>
  <si>
    <t xml:space="preserve">CUUSS24ASA0E     </t>
  </si>
  <si>
    <t xml:space="preserve">CUUSS24ASA0L1E   </t>
  </si>
  <si>
    <t xml:space="preserve">CUUSS24ASA0L2    </t>
  </si>
  <si>
    <t xml:space="preserve">CUUSS24ASA0L5    </t>
  </si>
  <si>
    <t xml:space="preserve">CUUSS24ASA0LE    </t>
  </si>
  <si>
    <t xml:space="preserve">CUUSS24ASAA      </t>
  </si>
  <si>
    <t xml:space="preserve">CUUSS24ASAC      </t>
  </si>
  <si>
    <t xml:space="preserve">CUUSS24ASACL1    </t>
  </si>
  <si>
    <t xml:space="preserve">CUUSS24ASACL11   </t>
  </si>
  <si>
    <t xml:space="preserve">CUUSS24ASAD      </t>
  </si>
  <si>
    <t xml:space="preserve">CUUSS24ASAE      </t>
  </si>
  <si>
    <t xml:space="preserve">CUUSS24ASAEC     </t>
  </si>
  <si>
    <t xml:space="preserve">CUUSS24ASAES     </t>
  </si>
  <si>
    <t xml:space="preserve">CUUSS24ASAF      </t>
  </si>
  <si>
    <t xml:space="preserve">CUUSS24ASAF1     </t>
  </si>
  <si>
    <t xml:space="preserve">CUUSS24ASAF11    </t>
  </si>
  <si>
    <t xml:space="preserve">CUUSS24ASAF111   </t>
  </si>
  <si>
    <t xml:space="preserve">CUUSS24ASAF112   </t>
  </si>
  <si>
    <t xml:space="preserve">CUUSS24ASAF113   </t>
  </si>
  <si>
    <t xml:space="preserve">CUUSS24ASAF114   </t>
  </si>
  <si>
    <t xml:space="preserve">CUUSS24ASAF115   </t>
  </si>
  <si>
    <t xml:space="preserve">CUUSS24ASAF116   </t>
  </si>
  <si>
    <t xml:space="preserve">CUUSS24ASAG      </t>
  </si>
  <si>
    <t xml:space="preserve">CUUSS24ASAGC     </t>
  </si>
  <si>
    <t xml:space="preserve">CUUSS24ASAGS     </t>
  </si>
  <si>
    <t xml:space="preserve">CUUSS24ASAH      </t>
  </si>
  <si>
    <t xml:space="preserve">CUUSS24ASAH1     </t>
  </si>
  <si>
    <t xml:space="preserve">CUUSS24ASAH2     </t>
  </si>
  <si>
    <t xml:space="preserve">CUUSS24ASAH21    </t>
  </si>
  <si>
    <t xml:space="preserve">CUUSS24ASAH3     </t>
  </si>
  <si>
    <t xml:space="preserve">CUUSS24ASAH31    </t>
  </si>
  <si>
    <t xml:space="preserve">CUUSS24ASAM      </t>
  </si>
  <si>
    <t xml:space="preserve">CUUSS24ASAN      </t>
  </si>
  <si>
    <t xml:space="preserve">CUUSS24ASANL1    </t>
  </si>
  <si>
    <t xml:space="preserve">CUUSS24ASANL11   </t>
  </si>
  <si>
    <t xml:space="preserve">CUUSS24ASAR      </t>
  </si>
  <si>
    <t xml:space="preserve">CUUSS24ASAS      </t>
  </si>
  <si>
    <t xml:space="preserve">CUUSS24ASASL2RS  </t>
  </si>
  <si>
    <t xml:space="preserve">CUUSS24ASASL5    </t>
  </si>
  <si>
    <t xml:space="preserve">CUUSS24ASAT      </t>
  </si>
  <si>
    <t xml:space="preserve">CUUSS24ASAT1     </t>
  </si>
  <si>
    <t xml:space="preserve">CUUSS24ASATCLTB  </t>
  </si>
  <si>
    <t xml:space="preserve">CUUSS24ASEEB     </t>
  </si>
  <si>
    <t xml:space="preserve">CUUSS24ASEFJ     </t>
  </si>
  <si>
    <t xml:space="preserve">CUUSS24ASEFV     </t>
  </si>
  <si>
    <t xml:space="preserve">CUUSS24ASEHA     </t>
  </si>
  <si>
    <t xml:space="preserve">CUUSS24ASEHC     </t>
  </si>
  <si>
    <t xml:space="preserve">CUUSS24ASEHC01   </t>
  </si>
  <si>
    <t xml:space="preserve">CUUSS24ASEHF     </t>
  </si>
  <si>
    <t xml:space="preserve">CUUSS24ASEHF01   </t>
  </si>
  <si>
    <t xml:space="preserve">CUUSS24ASEHF02   </t>
  </si>
  <si>
    <t xml:space="preserve">CUUSS24ASETA     </t>
  </si>
  <si>
    <t xml:space="preserve">CUUSS24ASETA01   </t>
  </si>
  <si>
    <t xml:space="preserve">CUUSS24ASETA02   </t>
  </si>
  <si>
    <t xml:space="preserve">CUUSS24ASETB     </t>
  </si>
  <si>
    <t xml:space="preserve">CUUSS24ASETB01   </t>
  </si>
  <si>
    <t xml:space="preserve">CUUSS24ASETE     </t>
  </si>
  <si>
    <t xml:space="preserve">CUUSS24ASS47014  </t>
  </si>
  <si>
    <t xml:space="preserve">CUUSS24ASS47015  </t>
  </si>
  <si>
    <t xml:space="preserve">CUUSS24ASS47016  </t>
  </si>
  <si>
    <t xml:space="preserve">CUUSS24BSA0E     </t>
  </si>
  <si>
    <t xml:space="preserve">CUUSS24BSA0L1E   </t>
  </si>
  <si>
    <t xml:space="preserve">CUUSS24BSA0L2    </t>
  </si>
  <si>
    <t xml:space="preserve">CUUSS24BSA0L5    </t>
  </si>
  <si>
    <t xml:space="preserve">CUUSS24BSA0LE    </t>
  </si>
  <si>
    <t xml:space="preserve">CUUSS24BSAA      </t>
  </si>
  <si>
    <t xml:space="preserve">CUUSS24BSAC      </t>
  </si>
  <si>
    <t xml:space="preserve">CUUSS24BSACL1    </t>
  </si>
  <si>
    <t xml:space="preserve">CUUSS24BSACL11   </t>
  </si>
  <si>
    <t xml:space="preserve">CUUSS24BSAD      </t>
  </si>
  <si>
    <t xml:space="preserve">CUUSS24BSAE      </t>
  </si>
  <si>
    <t xml:space="preserve">CUUSS24BSAEC     </t>
  </si>
  <si>
    <t xml:space="preserve">CUUSS24BSAES     </t>
  </si>
  <si>
    <t xml:space="preserve">CUUSS24BSAF      </t>
  </si>
  <si>
    <t xml:space="preserve">CUUSS24BSAF1     </t>
  </si>
  <si>
    <t xml:space="preserve">CUUSS24BSAF11    </t>
  </si>
  <si>
    <t xml:space="preserve">CUUSS24BSAF111   </t>
  </si>
  <si>
    <t xml:space="preserve">CUUSS24BSAF112   </t>
  </si>
  <si>
    <t xml:space="preserve">CUUSS24BSAF113   </t>
  </si>
  <si>
    <t xml:space="preserve">CUUSS24BSAF114   </t>
  </si>
  <si>
    <t xml:space="preserve">CUUSS24BSAF115   </t>
  </si>
  <si>
    <t xml:space="preserve">CUUSS24BSAF116   </t>
  </si>
  <si>
    <t xml:space="preserve">CUUSS24BSAG      </t>
  </si>
  <si>
    <t xml:space="preserve">CUUSS24BSAGC     </t>
  </si>
  <si>
    <t xml:space="preserve">CUUSS24BSAGS     </t>
  </si>
  <si>
    <t xml:space="preserve">CUUSS24BSAH      </t>
  </si>
  <si>
    <t xml:space="preserve">CUUSS24BSAH1     </t>
  </si>
  <si>
    <t xml:space="preserve">CUUSS24BSAH2     </t>
  </si>
  <si>
    <t xml:space="preserve">CUUSS24BSAH21    </t>
  </si>
  <si>
    <t xml:space="preserve">CUUSS24BSAH3     </t>
  </si>
  <si>
    <t xml:space="preserve">CUUSS24BSAH31    </t>
  </si>
  <si>
    <t xml:space="preserve">CUUSS24BSAM      </t>
  </si>
  <si>
    <t xml:space="preserve">CUUSS24BSAN      </t>
  </si>
  <si>
    <t xml:space="preserve">CUUSS24BSANL1    </t>
  </si>
  <si>
    <t xml:space="preserve">CUUSS24BSANL11   </t>
  </si>
  <si>
    <t xml:space="preserve">CUUSS24BSAR      </t>
  </si>
  <si>
    <t xml:space="preserve">CUUSS24BSAS      </t>
  </si>
  <si>
    <t xml:space="preserve">CUUSS24BSASL2RS  </t>
  </si>
  <si>
    <t xml:space="preserve">CUUSS24BSASL5    </t>
  </si>
  <si>
    <t xml:space="preserve">CUUSS24BSAT      </t>
  </si>
  <si>
    <t xml:space="preserve">CUUSS24BSAT1     </t>
  </si>
  <si>
    <t xml:space="preserve">CUUSS24BSATCLTB  </t>
  </si>
  <si>
    <t xml:space="preserve">CUUSS24BSEEB     </t>
  </si>
  <si>
    <t xml:space="preserve">CUUSS24BSEFJ     </t>
  </si>
  <si>
    <t xml:space="preserve">CUUSS24BSEFV     </t>
  </si>
  <si>
    <t xml:space="preserve">CUUSS24BSEHA     </t>
  </si>
  <si>
    <t xml:space="preserve">CUUSS24BSEHC     </t>
  </si>
  <si>
    <t xml:space="preserve">CUUSS24BSEHC01   </t>
  </si>
  <si>
    <t xml:space="preserve">CUUSS24BSEHF     </t>
  </si>
  <si>
    <t xml:space="preserve">CUUSS24BSEHF01   </t>
  </si>
  <si>
    <t xml:space="preserve">CUUSS24BSEHF02   </t>
  </si>
  <si>
    <t xml:space="preserve">CUUSS24BSETA     </t>
  </si>
  <si>
    <t xml:space="preserve">CUUSS24BSETA01   </t>
  </si>
  <si>
    <t xml:space="preserve">CUUSS24BSETA02   </t>
  </si>
  <si>
    <t xml:space="preserve">CUUSS24BSETB     </t>
  </si>
  <si>
    <t xml:space="preserve">CUUSS24BSETB01   </t>
  </si>
  <si>
    <t xml:space="preserve">CUUSS24BSETE     </t>
  </si>
  <si>
    <t xml:space="preserve">CUUSS24BSS47014  </t>
  </si>
  <si>
    <t xml:space="preserve">CUUSS24BSS47015  </t>
  </si>
  <si>
    <t xml:space="preserve">CUUSS24BSS47016  </t>
  </si>
  <si>
    <t xml:space="preserve">CUUSS300SA0E     </t>
  </si>
  <si>
    <t xml:space="preserve">CUUSS300SA0L1E   </t>
  </si>
  <si>
    <t xml:space="preserve">CUUSS300SA0L2    </t>
  </si>
  <si>
    <t xml:space="preserve">CUUSS300SA0L5    </t>
  </si>
  <si>
    <t xml:space="preserve">CUUSS300SA0LE    </t>
  </si>
  <si>
    <t xml:space="preserve">CUUSS300SAA      </t>
  </si>
  <si>
    <t xml:space="preserve">CUUSS300SAC      </t>
  </si>
  <si>
    <t xml:space="preserve">CUUSS300SACL1    </t>
  </si>
  <si>
    <t xml:space="preserve">CUUSS300SACL11   </t>
  </si>
  <si>
    <t xml:space="preserve">CUUSS300SAD      </t>
  </si>
  <si>
    <t xml:space="preserve">CUUSS300SAE      </t>
  </si>
  <si>
    <t xml:space="preserve">CUUSS300SAEC     </t>
  </si>
  <si>
    <t xml:space="preserve">CUUSS300SAES     </t>
  </si>
  <si>
    <t xml:space="preserve">CUUSS300SAF      </t>
  </si>
  <si>
    <t xml:space="preserve">CUUSS300SAF1     </t>
  </si>
  <si>
    <t xml:space="preserve">CUUSS300SAF11    </t>
  </si>
  <si>
    <t xml:space="preserve">CUUSS300SAF111   </t>
  </si>
  <si>
    <t xml:space="preserve">CUUSS300SAF112   </t>
  </si>
  <si>
    <t xml:space="preserve">CUUSS300SAF113   </t>
  </si>
  <si>
    <t xml:space="preserve">CUUSS300SAF114   </t>
  </si>
  <si>
    <t xml:space="preserve">CUUSS300SAF115   </t>
  </si>
  <si>
    <t xml:space="preserve">CUUSS300SAF116   </t>
  </si>
  <si>
    <t xml:space="preserve">CUUSS300SAG      </t>
  </si>
  <si>
    <t xml:space="preserve">CUUSS300SAGC     </t>
  </si>
  <si>
    <t xml:space="preserve">CUUSS300SAGS     </t>
  </si>
  <si>
    <t xml:space="preserve">CUUSS300SAH      </t>
  </si>
  <si>
    <t xml:space="preserve">CUUSS300SAH1     </t>
  </si>
  <si>
    <t xml:space="preserve">CUUSS300SAH2     </t>
  </si>
  <si>
    <t xml:space="preserve">CUUSS300SAH21    </t>
  </si>
  <si>
    <t xml:space="preserve">CUUSS300SAH3     </t>
  </si>
  <si>
    <t xml:space="preserve">CUUSS300SAH31    </t>
  </si>
  <si>
    <t xml:space="preserve">CUUSS300SAM      </t>
  </si>
  <si>
    <t xml:space="preserve">CUUSS300SAN      </t>
  </si>
  <si>
    <t xml:space="preserve">CUUSS300SANL1    </t>
  </si>
  <si>
    <t xml:space="preserve">CUUSS300SANL11   </t>
  </si>
  <si>
    <t xml:space="preserve">CUUSS300SAR      </t>
  </si>
  <si>
    <t xml:space="preserve">CUUSS300SAS      </t>
  </si>
  <si>
    <t xml:space="preserve">CUUSS300SASL2RS  </t>
  </si>
  <si>
    <t xml:space="preserve">CUUSS300SASL5    </t>
  </si>
  <si>
    <t xml:space="preserve">CUUSS300SAT      </t>
  </si>
  <si>
    <t xml:space="preserve">CUUSS300SAT1     </t>
  </si>
  <si>
    <t xml:space="preserve">CUUSS300SATCLTB  </t>
  </si>
  <si>
    <t xml:space="preserve">CUUSS300SEEB     </t>
  </si>
  <si>
    <t xml:space="preserve">CUUSS300SEFJ     </t>
  </si>
  <si>
    <t xml:space="preserve">CUUSS300SEFV     </t>
  </si>
  <si>
    <t xml:space="preserve">CUUSS300SEHA     </t>
  </si>
  <si>
    <t xml:space="preserve">CUUSS300SEHC     </t>
  </si>
  <si>
    <t xml:space="preserve">CUUSS300SEHC01   </t>
  </si>
  <si>
    <t xml:space="preserve">CUUSS300SEHF     </t>
  </si>
  <si>
    <t xml:space="preserve">CUUSS300SEHF01   </t>
  </si>
  <si>
    <t xml:space="preserve">CUUSS300SEHF02   </t>
  </si>
  <si>
    <t xml:space="preserve">CUUSS300SETA     </t>
  </si>
  <si>
    <t xml:space="preserve">CUUSS300SETA01   </t>
  </si>
  <si>
    <t xml:space="preserve">CUUSS300SETA02   </t>
  </si>
  <si>
    <t xml:space="preserve">CUUSS300SETB     </t>
  </si>
  <si>
    <t xml:space="preserve">CUUSS300SETB01   </t>
  </si>
  <si>
    <t xml:space="preserve">CUUSS300SETE     </t>
  </si>
  <si>
    <t xml:space="preserve">CUUSS300SS47014  </t>
  </si>
  <si>
    <t xml:space="preserve">CUUSS300SS47015  </t>
  </si>
  <si>
    <t xml:space="preserve">CUUSS300SS47016  </t>
  </si>
  <si>
    <t xml:space="preserve">CUUSS35ASA0E     </t>
  </si>
  <si>
    <t xml:space="preserve">CUUSS35ASA0L1E   </t>
  </si>
  <si>
    <t xml:space="preserve">CUUSS35ASA0L2    </t>
  </si>
  <si>
    <t xml:space="preserve">CUUSS35ASA0L5    </t>
  </si>
  <si>
    <t xml:space="preserve">CUUSS35ASA0LE    </t>
  </si>
  <si>
    <t xml:space="preserve">CUUSS35ASAA      </t>
  </si>
  <si>
    <t xml:space="preserve">CUUSS35ASAC      </t>
  </si>
  <si>
    <t xml:space="preserve">CUUSS35ASACL1    </t>
  </si>
  <si>
    <t xml:space="preserve">CUUSS35ASACL11   </t>
  </si>
  <si>
    <t xml:space="preserve">CUUSS35ASAD      </t>
  </si>
  <si>
    <t xml:space="preserve">CUUSS35ASAE      </t>
  </si>
  <si>
    <t xml:space="preserve">CUUSS35ASAEC     </t>
  </si>
  <si>
    <t xml:space="preserve">CUUSS35ASAES     </t>
  </si>
  <si>
    <t xml:space="preserve">CUUSS35ASAF      </t>
  </si>
  <si>
    <t xml:space="preserve">CUUSS35ASAF1     </t>
  </si>
  <si>
    <t xml:space="preserve">CUUSS35ASAF11    </t>
  </si>
  <si>
    <t xml:space="preserve">CUUSS35ASAF111   </t>
  </si>
  <si>
    <t xml:space="preserve">CUUSS35ASAF112   </t>
  </si>
  <si>
    <t xml:space="preserve">CUUSS35ASAF113   </t>
  </si>
  <si>
    <t xml:space="preserve">CUUSS35ASAF114   </t>
  </si>
  <si>
    <t xml:space="preserve">CUUSS35ASAF115   </t>
  </si>
  <si>
    <t xml:space="preserve">CUUSS35ASAF116   </t>
  </si>
  <si>
    <t xml:space="preserve">CUUSS35ASAG      </t>
  </si>
  <si>
    <t xml:space="preserve">CUUSS35ASAGC     </t>
  </si>
  <si>
    <t xml:space="preserve">CUUSS35ASAGS     </t>
  </si>
  <si>
    <t xml:space="preserve">CUUSS35ASAH      </t>
  </si>
  <si>
    <t xml:space="preserve">CUUSS35ASAH1     </t>
  </si>
  <si>
    <t xml:space="preserve">CUUSS35ASAH2     </t>
  </si>
  <si>
    <t xml:space="preserve">CUUSS35ASAH21    </t>
  </si>
  <si>
    <t xml:space="preserve">CUUSS35ASAH3     </t>
  </si>
  <si>
    <t xml:space="preserve">CUUSS35ASAH31    </t>
  </si>
  <si>
    <t xml:space="preserve">CUUSS35ASAM      </t>
  </si>
  <si>
    <t xml:space="preserve">CUUSS35ASAN      </t>
  </si>
  <si>
    <t xml:space="preserve">CUUSS35ASANL1    </t>
  </si>
  <si>
    <t xml:space="preserve">CUUSS35ASANL11   </t>
  </si>
  <si>
    <t xml:space="preserve">CUUSS35ASAR      </t>
  </si>
  <si>
    <t xml:space="preserve">CUUSS35ASAS      </t>
  </si>
  <si>
    <t xml:space="preserve">CUUSS35ASASL2RS  </t>
  </si>
  <si>
    <t xml:space="preserve">CUUSS35ASASL5    </t>
  </si>
  <si>
    <t xml:space="preserve">CUUSS35ASAT      </t>
  </si>
  <si>
    <t xml:space="preserve">CUUSS35ASAT1     </t>
  </si>
  <si>
    <t xml:space="preserve">CUUSS35ASATCLTB  </t>
  </si>
  <si>
    <t xml:space="preserve">CUUSS35ASEEB     </t>
  </si>
  <si>
    <t xml:space="preserve">CUUSS35ASEFJ     </t>
  </si>
  <si>
    <t xml:space="preserve">CUUSS35ASEFV     </t>
  </si>
  <si>
    <t xml:space="preserve">CUUSS35ASEHA     </t>
  </si>
  <si>
    <t xml:space="preserve">CUUSS35ASEHC     </t>
  </si>
  <si>
    <t xml:space="preserve">CUUSS35ASEHC01   </t>
  </si>
  <si>
    <t xml:space="preserve">CUUSS35ASEHF     </t>
  </si>
  <si>
    <t xml:space="preserve">CUUSS35ASEHF01   </t>
  </si>
  <si>
    <t xml:space="preserve">CUUSS35ASEHF02   </t>
  </si>
  <si>
    <t xml:space="preserve">CUUSS35ASETA     </t>
  </si>
  <si>
    <t xml:space="preserve">CUUSS35ASETA01   </t>
  </si>
  <si>
    <t xml:space="preserve">CUUSS35ASETA02   </t>
  </si>
  <si>
    <t xml:space="preserve">CUUSS35ASETB     </t>
  </si>
  <si>
    <t xml:space="preserve">CUUSS35ASETB01   </t>
  </si>
  <si>
    <t xml:space="preserve">CUUSS35ASETE     </t>
  </si>
  <si>
    <t xml:space="preserve">CUUSS35ASS47014  </t>
  </si>
  <si>
    <t xml:space="preserve">CUUSS35ASS47015  </t>
  </si>
  <si>
    <t xml:space="preserve">CUUSS35ASS47016  </t>
  </si>
  <si>
    <t xml:space="preserve">CUUSS35BSA0E     </t>
  </si>
  <si>
    <t xml:space="preserve">CUUSS35BSA0L1E   </t>
  </si>
  <si>
    <t xml:space="preserve">CUUSS35BSA0L2    </t>
  </si>
  <si>
    <t xml:space="preserve">CUUSS35BSA0L5    </t>
  </si>
  <si>
    <t xml:space="preserve">CUUSS35BSA0LE    </t>
  </si>
  <si>
    <t xml:space="preserve">CUUSS35BSAA      </t>
  </si>
  <si>
    <t xml:space="preserve">CUUSS35BSAC      </t>
  </si>
  <si>
    <t xml:space="preserve">CUUSS35BSACL1    </t>
  </si>
  <si>
    <t xml:space="preserve">CUUSS35BSACL11   </t>
  </si>
  <si>
    <t xml:space="preserve">CUUSS35BSAD      </t>
  </si>
  <si>
    <t xml:space="preserve">CUUSS35BSAE      </t>
  </si>
  <si>
    <t xml:space="preserve">CUUSS35BSAEC     </t>
  </si>
  <si>
    <t xml:space="preserve">CUUSS35BSAES     </t>
  </si>
  <si>
    <t xml:space="preserve">CUUSS35BSAF      </t>
  </si>
  <si>
    <t xml:space="preserve">CUUSS35BSAF1     </t>
  </si>
  <si>
    <t xml:space="preserve">CUUSS35BSAF11    </t>
  </si>
  <si>
    <t xml:space="preserve">CUUSS35BSAF111   </t>
  </si>
  <si>
    <t xml:space="preserve">CUUSS35BSAF112   </t>
  </si>
  <si>
    <t xml:space="preserve">CUUSS35BSAF113   </t>
  </si>
  <si>
    <t xml:space="preserve">CUUSS35BSAF114   </t>
  </si>
  <si>
    <t xml:space="preserve">CUUSS35BSAF115   </t>
  </si>
  <si>
    <t xml:space="preserve">CUUSS35BSAF116   </t>
  </si>
  <si>
    <t xml:space="preserve">CUUSS35BSAG      </t>
  </si>
  <si>
    <t xml:space="preserve">CUUSS35BSAGC     </t>
  </si>
  <si>
    <t xml:space="preserve">CUUSS35BSAGS     </t>
  </si>
  <si>
    <t xml:space="preserve">CUUSS35BSAH      </t>
  </si>
  <si>
    <t xml:space="preserve">CUUSS35BSAH1     </t>
  </si>
  <si>
    <t xml:space="preserve">CUUSS35BSAH2     </t>
  </si>
  <si>
    <t xml:space="preserve">CUUSS35BSAH21    </t>
  </si>
  <si>
    <t xml:space="preserve">CUUSS35BSAH3     </t>
  </si>
  <si>
    <t xml:space="preserve">CUUSS35BSAH31    </t>
  </si>
  <si>
    <t xml:space="preserve">CUUSS35BSAM      </t>
  </si>
  <si>
    <t xml:space="preserve">CUUSS35BSAN      </t>
  </si>
  <si>
    <t xml:space="preserve">CUUSS35BSANL1    </t>
  </si>
  <si>
    <t xml:space="preserve">CUUSS35BSANL11   </t>
  </si>
  <si>
    <t xml:space="preserve">CUUSS35BSAR      </t>
  </si>
  <si>
    <t xml:space="preserve">CUUSS35BSAS      </t>
  </si>
  <si>
    <t xml:space="preserve">CUUSS35BSASL2RS  </t>
  </si>
  <si>
    <t xml:space="preserve">CUUSS35BSASL5    </t>
  </si>
  <si>
    <t xml:space="preserve">CUUSS35BSAT      </t>
  </si>
  <si>
    <t xml:space="preserve">CUUSS35BSAT1     </t>
  </si>
  <si>
    <t xml:space="preserve">CUUSS35BSATCLTB  </t>
  </si>
  <si>
    <t xml:space="preserve">CUUSS35BSEEB     </t>
  </si>
  <si>
    <t xml:space="preserve">CUUSS35BSEFJ     </t>
  </si>
  <si>
    <t xml:space="preserve">CUUSS35BSEFV     </t>
  </si>
  <si>
    <t xml:space="preserve">CUUSS35BSEHA     </t>
  </si>
  <si>
    <t xml:space="preserve">CUUSS35BSEHC     </t>
  </si>
  <si>
    <t xml:space="preserve">CUUSS35BSEHC01   </t>
  </si>
  <si>
    <t xml:space="preserve">CUUSS35BSEHF     </t>
  </si>
  <si>
    <t xml:space="preserve">CUUSS35BSEHF01   </t>
  </si>
  <si>
    <t xml:space="preserve">CUUSS35BSEHF02   </t>
  </si>
  <si>
    <t xml:space="preserve">CUUSS35BSETA     </t>
  </si>
  <si>
    <t xml:space="preserve">CUUSS35BSETA01   </t>
  </si>
  <si>
    <t xml:space="preserve">CUUSS35BSETA02   </t>
  </si>
  <si>
    <t xml:space="preserve">CUUSS35BSETB     </t>
  </si>
  <si>
    <t xml:space="preserve">CUUSS35BSETB01   </t>
  </si>
  <si>
    <t xml:space="preserve">CUUSS35BSETE     </t>
  </si>
  <si>
    <t xml:space="preserve">CUUSS35BSS47014  </t>
  </si>
  <si>
    <t xml:space="preserve">CUUSS35BSS47015  </t>
  </si>
  <si>
    <t xml:space="preserve">CUUSS35BSS47016  </t>
  </si>
  <si>
    <t xml:space="preserve">CUUSS35CSA0E     </t>
  </si>
  <si>
    <t xml:space="preserve">CUUSS35CSA0L1E   </t>
  </si>
  <si>
    <t xml:space="preserve">CUUSS35CSA0L2    </t>
  </si>
  <si>
    <t xml:space="preserve">CUUSS35CSA0L5    </t>
  </si>
  <si>
    <t xml:space="preserve">CUUSS35CSA0LE    </t>
  </si>
  <si>
    <t xml:space="preserve">CUUSS35CSAA      </t>
  </si>
  <si>
    <t xml:space="preserve">CUUSS35CSAC      </t>
  </si>
  <si>
    <t xml:space="preserve">CUUSS35CSACL1    </t>
  </si>
  <si>
    <t xml:space="preserve">CUUSS35CSACL11   </t>
  </si>
  <si>
    <t xml:space="preserve">CUUSS35CSAD      </t>
  </si>
  <si>
    <t xml:space="preserve">CUUSS35CSAE      </t>
  </si>
  <si>
    <t xml:space="preserve">CUUSS35CSAEC     </t>
  </si>
  <si>
    <t xml:space="preserve">CUUSS35CSAES     </t>
  </si>
  <si>
    <t xml:space="preserve">CUUSS35CSAF      </t>
  </si>
  <si>
    <t xml:space="preserve">CUUSS35CSAF1     </t>
  </si>
  <si>
    <t xml:space="preserve">CUUSS35CSAF11    </t>
  </si>
  <si>
    <t xml:space="preserve">CUUSS35CSAF111   </t>
  </si>
  <si>
    <t xml:space="preserve">CUUSS35CSAF112   </t>
  </si>
  <si>
    <t xml:space="preserve">CUUSS35CSAF113   </t>
  </si>
  <si>
    <t xml:space="preserve">CUUSS35CSAF114   </t>
  </si>
  <si>
    <t xml:space="preserve">CUUSS35CSAF115   </t>
  </si>
  <si>
    <t xml:space="preserve">CUUSS35CSAF116   </t>
  </si>
  <si>
    <t xml:space="preserve">CUUSS35CSAG      </t>
  </si>
  <si>
    <t xml:space="preserve">CUUSS35CSAGC     </t>
  </si>
  <si>
    <t xml:space="preserve">CUUSS35CSAGS     </t>
  </si>
  <si>
    <t xml:space="preserve">CUUSS35CSAH      </t>
  </si>
  <si>
    <t xml:space="preserve">CUUSS35CSAH1     </t>
  </si>
  <si>
    <t xml:space="preserve">CUUSS35CSAH2     </t>
  </si>
  <si>
    <t xml:space="preserve">CUUSS35CSAH21    </t>
  </si>
  <si>
    <t xml:space="preserve">CUUSS35CSAH3     </t>
  </si>
  <si>
    <t xml:space="preserve">CUUSS35CSAH31    </t>
  </si>
  <si>
    <t xml:space="preserve">CUUSS35CSAM      </t>
  </si>
  <si>
    <t xml:space="preserve">CUUSS35CSAN      </t>
  </si>
  <si>
    <t xml:space="preserve">CUUSS35CSANL1    </t>
  </si>
  <si>
    <t xml:space="preserve">CUUSS35CSANL11   </t>
  </si>
  <si>
    <t xml:space="preserve">CUUSS35CSAR      </t>
  </si>
  <si>
    <t xml:space="preserve">CUUSS35CSAS      </t>
  </si>
  <si>
    <t xml:space="preserve">CUUSS35CSASL2RS  </t>
  </si>
  <si>
    <t xml:space="preserve">CUUSS35CSASL5    </t>
  </si>
  <si>
    <t xml:space="preserve">CUUSS35CSAT      </t>
  </si>
  <si>
    <t xml:space="preserve">CUUSS35CSAT1     </t>
  </si>
  <si>
    <t xml:space="preserve">CUUSS35CSATCLTB  </t>
  </si>
  <si>
    <t xml:space="preserve">CUUSS35CSEEB     </t>
  </si>
  <si>
    <t xml:space="preserve">CUUSS35CSEFJ     </t>
  </si>
  <si>
    <t xml:space="preserve">CUUSS35CSEFV     </t>
  </si>
  <si>
    <t xml:space="preserve">CUUSS35CSEHA     </t>
  </si>
  <si>
    <t xml:space="preserve">CUUSS35CSEHC     </t>
  </si>
  <si>
    <t xml:space="preserve">CUUSS35CSEHC01   </t>
  </si>
  <si>
    <t xml:space="preserve">CUUSS35CSEHF     </t>
  </si>
  <si>
    <t xml:space="preserve">CUUSS35CSEHF01   </t>
  </si>
  <si>
    <t xml:space="preserve">CUUSS35CSEHF02   </t>
  </si>
  <si>
    <t xml:space="preserve">CUUSS35CSETA     </t>
  </si>
  <si>
    <t xml:space="preserve">CUUSS35CSETA01   </t>
  </si>
  <si>
    <t xml:space="preserve">CUUSS35CSETA02   </t>
  </si>
  <si>
    <t xml:space="preserve">CUUSS35CSETB     </t>
  </si>
  <si>
    <t xml:space="preserve">CUUSS35CSETB01   </t>
  </si>
  <si>
    <t xml:space="preserve">CUUSS35CSETE     </t>
  </si>
  <si>
    <t xml:space="preserve">CUUSS35CSS47014  </t>
  </si>
  <si>
    <t xml:space="preserve">CUUSS35CSS47015  </t>
  </si>
  <si>
    <t xml:space="preserve">CUUSS35CSS47016  </t>
  </si>
  <si>
    <t xml:space="preserve">CUUSS35DSA0E     </t>
  </si>
  <si>
    <t xml:space="preserve">CUUSS35DSA0L1E   </t>
  </si>
  <si>
    <t xml:space="preserve">CUUSS35DSA0L2    </t>
  </si>
  <si>
    <t xml:space="preserve">CUUSS35DSA0L5    </t>
  </si>
  <si>
    <t xml:space="preserve">CUUSS35DSA0LE    </t>
  </si>
  <si>
    <t xml:space="preserve">CUUSS35DSAA      </t>
  </si>
  <si>
    <t xml:space="preserve">CUUSS35DSAC      </t>
  </si>
  <si>
    <t xml:space="preserve">CUUSS35DSACL1    </t>
  </si>
  <si>
    <t xml:space="preserve">CUUSS35DSACL11   </t>
  </si>
  <si>
    <t xml:space="preserve">CUUSS35DSAD      </t>
  </si>
  <si>
    <t xml:space="preserve">CUUSS35DSAE      </t>
  </si>
  <si>
    <t xml:space="preserve">CUUSS35DSAEC     </t>
  </si>
  <si>
    <t xml:space="preserve">CUUSS35DSAES     </t>
  </si>
  <si>
    <t xml:space="preserve">CUUSS35DSAF      </t>
  </si>
  <si>
    <t xml:space="preserve">CUUSS35DSAF1     </t>
  </si>
  <si>
    <t xml:space="preserve">CUUSS35DSAF11    </t>
  </si>
  <si>
    <t xml:space="preserve">CUUSS35DSAF111   </t>
  </si>
  <si>
    <t xml:space="preserve">CUUSS35DSAF112   </t>
  </si>
  <si>
    <t xml:space="preserve">CUUSS35DSAF113   </t>
  </si>
  <si>
    <t xml:space="preserve">CUUSS35DSAF114   </t>
  </si>
  <si>
    <t xml:space="preserve">CUUSS35DSAF115   </t>
  </si>
  <si>
    <t xml:space="preserve">CUUSS35DSAF116   </t>
  </si>
  <si>
    <t xml:space="preserve">CUUSS35DSAG      </t>
  </si>
  <si>
    <t xml:space="preserve">CUUSS35DSAGC     </t>
  </si>
  <si>
    <t xml:space="preserve">CUUSS35DSAGS     </t>
  </si>
  <si>
    <t xml:space="preserve">CUUSS35DSAH      </t>
  </si>
  <si>
    <t xml:space="preserve">CUUSS35DSAH1     </t>
  </si>
  <si>
    <t xml:space="preserve">CUUSS35DSAH2     </t>
  </si>
  <si>
    <t xml:space="preserve">CUUSS35DSAH21    </t>
  </si>
  <si>
    <t xml:space="preserve">CUUSS35DSAH3     </t>
  </si>
  <si>
    <t xml:space="preserve">CUUSS35DSAH31    </t>
  </si>
  <si>
    <t xml:space="preserve">CUUSS35DSAM      </t>
  </si>
  <si>
    <t xml:space="preserve">CUUSS35DSAN      </t>
  </si>
  <si>
    <t xml:space="preserve">CUUSS35DSANL1    </t>
  </si>
  <si>
    <t xml:space="preserve">CUUSS35DSANL11   </t>
  </si>
  <si>
    <t xml:space="preserve">CUUSS35DSAR      </t>
  </si>
  <si>
    <t xml:space="preserve">CUUSS35DSAS      </t>
  </si>
  <si>
    <t xml:space="preserve">CUUSS35DSASL2RS  </t>
  </si>
  <si>
    <t xml:space="preserve">CUUSS35DSASL5    </t>
  </si>
  <si>
    <t xml:space="preserve">CUUSS35DSAT      </t>
  </si>
  <si>
    <t xml:space="preserve">CUUSS35DSAT1     </t>
  </si>
  <si>
    <t xml:space="preserve">CUUSS35DSATCLTB  </t>
  </si>
  <si>
    <t xml:space="preserve">CUUSS35DSEEB     </t>
  </si>
  <si>
    <t xml:space="preserve">CUUSS35DSEFJ     </t>
  </si>
  <si>
    <t xml:space="preserve">CUUSS35DSEFV     </t>
  </si>
  <si>
    <t xml:space="preserve">CUUSS35DSEHA     </t>
  </si>
  <si>
    <t xml:space="preserve">CUUSS35DSEHC     </t>
  </si>
  <si>
    <t xml:space="preserve">CUUSS35DSEHC01   </t>
  </si>
  <si>
    <t xml:space="preserve">CUUSS35DSEHF     </t>
  </si>
  <si>
    <t xml:space="preserve">CUUSS35DSEHF01   </t>
  </si>
  <si>
    <t xml:space="preserve">CUUSS35DSEHF02   </t>
  </si>
  <si>
    <t xml:space="preserve">CUUSS35DSETA     </t>
  </si>
  <si>
    <t xml:space="preserve">CUUSS35DSETA01   </t>
  </si>
  <si>
    <t xml:space="preserve">CUUSS35DSETA02   </t>
  </si>
  <si>
    <t xml:space="preserve">CUUSS35DSETB     </t>
  </si>
  <si>
    <t xml:space="preserve">CUUSS35DSETB01   </t>
  </si>
  <si>
    <t xml:space="preserve">CUUSS35DSETE     </t>
  </si>
  <si>
    <t xml:space="preserve">CUUSS35DSS47014  </t>
  </si>
  <si>
    <t xml:space="preserve">CUUSS35DSS47015  </t>
  </si>
  <si>
    <t xml:space="preserve">CUUSS35DSS47016  </t>
  </si>
  <si>
    <t xml:space="preserve">CUUSS35ESA0E     </t>
  </si>
  <si>
    <t xml:space="preserve">CUUSS35ESA0L1E   </t>
  </si>
  <si>
    <t xml:space="preserve">CUUSS35ESA0L2    </t>
  </si>
  <si>
    <t xml:space="preserve">CUUSS35ESA0L5    </t>
  </si>
  <si>
    <t xml:space="preserve">CUUSS35ESA0LE    </t>
  </si>
  <si>
    <t xml:space="preserve">CUUSS35ESAA      </t>
  </si>
  <si>
    <t xml:space="preserve">CUUSS35ESAC      </t>
  </si>
  <si>
    <t xml:space="preserve">CUUSS35ESACL1    </t>
  </si>
  <si>
    <t xml:space="preserve">CUUSS35ESACL11   </t>
  </si>
  <si>
    <t xml:space="preserve">CUUSS35ESAD      </t>
  </si>
  <si>
    <t xml:space="preserve">CUUSS35ESAE      </t>
  </si>
  <si>
    <t xml:space="preserve">CUUSS35ESAEC     </t>
  </si>
  <si>
    <t xml:space="preserve">CUUSS35ESAES     </t>
  </si>
  <si>
    <t xml:space="preserve">CUUSS35ESAF      </t>
  </si>
  <si>
    <t xml:space="preserve">CUUSS35ESAF1     </t>
  </si>
  <si>
    <t xml:space="preserve">CUUSS35ESAF11    </t>
  </si>
  <si>
    <t xml:space="preserve">CUUSS35ESAF111   </t>
  </si>
  <si>
    <t xml:space="preserve">CUUSS35ESAF112   </t>
  </si>
  <si>
    <t xml:space="preserve">CUUSS35ESAF113   </t>
  </si>
  <si>
    <t xml:space="preserve">CUUSS35ESAF114   </t>
  </si>
  <si>
    <t xml:space="preserve">CUUSS35ESAF115   </t>
  </si>
  <si>
    <t xml:space="preserve">CUUSS35ESAF116   </t>
  </si>
  <si>
    <t xml:space="preserve">CUUSS35ESAG      </t>
  </si>
  <si>
    <t xml:space="preserve">CUUSS35ESAGC     </t>
  </si>
  <si>
    <t xml:space="preserve">CUUSS35ESAGS     </t>
  </si>
  <si>
    <t xml:space="preserve">CUUSS35ESAH      </t>
  </si>
  <si>
    <t xml:space="preserve">CUUSS35ESAH1     </t>
  </si>
  <si>
    <t xml:space="preserve">CUUSS35ESAH2     </t>
  </si>
  <si>
    <t xml:space="preserve">CUUSS35ESAH21    </t>
  </si>
  <si>
    <t xml:space="preserve">CUUSS35ESAH3     </t>
  </si>
  <si>
    <t xml:space="preserve">CUUSS35ESAH31    </t>
  </si>
  <si>
    <t xml:space="preserve">CUUSS35ESAM      </t>
  </si>
  <si>
    <t xml:space="preserve">CUUSS35ESAN      </t>
  </si>
  <si>
    <t xml:space="preserve">CUUSS35ESANL1    </t>
  </si>
  <si>
    <t xml:space="preserve">CUUSS35ESANL11   </t>
  </si>
  <si>
    <t xml:space="preserve">CUUSS35ESAR      </t>
  </si>
  <si>
    <t xml:space="preserve">CUUSS35ESAS      </t>
  </si>
  <si>
    <t xml:space="preserve">CUUSS35ESASL2RS  </t>
  </si>
  <si>
    <t xml:space="preserve">CUUSS35ESASL5    </t>
  </si>
  <si>
    <t xml:space="preserve">CUUSS35ESAT      </t>
  </si>
  <si>
    <t xml:space="preserve">CUUSS35ESAT1     </t>
  </si>
  <si>
    <t xml:space="preserve">CUUSS35ESATCLTB  </t>
  </si>
  <si>
    <t xml:space="preserve">CUUSS35ESEEB     </t>
  </si>
  <si>
    <t xml:space="preserve">CUUSS35ESEFJ     </t>
  </si>
  <si>
    <t xml:space="preserve">CUUSS35ESEFV     </t>
  </si>
  <si>
    <t xml:space="preserve">CUUSS35ESEHA     </t>
  </si>
  <si>
    <t xml:space="preserve">CUUSS35ESEHC     </t>
  </si>
  <si>
    <t xml:space="preserve">CUUSS35ESEHC01   </t>
  </si>
  <si>
    <t xml:space="preserve">CUUSS35ESEHF     </t>
  </si>
  <si>
    <t xml:space="preserve">CUUSS35ESEHF01   </t>
  </si>
  <si>
    <t xml:space="preserve">CUUSS35ESEHF02   </t>
  </si>
  <si>
    <t xml:space="preserve">CUUSS35ESETA     </t>
  </si>
  <si>
    <t xml:space="preserve">CUUSS35ESETA01   </t>
  </si>
  <si>
    <t xml:space="preserve">CUUSS35ESETA02   </t>
  </si>
  <si>
    <t xml:space="preserve">CUUSS35ESETB     </t>
  </si>
  <si>
    <t xml:space="preserve">CUUSS35ESETB01   </t>
  </si>
  <si>
    <t xml:space="preserve">CUUSS35ESETE     </t>
  </si>
  <si>
    <t xml:space="preserve">CUUSS35ESS47014  </t>
  </si>
  <si>
    <t xml:space="preserve">CUUSS35ESS47015  </t>
  </si>
  <si>
    <t xml:space="preserve">CUUSS35ESS47016  </t>
  </si>
  <si>
    <t xml:space="preserve">CUUSS37ASA0E     </t>
  </si>
  <si>
    <t xml:space="preserve">CUUSS37ASA0L1E   </t>
  </si>
  <si>
    <t xml:space="preserve">CUUSS37ASA0L2    </t>
  </si>
  <si>
    <t xml:space="preserve">CUUSS37ASA0L5    </t>
  </si>
  <si>
    <t xml:space="preserve">CUUSS37ASA0LE    </t>
  </si>
  <si>
    <t xml:space="preserve">CUUSS37ASAA      </t>
  </si>
  <si>
    <t xml:space="preserve">CUUSS37ASAC      </t>
  </si>
  <si>
    <t xml:space="preserve">CUUSS37ASACL1    </t>
  </si>
  <si>
    <t xml:space="preserve">CUUSS37ASACL11   </t>
  </si>
  <si>
    <t xml:space="preserve">CUUSS37ASAD      </t>
  </si>
  <si>
    <t xml:space="preserve">CUUSS37ASAE      </t>
  </si>
  <si>
    <t xml:space="preserve">CUUSS37ASAEC     </t>
  </si>
  <si>
    <t xml:space="preserve">CUUSS37ASAES     </t>
  </si>
  <si>
    <t xml:space="preserve">CUUSS37ASAF      </t>
  </si>
  <si>
    <t xml:space="preserve">CUUSS37ASAF1     </t>
  </si>
  <si>
    <t xml:space="preserve">CUUSS37ASAF11    </t>
  </si>
  <si>
    <t xml:space="preserve">CUUSS37ASAF111   </t>
  </si>
  <si>
    <t xml:space="preserve">CUUSS37ASAF112   </t>
  </si>
  <si>
    <t xml:space="preserve">CUUSS37ASAF113   </t>
  </si>
  <si>
    <t xml:space="preserve">CUUSS37ASAF114   </t>
  </si>
  <si>
    <t xml:space="preserve">CUUSS37ASAF115   </t>
  </si>
  <si>
    <t xml:space="preserve">CUUSS37ASAF116   </t>
  </si>
  <si>
    <t xml:space="preserve">CUUSS37ASAG      </t>
  </si>
  <si>
    <t xml:space="preserve">CUUSS37ASAGC     </t>
  </si>
  <si>
    <t xml:space="preserve">CUUSS37ASAGS     </t>
  </si>
  <si>
    <t xml:space="preserve">CUUSS37ASAH      </t>
  </si>
  <si>
    <t xml:space="preserve">CUUSS37ASAH1     </t>
  </si>
  <si>
    <t xml:space="preserve">CUUSS37ASAH2     </t>
  </si>
  <si>
    <t xml:space="preserve">CUUSS37ASAH21    </t>
  </si>
  <si>
    <t xml:space="preserve">CUUSS37ASAH3     </t>
  </si>
  <si>
    <t xml:space="preserve">CUUSS37ASAH31    </t>
  </si>
  <si>
    <t xml:space="preserve">CUUSS37ASAM      </t>
  </si>
  <si>
    <t xml:space="preserve">CUUSS37ASAN      </t>
  </si>
  <si>
    <t xml:space="preserve">CUUSS37ASANL1    </t>
  </si>
  <si>
    <t xml:space="preserve">CUUSS37ASANL11   </t>
  </si>
  <si>
    <t xml:space="preserve">CUUSS37ASAR      </t>
  </si>
  <si>
    <t xml:space="preserve">CUUSS37ASAS      </t>
  </si>
  <si>
    <t xml:space="preserve">CUUSS37ASASL2RS  </t>
  </si>
  <si>
    <t xml:space="preserve">CUUSS37ASASL5    </t>
  </si>
  <si>
    <t xml:space="preserve">CUUSS37ASAT      </t>
  </si>
  <si>
    <t xml:space="preserve">CUUSS37ASAT1     </t>
  </si>
  <si>
    <t xml:space="preserve">CUUSS37ASATCLTB  </t>
  </si>
  <si>
    <t xml:space="preserve">CUUSS37ASEEB     </t>
  </si>
  <si>
    <t xml:space="preserve">CUUSS37ASEFJ     </t>
  </si>
  <si>
    <t xml:space="preserve">CUUSS37ASEFV     </t>
  </si>
  <si>
    <t xml:space="preserve">CUUSS37ASEHA     </t>
  </si>
  <si>
    <t xml:space="preserve">CUUSS37ASEHC     </t>
  </si>
  <si>
    <t xml:space="preserve">CUUSS37ASEHC01   </t>
  </si>
  <si>
    <t xml:space="preserve">CUUSS37ASEHF     </t>
  </si>
  <si>
    <t xml:space="preserve">CUUSS37ASEHF01   </t>
  </si>
  <si>
    <t xml:space="preserve">CUUSS37ASEHF02   </t>
  </si>
  <si>
    <t xml:space="preserve">CUUSS37ASETA     </t>
  </si>
  <si>
    <t xml:space="preserve">CUUSS37ASETA01   </t>
  </si>
  <si>
    <t xml:space="preserve">CUUSS37ASETA02   </t>
  </si>
  <si>
    <t xml:space="preserve">CUUSS37ASETB     </t>
  </si>
  <si>
    <t xml:space="preserve">CUUSS37ASETB01   </t>
  </si>
  <si>
    <t xml:space="preserve">CUUSS37ASETE     </t>
  </si>
  <si>
    <t xml:space="preserve">CUUSS37ASS47014  </t>
  </si>
  <si>
    <t xml:space="preserve">CUUSS37ASS47015  </t>
  </si>
  <si>
    <t xml:space="preserve">CUUSS37ASS47016  </t>
  </si>
  <si>
    <t xml:space="preserve">CUUSS37BSA0E     </t>
  </si>
  <si>
    <t xml:space="preserve">CUUSS37BSA0L1E   </t>
  </si>
  <si>
    <t xml:space="preserve">CUUSS37BSA0L2    </t>
  </si>
  <si>
    <t xml:space="preserve">CUUSS37BSA0L5    </t>
  </si>
  <si>
    <t xml:space="preserve">CUUSS37BSA0LE    </t>
  </si>
  <si>
    <t xml:space="preserve">CUUSS37BSAA      </t>
  </si>
  <si>
    <t xml:space="preserve">CUUSS37BSAC      </t>
  </si>
  <si>
    <t xml:space="preserve">CUUSS37BSACL1    </t>
  </si>
  <si>
    <t xml:space="preserve">CUUSS37BSACL11   </t>
  </si>
  <si>
    <t xml:space="preserve">CUUSS37BSAD      </t>
  </si>
  <si>
    <t xml:space="preserve">CUUSS37BSAE      </t>
  </si>
  <si>
    <t xml:space="preserve">CUUSS37BSAEC     </t>
  </si>
  <si>
    <t xml:space="preserve">CUUSS37BSAES     </t>
  </si>
  <si>
    <t xml:space="preserve">CUUSS37BSAF      </t>
  </si>
  <si>
    <t xml:space="preserve">CUUSS37BSAF1     </t>
  </si>
  <si>
    <t xml:space="preserve">CUUSS37BSAF11    </t>
  </si>
  <si>
    <t xml:space="preserve">CUUSS37BSAF111   </t>
  </si>
  <si>
    <t xml:space="preserve">CUUSS37BSAF112   </t>
  </si>
  <si>
    <t xml:space="preserve">CUUSS37BSAF113   </t>
  </si>
  <si>
    <t xml:space="preserve">CUUSS37BSAF114   </t>
  </si>
  <si>
    <t xml:space="preserve">CUUSS37BSAF115   </t>
  </si>
  <si>
    <t xml:space="preserve">CUUSS37BSAF116   </t>
  </si>
  <si>
    <t xml:space="preserve">CUUSS37BSAG      </t>
  </si>
  <si>
    <t xml:space="preserve">CUUSS37BSAGC     </t>
  </si>
  <si>
    <t xml:space="preserve">CUUSS37BSAGS     </t>
  </si>
  <si>
    <t xml:space="preserve">CUUSS37BSAH      </t>
  </si>
  <si>
    <t xml:space="preserve">CUUSS37BSAH1     </t>
  </si>
  <si>
    <t xml:space="preserve">CUUSS37BSAH2     </t>
  </si>
  <si>
    <t xml:space="preserve">CUUSS37BSAH21    </t>
  </si>
  <si>
    <t xml:space="preserve">CUUSS37BSAH3     </t>
  </si>
  <si>
    <t xml:space="preserve">CUUSS37BSAH31    </t>
  </si>
  <si>
    <t xml:space="preserve">CUUSS37BSAM      </t>
  </si>
  <si>
    <t xml:space="preserve">CUUSS37BSAN      </t>
  </si>
  <si>
    <t xml:space="preserve">CUUSS37BSANL1    </t>
  </si>
  <si>
    <t xml:space="preserve">CUUSS37BSANL11   </t>
  </si>
  <si>
    <t xml:space="preserve">CUUSS37BSAR      </t>
  </si>
  <si>
    <t xml:space="preserve">CUUSS37BSAS      </t>
  </si>
  <si>
    <t xml:space="preserve">CUUSS37BSASL2RS  </t>
  </si>
  <si>
    <t xml:space="preserve">CUUSS37BSASL5    </t>
  </si>
  <si>
    <t xml:space="preserve">CUUSS37BSAT      </t>
  </si>
  <si>
    <t xml:space="preserve">CUUSS37BSAT1     </t>
  </si>
  <si>
    <t xml:space="preserve">CUUSS37BSATCLTB  </t>
  </si>
  <si>
    <t xml:space="preserve">CUUSS37BSEEB     </t>
  </si>
  <si>
    <t xml:space="preserve">CUUSS37BSEFJ     </t>
  </si>
  <si>
    <t xml:space="preserve">CUUSS37BSEFV     </t>
  </si>
  <si>
    <t xml:space="preserve">CUUSS37BSEHA     </t>
  </si>
  <si>
    <t xml:space="preserve">CUUSS37BSEHC     </t>
  </si>
  <si>
    <t xml:space="preserve">CUUSS37BSEHC01   </t>
  </si>
  <si>
    <t xml:space="preserve">CUUSS37BSEHF     </t>
  </si>
  <si>
    <t xml:space="preserve">CUUSS37BSEHF01   </t>
  </si>
  <si>
    <t xml:space="preserve">CUUSS37BSEHF02   </t>
  </si>
  <si>
    <t xml:space="preserve">CUUSS37BSETA     </t>
  </si>
  <si>
    <t xml:space="preserve">CUUSS37BSETA01   </t>
  </si>
  <si>
    <t xml:space="preserve">CUUSS37BSETA02   </t>
  </si>
  <si>
    <t xml:space="preserve">CUUSS37BSETB     </t>
  </si>
  <si>
    <t xml:space="preserve">CUUSS37BSETB01   </t>
  </si>
  <si>
    <t xml:space="preserve">CUUSS37BSETE     </t>
  </si>
  <si>
    <t xml:space="preserve">CUUSS37BSS47014  </t>
  </si>
  <si>
    <t xml:space="preserve">CUUSS37BSS47015  </t>
  </si>
  <si>
    <t xml:space="preserve">CUUSS37BSS47016  </t>
  </si>
  <si>
    <t xml:space="preserve">CUUSS400SA0E     </t>
  </si>
  <si>
    <t xml:space="preserve">CUUSS400SA0L1E   </t>
  </si>
  <si>
    <t xml:space="preserve">CUUSS400SA0L2    </t>
  </si>
  <si>
    <t xml:space="preserve">CUUSS400SA0L5    </t>
  </si>
  <si>
    <t xml:space="preserve">CUUSS400SA0LE    </t>
  </si>
  <si>
    <t xml:space="preserve">CUUSS400SAA      </t>
  </si>
  <si>
    <t xml:space="preserve">CUUSS400SAC      </t>
  </si>
  <si>
    <t xml:space="preserve">CUUSS400SACL1    </t>
  </si>
  <si>
    <t xml:space="preserve">CUUSS400SACL11   </t>
  </si>
  <si>
    <t xml:space="preserve">CUUSS400SAD      </t>
  </si>
  <si>
    <t xml:space="preserve">CUUSS400SAE      </t>
  </si>
  <si>
    <t xml:space="preserve">CUUSS400SAEC     </t>
  </si>
  <si>
    <t xml:space="preserve">CUUSS400SAES     </t>
  </si>
  <si>
    <t xml:space="preserve">CUUSS400SAF      </t>
  </si>
  <si>
    <t xml:space="preserve">CUUSS400SAF1     </t>
  </si>
  <si>
    <t xml:space="preserve">CUUSS400SAF11    </t>
  </si>
  <si>
    <t xml:space="preserve">CUUSS400SAF111   </t>
  </si>
  <si>
    <t xml:space="preserve">CUUSS400SAF112   </t>
  </si>
  <si>
    <t xml:space="preserve">CUUSS400SAF113   </t>
  </si>
  <si>
    <t xml:space="preserve">CUUSS400SAF114   </t>
  </si>
  <si>
    <t xml:space="preserve">CUUSS400SAF115   </t>
  </si>
  <si>
    <t xml:space="preserve">CUUSS400SAF116   </t>
  </si>
  <si>
    <t xml:space="preserve">CUUSS400SAG      </t>
  </si>
  <si>
    <t xml:space="preserve">CUUSS400SAGC     </t>
  </si>
  <si>
    <t xml:space="preserve">CUUSS400SAGS     </t>
  </si>
  <si>
    <t xml:space="preserve">CUUSS400SAH      </t>
  </si>
  <si>
    <t xml:space="preserve">CUUSS400SAH1     </t>
  </si>
  <si>
    <t xml:space="preserve">CUUSS400SAH2     </t>
  </si>
  <si>
    <t xml:space="preserve">CUUSS400SAH21    </t>
  </si>
  <si>
    <t xml:space="preserve">CUUSS400SAH3     </t>
  </si>
  <si>
    <t xml:space="preserve">CUUSS400SAH31    </t>
  </si>
  <si>
    <t xml:space="preserve">CUUSS400SAM      </t>
  </si>
  <si>
    <t xml:space="preserve">CUUSS400SAN      </t>
  </si>
  <si>
    <t xml:space="preserve">CUUSS400SANL1    </t>
  </si>
  <si>
    <t xml:space="preserve">CUUSS400SANL11   </t>
  </si>
  <si>
    <t xml:space="preserve">CUUSS400SAR      </t>
  </si>
  <si>
    <t xml:space="preserve">CUUSS400SAS      </t>
  </si>
  <si>
    <t xml:space="preserve">CUUSS400SASL2RS  </t>
  </si>
  <si>
    <t xml:space="preserve">CUUSS400SASL5    </t>
  </si>
  <si>
    <t xml:space="preserve">CUUSS400SAT      </t>
  </si>
  <si>
    <t xml:space="preserve">CUUSS400SAT1     </t>
  </si>
  <si>
    <t xml:space="preserve">CUUSS400SATCLTB  </t>
  </si>
  <si>
    <t xml:space="preserve">CUUSS400SEEB     </t>
  </si>
  <si>
    <t xml:space="preserve">CUUSS400SEFJ     </t>
  </si>
  <si>
    <t xml:space="preserve">CUUSS400SEFV     </t>
  </si>
  <si>
    <t xml:space="preserve">CUUSS400SEHA     </t>
  </si>
  <si>
    <t xml:space="preserve">CUUSS400SEHC     </t>
  </si>
  <si>
    <t xml:space="preserve">CUUSS400SEHC01   </t>
  </si>
  <si>
    <t xml:space="preserve">CUUSS400SEHF     </t>
  </si>
  <si>
    <t xml:space="preserve">CUUSS400SEHF01   </t>
  </si>
  <si>
    <t xml:space="preserve">CUUSS400SEHF02   </t>
  </si>
  <si>
    <t xml:space="preserve">CUUSS400SETA     </t>
  </si>
  <si>
    <t xml:space="preserve">CUUSS400SETA01   </t>
  </si>
  <si>
    <t xml:space="preserve">CUUSS400SETA02   </t>
  </si>
  <si>
    <t xml:space="preserve">CUUSS400SETB     </t>
  </si>
  <si>
    <t xml:space="preserve">CUUSS400SETB01   </t>
  </si>
  <si>
    <t xml:space="preserve">CUUSS400SETE     </t>
  </si>
  <si>
    <t xml:space="preserve">CUUSS400SS47014  </t>
  </si>
  <si>
    <t xml:space="preserve">CUUSS400SS47015  </t>
  </si>
  <si>
    <t xml:space="preserve">CUUSS400SS47016  </t>
  </si>
  <si>
    <t xml:space="preserve">CUUSS48ASA0E     </t>
  </si>
  <si>
    <t xml:space="preserve">CUUSS48ASA0L1E   </t>
  </si>
  <si>
    <t xml:space="preserve">CUUSS48ASA0L2    </t>
  </si>
  <si>
    <t xml:space="preserve">CUUSS48ASA0L5    </t>
  </si>
  <si>
    <t xml:space="preserve">CUUSS48ASA0LE    </t>
  </si>
  <si>
    <t xml:space="preserve">CUUSS48ASAA      </t>
  </si>
  <si>
    <t xml:space="preserve">CUUSS48ASAC      </t>
  </si>
  <si>
    <t xml:space="preserve">CUUSS48ASACL1    </t>
  </si>
  <si>
    <t xml:space="preserve">CUUSS48ASACL11   </t>
  </si>
  <si>
    <t xml:space="preserve">CUUSS48ASAD      </t>
  </si>
  <si>
    <t xml:space="preserve">CUUSS48ASAE      </t>
  </si>
  <si>
    <t xml:space="preserve">CUUSS48ASAEC     </t>
  </si>
  <si>
    <t xml:space="preserve">CUUSS48ASAES     </t>
  </si>
  <si>
    <t xml:space="preserve">CUUSS48ASAF      </t>
  </si>
  <si>
    <t xml:space="preserve">CUUSS48ASAF1     </t>
  </si>
  <si>
    <t xml:space="preserve">CUUSS48ASAF11    </t>
  </si>
  <si>
    <t xml:space="preserve">CUUSS48ASAF111   </t>
  </si>
  <si>
    <t xml:space="preserve">CUUSS48ASAF112   </t>
  </si>
  <si>
    <t xml:space="preserve">CUUSS48ASAF113   </t>
  </si>
  <si>
    <t xml:space="preserve">CUUSS48ASAF114   </t>
  </si>
  <si>
    <t xml:space="preserve">CUUSS48ASAF115   </t>
  </si>
  <si>
    <t xml:space="preserve">CUUSS48ASAF116   </t>
  </si>
  <si>
    <t xml:space="preserve">CUUSS48ASAG      </t>
  </si>
  <si>
    <t xml:space="preserve">CUUSS48ASAGC     </t>
  </si>
  <si>
    <t xml:space="preserve">CUUSS48ASAGS     </t>
  </si>
  <si>
    <t xml:space="preserve">CUUSS48ASAH      </t>
  </si>
  <si>
    <t xml:space="preserve">CUUSS48ASAH1     </t>
  </si>
  <si>
    <t xml:space="preserve">CUUSS48ASAH2     </t>
  </si>
  <si>
    <t xml:space="preserve">CUUSS48ASAH21    </t>
  </si>
  <si>
    <t xml:space="preserve">CUUSS48ASAH3     </t>
  </si>
  <si>
    <t xml:space="preserve">CUUSS48ASAH31    </t>
  </si>
  <si>
    <t xml:space="preserve">CUUSS48ASAM      </t>
  </si>
  <si>
    <t xml:space="preserve">CUUSS48ASAN      </t>
  </si>
  <si>
    <t xml:space="preserve">CUUSS48ASANL1    </t>
  </si>
  <si>
    <t xml:space="preserve">CUUSS48ASANL11   </t>
  </si>
  <si>
    <t xml:space="preserve">CUUSS48ASAR      </t>
  </si>
  <si>
    <t xml:space="preserve">CUUSS48ASAS      </t>
  </si>
  <si>
    <t xml:space="preserve">CUUSS48ASASL2RS  </t>
  </si>
  <si>
    <t xml:space="preserve">CUUSS48ASASL5    </t>
  </si>
  <si>
    <t xml:space="preserve">CUUSS48ASAT      </t>
  </si>
  <si>
    <t xml:space="preserve">CUUSS48ASAT1     </t>
  </si>
  <si>
    <t xml:space="preserve">CUUSS48ASATCLTB  </t>
  </si>
  <si>
    <t xml:space="preserve">CUUSS48ASEEB     </t>
  </si>
  <si>
    <t xml:space="preserve">CUUSS48ASEFJ     </t>
  </si>
  <si>
    <t xml:space="preserve">CUUSS48ASEFV     </t>
  </si>
  <si>
    <t xml:space="preserve">CUUSS48ASEHA     </t>
  </si>
  <si>
    <t xml:space="preserve">CUUSS48ASEHC     </t>
  </si>
  <si>
    <t xml:space="preserve">CUUSS48ASEHC01   </t>
  </si>
  <si>
    <t xml:space="preserve">CUUSS48ASEHF     </t>
  </si>
  <si>
    <t xml:space="preserve">CUUSS48ASEHF01   </t>
  </si>
  <si>
    <t xml:space="preserve">CUUSS48ASEHF02   </t>
  </si>
  <si>
    <t xml:space="preserve">CUUSS48ASETA     </t>
  </si>
  <si>
    <t xml:space="preserve">CUUSS48ASETA01   </t>
  </si>
  <si>
    <t xml:space="preserve">CUUSS48ASETA02   </t>
  </si>
  <si>
    <t xml:space="preserve">CUUSS48ASETB     </t>
  </si>
  <si>
    <t xml:space="preserve">CUUSS48ASETB01   </t>
  </si>
  <si>
    <t xml:space="preserve">CUUSS48ASETE     </t>
  </si>
  <si>
    <t xml:space="preserve">CUUSS48ASS47014  </t>
  </si>
  <si>
    <t xml:space="preserve">CUUSS48ASS47015  </t>
  </si>
  <si>
    <t xml:space="preserve">CUUSS48ASS47016  </t>
  </si>
  <si>
    <t xml:space="preserve">CUUSS48BSA0E     </t>
  </si>
  <si>
    <t xml:space="preserve">CUUSS48BSA0L1E   </t>
  </si>
  <si>
    <t xml:space="preserve">CUUSS48BSA0L2    </t>
  </si>
  <si>
    <t xml:space="preserve">CUUSS48BSA0L5    </t>
  </si>
  <si>
    <t xml:space="preserve">CUUSS48BSA0LE    </t>
  </si>
  <si>
    <t xml:space="preserve">CUUSS48BSAA      </t>
  </si>
  <si>
    <t xml:space="preserve">CUUSS48BSAC      </t>
  </si>
  <si>
    <t xml:space="preserve">CUUSS48BSACL1    </t>
  </si>
  <si>
    <t xml:space="preserve">CUUSS48BSACL11   </t>
  </si>
  <si>
    <t xml:space="preserve">CUUSS48BSAD      </t>
  </si>
  <si>
    <t xml:space="preserve">CUUSS48BSAE      </t>
  </si>
  <si>
    <t xml:space="preserve">CUUSS48BSAEC     </t>
  </si>
  <si>
    <t xml:space="preserve">CUUSS48BSAES     </t>
  </si>
  <si>
    <t xml:space="preserve">CUUSS48BSAF      </t>
  </si>
  <si>
    <t xml:space="preserve">CUUSS48BSAF1     </t>
  </si>
  <si>
    <t xml:space="preserve">CUUSS48BSAF11    </t>
  </si>
  <si>
    <t xml:space="preserve">CUUSS48BSAF111   </t>
  </si>
  <si>
    <t xml:space="preserve">CUUSS48BSAF112   </t>
  </si>
  <si>
    <t xml:space="preserve">CUUSS48BSAF113   </t>
  </si>
  <si>
    <t xml:space="preserve">CUUSS48BSAF114   </t>
  </si>
  <si>
    <t xml:space="preserve">CUUSS48BSAF115   </t>
  </si>
  <si>
    <t xml:space="preserve">CUUSS48BSAF116   </t>
  </si>
  <si>
    <t xml:space="preserve">CUUSS48BSAG      </t>
  </si>
  <si>
    <t xml:space="preserve">CUUSS48BSAGC     </t>
  </si>
  <si>
    <t xml:space="preserve">CUUSS48BSAGS     </t>
  </si>
  <si>
    <t xml:space="preserve">CUUSS48BSAH      </t>
  </si>
  <si>
    <t xml:space="preserve">CUUSS48BSAH1     </t>
  </si>
  <si>
    <t xml:space="preserve">CUUSS48BSAH2     </t>
  </si>
  <si>
    <t xml:space="preserve">CUUSS48BSAH21    </t>
  </si>
  <si>
    <t xml:space="preserve">CUUSS48BSAH3     </t>
  </si>
  <si>
    <t xml:space="preserve">CUUSS48BSAH31    </t>
  </si>
  <si>
    <t xml:space="preserve">CUUSS48BSAM      </t>
  </si>
  <si>
    <t xml:space="preserve">CUUSS48BSAN      </t>
  </si>
  <si>
    <t xml:space="preserve">CUUSS48BSANL1    </t>
  </si>
  <si>
    <t xml:space="preserve">CUUSS48BSANL11   </t>
  </si>
  <si>
    <t xml:space="preserve">CUUSS48BSAR      </t>
  </si>
  <si>
    <t xml:space="preserve">CUUSS48BSAS      </t>
  </si>
  <si>
    <t xml:space="preserve">CUUSS48BSASL2RS  </t>
  </si>
  <si>
    <t xml:space="preserve">CUUSS48BSASL5    </t>
  </si>
  <si>
    <t xml:space="preserve">CUUSS48BSAT      </t>
  </si>
  <si>
    <t xml:space="preserve">CUUSS48BSAT1     </t>
  </si>
  <si>
    <t xml:space="preserve">CUUSS48BSATCLTB  </t>
  </si>
  <si>
    <t xml:space="preserve">CUUSS48BSEEB     </t>
  </si>
  <si>
    <t xml:space="preserve">CUUSS48BSEFJ     </t>
  </si>
  <si>
    <t xml:space="preserve">CUUSS48BSEFV     </t>
  </si>
  <si>
    <t xml:space="preserve">CUUSS48BSEHA     </t>
  </si>
  <si>
    <t xml:space="preserve">CUUSS48BSEHC     </t>
  </si>
  <si>
    <t xml:space="preserve">CUUSS48BSEHC01   </t>
  </si>
  <si>
    <t xml:space="preserve">CUUSS48BSEHF     </t>
  </si>
  <si>
    <t xml:space="preserve">CUUSS48BSEHF01   </t>
  </si>
  <si>
    <t xml:space="preserve">CUUSS48BSEHF02   </t>
  </si>
  <si>
    <t xml:space="preserve">CUUSS48BSETA     </t>
  </si>
  <si>
    <t xml:space="preserve">CUUSS48BSETA01   </t>
  </si>
  <si>
    <t xml:space="preserve">CUUSS48BSETA02   </t>
  </si>
  <si>
    <t xml:space="preserve">CUUSS48BSETB     </t>
  </si>
  <si>
    <t xml:space="preserve">CUUSS48BSETB01   </t>
  </si>
  <si>
    <t xml:space="preserve">CUUSS48BSETE     </t>
  </si>
  <si>
    <t xml:space="preserve">CUUSS48BSS47014  </t>
  </si>
  <si>
    <t xml:space="preserve">CUUSS48BSS47015  </t>
  </si>
  <si>
    <t xml:space="preserve">CUUSS48BSS47016  </t>
  </si>
  <si>
    <t xml:space="preserve">CUUSS49ASA0E     </t>
  </si>
  <si>
    <t xml:space="preserve">CUUSS49ASA0L1E   </t>
  </si>
  <si>
    <t xml:space="preserve">CUUSS49ASA0L2    </t>
  </si>
  <si>
    <t xml:space="preserve">CUUSS49ASA0L5    </t>
  </si>
  <si>
    <t xml:space="preserve">CUUSS49ASA0LE    </t>
  </si>
  <si>
    <t xml:space="preserve">CUUSS49ASAA      </t>
  </si>
  <si>
    <t xml:space="preserve">CUUSS49ASAC      </t>
  </si>
  <si>
    <t xml:space="preserve">CUUSS49ASACL1    </t>
  </si>
  <si>
    <t xml:space="preserve">CUUSS49ASACL11   </t>
  </si>
  <si>
    <t xml:space="preserve">CUUSS49ASAD      </t>
  </si>
  <si>
    <t xml:space="preserve">CUUSS49ASAE      </t>
  </si>
  <si>
    <t xml:space="preserve">CUUSS49ASAEC     </t>
  </si>
  <si>
    <t xml:space="preserve">CUUSS49ASAES     </t>
  </si>
  <si>
    <t xml:space="preserve">CUUSS49ASAF      </t>
  </si>
  <si>
    <t xml:space="preserve">CUUSS49ASAF1     </t>
  </si>
  <si>
    <t xml:space="preserve">CUUSS49ASAF11    </t>
  </si>
  <si>
    <t xml:space="preserve">CUUSS49ASAF111   </t>
  </si>
  <si>
    <t xml:space="preserve">CUUSS49ASAF112   </t>
  </si>
  <si>
    <t xml:space="preserve">CUUSS49ASAF113   </t>
  </si>
  <si>
    <t xml:space="preserve">CUUSS49ASAF114   </t>
  </si>
  <si>
    <t xml:space="preserve">CUUSS49ASAF115   </t>
  </si>
  <si>
    <t xml:space="preserve">CUUSS49ASAF116   </t>
  </si>
  <si>
    <t xml:space="preserve">CUUSS49ASAG      </t>
  </si>
  <si>
    <t xml:space="preserve">CUUSS49ASAGC     </t>
  </si>
  <si>
    <t xml:space="preserve">CUUSS49ASAGS     </t>
  </si>
  <si>
    <t xml:space="preserve">CUUSS49ASAH      </t>
  </si>
  <si>
    <t xml:space="preserve">CUUSS49ASAH1     </t>
  </si>
  <si>
    <t xml:space="preserve">CUUSS49ASAH2     </t>
  </si>
  <si>
    <t xml:space="preserve">CUUSS49ASAH21    </t>
  </si>
  <si>
    <t xml:space="preserve">CUUSS49ASAH3     </t>
  </si>
  <si>
    <t xml:space="preserve">CUUSS49ASAH31    </t>
  </si>
  <si>
    <t xml:space="preserve">CUUSS49ASAM      </t>
  </si>
  <si>
    <t xml:space="preserve">CUUSS49ASAN      </t>
  </si>
  <si>
    <t xml:space="preserve">CUUSS49ASANL1    </t>
  </si>
  <si>
    <t xml:space="preserve">CUUSS49ASANL11   </t>
  </si>
  <si>
    <t xml:space="preserve">CUUSS49ASAR      </t>
  </si>
  <si>
    <t xml:space="preserve">CUUSS49ASAS      </t>
  </si>
  <si>
    <t xml:space="preserve">CUUSS49ASASL2RS  </t>
  </si>
  <si>
    <t xml:space="preserve">CUUSS49ASASL5    </t>
  </si>
  <si>
    <t xml:space="preserve">CUUSS49ASAT      </t>
  </si>
  <si>
    <t xml:space="preserve">CUUSS49ASAT1     </t>
  </si>
  <si>
    <t xml:space="preserve">CUUSS49ASATCLTB  </t>
  </si>
  <si>
    <t xml:space="preserve">CUUSS49ASEEB     </t>
  </si>
  <si>
    <t xml:space="preserve">CUUSS49ASEFJ     </t>
  </si>
  <si>
    <t xml:space="preserve">CUUSS49ASEFV     </t>
  </si>
  <si>
    <t xml:space="preserve">CUUSS49ASEHA     </t>
  </si>
  <si>
    <t xml:space="preserve">CUUSS49ASEHC     </t>
  </si>
  <si>
    <t xml:space="preserve">CUUSS49ASEHC01   </t>
  </si>
  <si>
    <t xml:space="preserve">CUUSS49ASEHF     </t>
  </si>
  <si>
    <t xml:space="preserve">CUUSS49ASEHF01   </t>
  </si>
  <si>
    <t xml:space="preserve">CUUSS49ASEHF02   </t>
  </si>
  <si>
    <t xml:space="preserve">CUUSS49ASETA     </t>
  </si>
  <si>
    <t xml:space="preserve">CUUSS49ASETA01   </t>
  </si>
  <si>
    <t xml:space="preserve">CUUSS49ASETA02   </t>
  </si>
  <si>
    <t xml:space="preserve">CUUSS49ASETB     </t>
  </si>
  <si>
    <t xml:space="preserve">CUUSS49ASETB01   </t>
  </si>
  <si>
    <t xml:space="preserve">CUUSS49ASETE     </t>
  </si>
  <si>
    <t xml:space="preserve">CUUSS49ASS47014  </t>
  </si>
  <si>
    <t xml:space="preserve">CUUSS49ASS47015  </t>
  </si>
  <si>
    <t xml:space="preserve">CUUSS49ASS47016  </t>
  </si>
  <si>
    <t xml:space="preserve">CUUSS49BSA0E     </t>
  </si>
  <si>
    <t xml:space="preserve">CUUSS49BSA0L1E   </t>
  </si>
  <si>
    <t xml:space="preserve">CUUSS49BSA0L2    </t>
  </si>
  <si>
    <t xml:space="preserve">CUUSS49BSA0L5    </t>
  </si>
  <si>
    <t xml:space="preserve">CUUSS49BSA0LE    </t>
  </si>
  <si>
    <t xml:space="preserve">CUUSS49BSAA      </t>
  </si>
  <si>
    <t xml:space="preserve">CUUSS49BSAC      </t>
  </si>
  <si>
    <t xml:space="preserve">CUUSS49BSACL1    </t>
  </si>
  <si>
    <t xml:space="preserve">CUUSS49BSACL11   </t>
  </si>
  <si>
    <t xml:space="preserve">CUUSS49BSAD      </t>
  </si>
  <si>
    <t xml:space="preserve">CUUSS49BSAE      </t>
  </si>
  <si>
    <t xml:space="preserve">CUUSS49BSAEC     </t>
  </si>
  <si>
    <t xml:space="preserve">CUUSS49BSAES     </t>
  </si>
  <si>
    <t xml:space="preserve">CUUSS49BSAF      </t>
  </si>
  <si>
    <t xml:space="preserve">CUUSS49BSAF1     </t>
  </si>
  <si>
    <t xml:space="preserve">CUUSS49BSAF11    </t>
  </si>
  <si>
    <t xml:space="preserve">CUUSS49BSAF111   </t>
  </si>
  <si>
    <t xml:space="preserve">CUUSS49BSAF112   </t>
  </si>
  <si>
    <t xml:space="preserve">CUUSS49BSAF113   </t>
  </si>
  <si>
    <t xml:space="preserve">CUUSS49BSAF114   </t>
  </si>
  <si>
    <t xml:space="preserve">CUUSS49BSAF115   </t>
  </si>
  <si>
    <t xml:space="preserve">CUUSS49BSAF116   </t>
  </si>
  <si>
    <t xml:space="preserve">CUUSS49BSAG      </t>
  </si>
  <si>
    <t xml:space="preserve">CUUSS49BSAGC     </t>
  </si>
  <si>
    <t xml:space="preserve">CUUSS49BSAGS     </t>
  </si>
  <si>
    <t xml:space="preserve">CUUSS49BSAH      </t>
  </si>
  <si>
    <t xml:space="preserve">CUUSS49BSAH1     </t>
  </si>
  <si>
    <t xml:space="preserve">CUUSS49BSAH2     </t>
  </si>
  <si>
    <t xml:space="preserve">CUUSS49BSAH21    </t>
  </si>
  <si>
    <t xml:space="preserve">CUUSS49BSAH3     </t>
  </si>
  <si>
    <t xml:space="preserve">CUUSS49BSAH31    </t>
  </si>
  <si>
    <t xml:space="preserve">CUUSS49BSAM      </t>
  </si>
  <si>
    <t xml:space="preserve">CUUSS49BSAN      </t>
  </si>
  <si>
    <t xml:space="preserve">CUUSS49BSANL1    </t>
  </si>
  <si>
    <t xml:space="preserve">CUUSS49BSANL11   </t>
  </si>
  <si>
    <t xml:space="preserve">CUUSS49BSAR      </t>
  </si>
  <si>
    <t xml:space="preserve">CUUSS49BSAS      </t>
  </si>
  <si>
    <t xml:space="preserve">CUUSS49BSASL2RS  </t>
  </si>
  <si>
    <t xml:space="preserve">CUUSS49BSASL5    </t>
  </si>
  <si>
    <t xml:space="preserve">CUUSS49BSAT      </t>
  </si>
  <si>
    <t xml:space="preserve">CUUSS49BSAT1     </t>
  </si>
  <si>
    <t xml:space="preserve">CUUSS49BSATCLTB  </t>
  </si>
  <si>
    <t xml:space="preserve">CUUSS49BSEEB     </t>
  </si>
  <si>
    <t xml:space="preserve">CUUSS49BSEFJ     </t>
  </si>
  <si>
    <t xml:space="preserve">CUUSS49BSEFV     </t>
  </si>
  <si>
    <t xml:space="preserve">CUUSS49BSEHA     </t>
  </si>
  <si>
    <t xml:space="preserve">CUUSS49BSEHC     </t>
  </si>
  <si>
    <t xml:space="preserve">CUUSS49BSEHC01   </t>
  </si>
  <si>
    <t xml:space="preserve">CUUSS49BSEHF     </t>
  </si>
  <si>
    <t xml:space="preserve">CUUSS49BSEHF01   </t>
  </si>
  <si>
    <t xml:space="preserve">CUUSS49BSEHF02   </t>
  </si>
  <si>
    <t xml:space="preserve">CUUSS49BSETA     </t>
  </si>
  <si>
    <t xml:space="preserve">CUUSS49BSETA01   </t>
  </si>
  <si>
    <t xml:space="preserve">CUUSS49BSETA02   </t>
  </si>
  <si>
    <t xml:space="preserve">CUUSS49BSETB     </t>
  </si>
  <si>
    <t xml:space="preserve">CUUSS49BSETB01   </t>
  </si>
  <si>
    <t xml:space="preserve">CUUSS49BSETE     </t>
  </si>
  <si>
    <t xml:space="preserve">CUUSS49BSS47014  </t>
  </si>
  <si>
    <t xml:space="preserve">CUUSS49BSS47015  </t>
  </si>
  <si>
    <t xml:space="preserve">CUUSS49BSS47016  </t>
  </si>
  <si>
    <t xml:space="preserve">CUUSS49CSA0E     </t>
  </si>
  <si>
    <t xml:space="preserve">CUUSS49CSA0L1E   </t>
  </si>
  <si>
    <t xml:space="preserve">CUUSS49CSA0L2    </t>
  </si>
  <si>
    <t xml:space="preserve">CUUSS49CSA0L5    </t>
  </si>
  <si>
    <t xml:space="preserve">CUUSS49CSA0LE    </t>
  </si>
  <si>
    <t xml:space="preserve">CUUSS49CSAA      </t>
  </si>
  <si>
    <t xml:space="preserve">CUUSS49CSAC      </t>
  </si>
  <si>
    <t xml:space="preserve">CUUSS49CSACL1    </t>
  </si>
  <si>
    <t xml:space="preserve">CUUSS49CSACL11   </t>
  </si>
  <si>
    <t xml:space="preserve">CUUSS49CSAD      </t>
  </si>
  <si>
    <t xml:space="preserve">CUUSS49CSAE      </t>
  </si>
  <si>
    <t xml:space="preserve">CUUSS49CSAEC     </t>
  </si>
  <si>
    <t xml:space="preserve">CUUSS49CSAES     </t>
  </si>
  <si>
    <t xml:space="preserve">CUUSS49CSAF      </t>
  </si>
  <si>
    <t xml:space="preserve">CUUSS49CSAF1     </t>
  </si>
  <si>
    <t xml:space="preserve">CUUSS49CSAF11    </t>
  </si>
  <si>
    <t xml:space="preserve">CUUSS49CSAF111   </t>
  </si>
  <si>
    <t xml:space="preserve">CUUSS49CSAF112   </t>
  </si>
  <si>
    <t xml:space="preserve">CUUSS49CSAF113   </t>
  </si>
  <si>
    <t xml:space="preserve">CUUSS49CSAF114   </t>
  </si>
  <si>
    <t xml:space="preserve">CUUSS49CSAF115   </t>
  </si>
  <si>
    <t xml:space="preserve">CUUSS49CSAF116   </t>
  </si>
  <si>
    <t xml:space="preserve">CUUSS49CSAG      </t>
  </si>
  <si>
    <t xml:space="preserve">CUUSS49CSAGC     </t>
  </si>
  <si>
    <t xml:space="preserve">CUUSS49CSAGS     </t>
  </si>
  <si>
    <t xml:space="preserve">CUUSS49CSAH      </t>
  </si>
  <si>
    <t xml:space="preserve">CUUSS49CSAH1     </t>
  </si>
  <si>
    <t xml:space="preserve">CUUSS49CSAH2     </t>
  </si>
  <si>
    <t xml:space="preserve">CUUSS49CSAH21    </t>
  </si>
  <si>
    <t xml:space="preserve">CUUSS49CSAH3     </t>
  </si>
  <si>
    <t xml:space="preserve">CUUSS49CSAH31    </t>
  </si>
  <si>
    <t xml:space="preserve">CUUSS49CSAM      </t>
  </si>
  <si>
    <t xml:space="preserve">CUUSS49CSAN      </t>
  </si>
  <si>
    <t xml:space="preserve">CUUSS49CSANL1    </t>
  </si>
  <si>
    <t xml:space="preserve">CUUSS49CSANL11   </t>
  </si>
  <si>
    <t xml:space="preserve">CUUSS49CSAR      </t>
  </si>
  <si>
    <t xml:space="preserve">CUUSS49CSAS      </t>
  </si>
  <si>
    <t xml:space="preserve">CUUSS49CSASL2RS  </t>
  </si>
  <si>
    <t xml:space="preserve">CUUSS49CSASL5    </t>
  </si>
  <si>
    <t xml:space="preserve">CUUSS49CSAT      </t>
  </si>
  <si>
    <t xml:space="preserve">CUUSS49CSAT1     </t>
  </si>
  <si>
    <t xml:space="preserve">CUUSS49CSATCLTB  </t>
  </si>
  <si>
    <t xml:space="preserve">CUUSS49CSEEB     </t>
  </si>
  <si>
    <t xml:space="preserve">CUUSS49CSEFJ     </t>
  </si>
  <si>
    <t xml:space="preserve">CUUSS49CSEFV     </t>
  </si>
  <si>
    <t xml:space="preserve">CUUSS49CSEHA     </t>
  </si>
  <si>
    <t xml:space="preserve">CUUSS49CSEHC     </t>
  </si>
  <si>
    <t xml:space="preserve">CUUSS49CSEHC01   </t>
  </si>
  <si>
    <t xml:space="preserve">CUUSS49CSEHF     </t>
  </si>
  <si>
    <t xml:space="preserve">CUUSS49CSEHF01   </t>
  </si>
  <si>
    <t xml:space="preserve">CUUSS49CSEHF02   </t>
  </si>
  <si>
    <t xml:space="preserve">CUUSS49CSETA     </t>
  </si>
  <si>
    <t xml:space="preserve">CUUSS49CSETA01   </t>
  </si>
  <si>
    <t xml:space="preserve">CUUSS49CSETA02   </t>
  </si>
  <si>
    <t xml:space="preserve">CUUSS49CSETB     </t>
  </si>
  <si>
    <t xml:space="preserve">CUUSS49CSETB01   </t>
  </si>
  <si>
    <t xml:space="preserve">CUUSS49CSETE     </t>
  </si>
  <si>
    <t xml:space="preserve">CUUSS49CSS47014  </t>
  </si>
  <si>
    <t xml:space="preserve">CUUSS49CSS47015  </t>
  </si>
  <si>
    <t xml:space="preserve">CUUSS49CSS47016  </t>
  </si>
  <si>
    <t xml:space="preserve">CUUSS49DSA0E     </t>
  </si>
  <si>
    <t xml:space="preserve">CUUSS49DSA0L1E   </t>
  </si>
  <si>
    <t xml:space="preserve">CUUSS49DSA0L2    </t>
  </si>
  <si>
    <t xml:space="preserve">CUUSS49DSA0L5    </t>
  </si>
  <si>
    <t xml:space="preserve">CUUSS49DSA0LE    </t>
  </si>
  <si>
    <t xml:space="preserve">CUUSS49DSAA      </t>
  </si>
  <si>
    <t xml:space="preserve">CUUSS49DSAC      </t>
  </si>
  <si>
    <t xml:space="preserve">CUUSS49DSACL1    </t>
  </si>
  <si>
    <t xml:space="preserve">CUUSS49DSACL11   </t>
  </si>
  <si>
    <t xml:space="preserve">CUUSS49DSAD      </t>
  </si>
  <si>
    <t xml:space="preserve">CUUSS49DSAE      </t>
  </si>
  <si>
    <t xml:space="preserve">CUUSS49DSAEC     </t>
  </si>
  <si>
    <t xml:space="preserve">CUUSS49DSAES     </t>
  </si>
  <si>
    <t xml:space="preserve">CUUSS49DSAF      </t>
  </si>
  <si>
    <t xml:space="preserve">CUUSS49DSAF1     </t>
  </si>
  <si>
    <t xml:space="preserve">CUUSS49DSAF11    </t>
  </si>
  <si>
    <t xml:space="preserve">CUUSS49DSAF111   </t>
  </si>
  <si>
    <t xml:space="preserve">CUUSS49DSAF112   </t>
  </si>
  <si>
    <t xml:space="preserve">CUUSS49DSAF113   </t>
  </si>
  <si>
    <t xml:space="preserve">CUUSS49DSAF114   </t>
  </si>
  <si>
    <t xml:space="preserve">CUUSS49DSAF115   </t>
  </si>
  <si>
    <t xml:space="preserve">CUUSS49DSAF116   </t>
  </si>
  <si>
    <t xml:space="preserve">CUUSS49DSAG      </t>
  </si>
  <si>
    <t xml:space="preserve">CUUSS49DSAGC     </t>
  </si>
  <si>
    <t xml:space="preserve">CUUSS49DSAGS     </t>
  </si>
  <si>
    <t xml:space="preserve">CUUSS49DSAH      </t>
  </si>
  <si>
    <t xml:space="preserve">CUUSS49DSAH1     </t>
  </si>
  <si>
    <t xml:space="preserve">CUUSS49DSAH2     </t>
  </si>
  <si>
    <t xml:space="preserve">CUUSS49DSAH21    </t>
  </si>
  <si>
    <t xml:space="preserve">CUUSS49DSAH3     </t>
  </si>
  <si>
    <t xml:space="preserve">CUUSS49DSAH31    </t>
  </si>
  <si>
    <t xml:space="preserve">CUUSS49DSAM      </t>
  </si>
  <si>
    <t xml:space="preserve">CUUSS49DSAN      </t>
  </si>
  <si>
    <t xml:space="preserve">CUUSS49DSANL1    </t>
  </si>
  <si>
    <t xml:space="preserve">CUUSS49DSANL11   </t>
  </si>
  <si>
    <t xml:space="preserve">CUUSS49DSAR      </t>
  </si>
  <si>
    <t xml:space="preserve">CUUSS49DSAS      </t>
  </si>
  <si>
    <t xml:space="preserve">CUUSS49DSASL2RS  </t>
  </si>
  <si>
    <t xml:space="preserve">CUUSS49DSASL5    </t>
  </si>
  <si>
    <t xml:space="preserve">CUUSS49DSAT      </t>
  </si>
  <si>
    <t xml:space="preserve">CUUSS49DSAT1     </t>
  </si>
  <si>
    <t xml:space="preserve">CUUSS49DSATCLTB  </t>
  </si>
  <si>
    <t xml:space="preserve">CUUSS49DSEEB     </t>
  </si>
  <si>
    <t xml:space="preserve">CUUSS49DSEFJ     </t>
  </si>
  <si>
    <t xml:space="preserve">CUUSS49DSEFV     </t>
  </si>
  <si>
    <t xml:space="preserve">CUUSS49DSEHA     </t>
  </si>
  <si>
    <t xml:space="preserve">CUUSS49DSEHC     </t>
  </si>
  <si>
    <t xml:space="preserve">CUUSS49DSEHC01   </t>
  </si>
  <si>
    <t xml:space="preserve">CUUSS49DSEHF     </t>
  </si>
  <si>
    <t xml:space="preserve">CUUSS49DSEHF01   </t>
  </si>
  <si>
    <t xml:space="preserve">CUUSS49DSEHF02   </t>
  </si>
  <si>
    <t xml:space="preserve">CUUSS49DSETA     </t>
  </si>
  <si>
    <t xml:space="preserve">CUUSS49DSETA01   </t>
  </si>
  <si>
    <t xml:space="preserve">CUUSS49DSETA02   </t>
  </si>
  <si>
    <t xml:space="preserve">CUUSS49DSETB     </t>
  </si>
  <si>
    <t xml:space="preserve">CUUSS49DSETB01   </t>
  </si>
  <si>
    <t xml:space="preserve">CUUSS49DSETE     </t>
  </si>
  <si>
    <t xml:space="preserve">CUUSS49DSS47014  </t>
  </si>
  <si>
    <t xml:space="preserve">CUUSS49DSS47015  </t>
  </si>
  <si>
    <t xml:space="preserve">CUUSS49DSS47016  </t>
  </si>
  <si>
    <t xml:space="preserve">CUUSS49ESA0E     </t>
  </si>
  <si>
    <t xml:space="preserve">CUUSS49ESA0L1E   </t>
  </si>
  <si>
    <t xml:space="preserve">CUUSS49ESA0L2    </t>
  </si>
  <si>
    <t xml:space="preserve">CUUSS49ESA0L5    </t>
  </si>
  <si>
    <t xml:space="preserve">CUUSS49ESA0LE    </t>
  </si>
  <si>
    <t xml:space="preserve">CUUSS49ESAA      </t>
  </si>
  <si>
    <t xml:space="preserve">CUUSS49ESAC      </t>
  </si>
  <si>
    <t xml:space="preserve">CUUSS49ESACL1    </t>
  </si>
  <si>
    <t xml:space="preserve">CUUSS49ESACL11   </t>
  </si>
  <si>
    <t xml:space="preserve">CUUSS49ESAD      </t>
  </si>
  <si>
    <t xml:space="preserve">CUUSS49ESAE      </t>
  </si>
  <si>
    <t xml:space="preserve">CUUSS49ESAEC     </t>
  </si>
  <si>
    <t xml:space="preserve">CUUSS49ESAES     </t>
  </si>
  <si>
    <t xml:space="preserve">CUUSS49ESAF      </t>
  </si>
  <si>
    <t xml:space="preserve">CUUSS49ESAF1     </t>
  </si>
  <si>
    <t xml:space="preserve">CUUSS49ESAF11    </t>
  </si>
  <si>
    <t xml:space="preserve">CUUSS49ESAF111   </t>
  </si>
  <si>
    <t xml:space="preserve">CUUSS49ESAF112   </t>
  </si>
  <si>
    <t xml:space="preserve">CUUSS49ESAF113   </t>
  </si>
  <si>
    <t xml:space="preserve">CUUSS49ESAF114   </t>
  </si>
  <si>
    <t xml:space="preserve">CUUSS49ESAF115   </t>
  </si>
  <si>
    <t xml:space="preserve">CUUSS49ESAF116   </t>
  </si>
  <si>
    <t xml:space="preserve">CUUSS49ESAG      </t>
  </si>
  <si>
    <t xml:space="preserve">CUUSS49ESAGC     </t>
  </si>
  <si>
    <t xml:space="preserve">CUUSS49ESAGS     </t>
  </si>
  <si>
    <t xml:space="preserve">CUUSS49ESAH      </t>
  </si>
  <si>
    <t xml:space="preserve">CUUSS49ESAH1     </t>
  </si>
  <si>
    <t xml:space="preserve">CUUSS49ESAH2     </t>
  </si>
  <si>
    <t xml:space="preserve">CUUSS49ESAH21    </t>
  </si>
  <si>
    <t xml:space="preserve">CUUSS49ESAH3     </t>
  </si>
  <si>
    <t xml:space="preserve">CUUSS49ESAH31    </t>
  </si>
  <si>
    <t xml:space="preserve">CUUSS49ESAM      </t>
  </si>
  <si>
    <t xml:space="preserve">CUUSS49ESAN      </t>
  </si>
  <si>
    <t xml:space="preserve">CUUSS49ESANL1    </t>
  </si>
  <si>
    <t xml:space="preserve">CUUSS49ESANL11   </t>
  </si>
  <si>
    <t xml:space="preserve">CUUSS49ESAR      </t>
  </si>
  <si>
    <t xml:space="preserve">CUUSS49ESAS      </t>
  </si>
  <si>
    <t xml:space="preserve">CUUSS49ESASL2RS  </t>
  </si>
  <si>
    <t xml:space="preserve">CUUSS49ESASL5    </t>
  </si>
  <si>
    <t xml:space="preserve">CUUSS49ESAT      </t>
  </si>
  <si>
    <t xml:space="preserve">CUUSS49ESAT1     </t>
  </si>
  <si>
    <t xml:space="preserve">CUUSS49ESATCLTB  </t>
  </si>
  <si>
    <t xml:space="preserve">CUUSS49ESEEB     </t>
  </si>
  <si>
    <t xml:space="preserve">CUUSS49ESEFJ     </t>
  </si>
  <si>
    <t xml:space="preserve">CUUSS49ESEFV     </t>
  </si>
  <si>
    <t xml:space="preserve">CUUSS49ESEHA     </t>
  </si>
  <si>
    <t xml:space="preserve">CUUSS49ESEHC     </t>
  </si>
  <si>
    <t xml:space="preserve">CUUSS49ESEHC01   </t>
  </si>
  <si>
    <t xml:space="preserve">CUUSS49ESEHF     </t>
  </si>
  <si>
    <t xml:space="preserve">CUUSS49ESEHF01   </t>
  </si>
  <si>
    <t xml:space="preserve">CUUSS49ESEHF02   </t>
  </si>
  <si>
    <t xml:space="preserve">CUUSS49ESETA     </t>
  </si>
  <si>
    <t xml:space="preserve">CUUSS49ESETA01   </t>
  </si>
  <si>
    <t xml:space="preserve">CUUSS49ESETA02   </t>
  </si>
  <si>
    <t xml:space="preserve">CUUSS49ESETB     </t>
  </si>
  <si>
    <t xml:space="preserve">CUUSS49ESETB01   </t>
  </si>
  <si>
    <t xml:space="preserve">CUUSS49ESETE     </t>
  </si>
  <si>
    <t xml:space="preserve">CUUSS49ESS47014  </t>
  </si>
  <si>
    <t xml:space="preserve">CUUSS49ESS47015  </t>
  </si>
  <si>
    <t xml:space="preserve">CUUSS49ESS47016  </t>
  </si>
  <si>
    <t xml:space="preserve">CUUSS49FSA0E     </t>
  </si>
  <si>
    <t xml:space="preserve">CUUSS49FSA0L1E   </t>
  </si>
  <si>
    <t xml:space="preserve">CUUSS49FSA0L2    </t>
  </si>
  <si>
    <t xml:space="preserve">CUUSS49FSA0L5    </t>
  </si>
  <si>
    <t xml:space="preserve">CUUSS49FSA0LE    </t>
  </si>
  <si>
    <t xml:space="preserve">CUUSS49FSAA      </t>
  </si>
  <si>
    <t xml:space="preserve">CUUSS49FSAC      </t>
  </si>
  <si>
    <t xml:space="preserve">CUUSS49FSACL1    </t>
  </si>
  <si>
    <t xml:space="preserve">CUUSS49FSACL11   </t>
  </si>
  <si>
    <t xml:space="preserve">CUUSS49FSAD      </t>
  </si>
  <si>
    <t xml:space="preserve">CUUSS49FSAE      </t>
  </si>
  <si>
    <t xml:space="preserve">CUUSS49FSAEC     </t>
  </si>
  <si>
    <t xml:space="preserve">CUUSS49FSAES     </t>
  </si>
  <si>
    <t xml:space="preserve">CUUSS49FSAF      </t>
  </si>
  <si>
    <t xml:space="preserve">CUUSS49FSAF1     </t>
  </si>
  <si>
    <t xml:space="preserve">CUUSS49FSAF11    </t>
  </si>
  <si>
    <t xml:space="preserve">CUUSS49FSAF111   </t>
  </si>
  <si>
    <t xml:space="preserve">CUUSS49FSAF112   </t>
  </si>
  <si>
    <t xml:space="preserve">CUUSS49FSAF113   </t>
  </si>
  <si>
    <t xml:space="preserve">CUUSS49FSAF114   </t>
  </si>
  <si>
    <t xml:space="preserve">CUUSS49FSAF115   </t>
  </si>
  <si>
    <t xml:space="preserve">CUUSS49FSAF116   </t>
  </si>
  <si>
    <t xml:space="preserve">CUUSS49FSAG      </t>
  </si>
  <si>
    <t xml:space="preserve">CUUSS49FSAGC     </t>
  </si>
  <si>
    <t xml:space="preserve">CUUSS49FSAGS     </t>
  </si>
  <si>
    <t xml:space="preserve">CUUSS49FSAH      </t>
  </si>
  <si>
    <t xml:space="preserve">CUUSS49FSAH1     </t>
  </si>
  <si>
    <t xml:space="preserve">CUUSS49FSAH2     </t>
  </si>
  <si>
    <t xml:space="preserve">CUUSS49FSAH21    </t>
  </si>
  <si>
    <t xml:space="preserve">CUUSS49FSAH3     </t>
  </si>
  <si>
    <t xml:space="preserve">CUUSS49FSAH31    </t>
  </si>
  <si>
    <t xml:space="preserve">CUUSS49FSAM      </t>
  </si>
  <si>
    <t xml:space="preserve">CUUSS49FSAN      </t>
  </si>
  <si>
    <t xml:space="preserve">CUUSS49FSANL1    </t>
  </si>
  <si>
    <t xml:space="preserve">CUUSS49FSANL11   </t>
  </si>
  <si>
    <t xml:space="preserve">CUUSS49FSAR      </t>
  </si>
  <si>
    <t xml:space="preserve">CUUSS49FSAS      </t>
  </si>
  <si>
    <t xml:space="preserve">CUUSS49FSASL2RS  </t>
  </si>
  <si>
    <t xml:space="preserve">CUUSS49FSASL5    </t>
  </si>
  <si>
    <t xml:space="preserve">CUUSS49FSAT      </t>
  </si>
  <si>
    <t xml:space="preserve">CUUSS49FSAT1     </t>
  </si>
  <si>
    <t xml:space="preserve">CUUSS49FSATCLTB  </t>
  </si>
  <si>
    <t xml:space="preserve">CUUSS49FSEEB     </t>
  </si>
  <si>
    <t xml:space="preserve">CUUSS49FSEFJ     </t>
  </si>
  <si>
    <t xml:space="preserve">CUUSS49FSEFV     </t>
  </si>
  <si>
    <t xml:space="preserve">CUUSS49FSEHA     </t>
  </si>
  <si>
    <t xml:space="preserve">CUUSS49FSEHC     </t>
  </si>
  <si>
    <t xml:space="preserve">CUUSS49FSEHC01   </t>
  </si>
  <si>
    <t xml:space="preserve">CUUSS49FSEHF     </t>
  </si>
  <si>
    <t xml:space="preserve">CUUSS49FSEHF01   </t>
  </si>
  <si>
    <t xml:space="preserve">CUUSS49FSEHF02   </t>
  </si>
  <si>
    <t xml:space="preserve">CUUSS49FSETA     </t>
  </si>
  <si>
    <t xml:space="preserve">CUUSS49FSETA01   </t>
  </si>
  <si>
    <t xml:space="preserve">CUUSS49FSETA02   </t>
  </si>
  <si>
    <t xml:space="preserve">CUUSS49FSETB     </t>
  </si>
  <si>
    <t xml:space="preserve">CUUSS49FSETB01   </t>
  </si>
  <si>
    <t xml:space="preserve">CUUSS49FSETE     </t>
  </si>
  <si>
    <t xml:space="preserve">CUUSS49FSS47014  </t>
  </si>
  <si>
    <t xml:space="preserve">CUUSS49FSS47015  </t>
  </si>
  <si>
    <t xml:space="preserve">CUUSS49FSS47016  </t>
  </si>
  <si>
    <t xml:space="preserve">CUUSS49GSA0E     </t>
  </si>
  <si>
    <t xml:space="preserve">CUUSS49GSA0L1E   </t>
  </si>
  <si>
    <t xml:space="preserve">CUUSS49GSA0L2    </t>
  </si>
  <si>
    <t xml:space="preserve">CUUSS49GSA0L5    </t>
  </si>
  <si>
    <t xml:space="preserve">CUUSS49GSA0LE    </t>
  </si>
  <si>
    <t xml:space="preserve">CUUSS49GSAA      </t>
  </si>
  <si>
    <t xml:space="preserve">CUUSS49GSAC      </t>
  </si>
  <si>
    <t xml:space="preserve">CUUSS49GSACL1    </t>
  </si>
  <si>
    <t xml:space="preserve">CUUSS49GSACL11   </t>
  </si>
  <si>
    <t xml:space="preserve">CUUSS49GSAD      </t>
  </si>
  <si>
    <t xml:space="preserve">CUUSS49GSAE      </t>
  </si>
  <si>
    <t xml:space="preserve">CUUSS49GSAEC     </t>
  </si>
  <si>
    <t xml:space="preserve">CUUSS49GSAES     </t>
  </si>
  <si>
    <t xml:space="preserve">CUUSS49GSAF      </t>
  </si>
  <si>
    <t xml:space="preserve">CUUSS49GSAF1     </t>
  </si>
  <si>
    <t xml:space="preserve">CUUSS49GSAF11    </t>
  </si>
  <si>
    <t xml:space="preserve">CUUSS49GSAF111   </t>
  </si>
  <si>
    <t xml:space="preserve">CUUSS49GSAF112   </t>
  </si>
  <si>
    <t xml:space="preserve">CUUSS49GSAF113   </t>
  </si>
  <si>
    <t xml:space="preserve">CUUSS49GSAF114   </t>
  </si>
  <si>
    <t xml:space="preserve">CUUSS49GSAF115   </t>
  </si>
  <si>
    <t xml:space="preserve">CUUSS49GSAF116   </t>
  </si>
  <si>
    <t xml:space="preserve">CUUSS49GSAG      </t>
  </si>
  <si>
    <t xml:space="preserve">CUUSS49GSAGC     </t>
  </si>
  <si>
    <t xml:space="preserve">CUUSS49GSAGS     </t>
  </si>
  <si>
    <t xml:space="preserve">CUUSS49GSAH      </t>
  </si>
  <si>
    <t xml:space="preserve">CUUSS49GSAH1     </t>
  </si>
  <si>
    <t xml:space="preserve">CUUSS49GSAH2     </t>
  </si>
  <si>
    <t xml:space="preserve">CUUSS49GSAH21    </t>
  </si>
  <si>
    <t xml:space="preserve">CUUSS49GSAH3     </t>
  </si>
  <si>
    <t xml:space="preserve">CUUSS49GSAH31    </t>
  </si>
  <si>
    <t xml:space="preserve">CUUSS49GSAM      </t>
  </si>
  <si>
    <t xml:space="preserve">CUUSS49GSAN      </t>
  </si>
  <si>
    <t xml:space="preserve">CUUSS49GSANL1    </t>
  </si>
  <si>
    <t xml:space="preserve">CUUSS49GSANL11   </t>
  </si>
  <si>
    <t xml:space="preserve">CUUSS49GSAR      </t>
  </si>
  <si>
    <t xml:space="preserve">CUUSS49GSAS      </t>
  </si>
  <si>
    <t xml:space="preserve">CUUSS49GSASL2RS  </t>
  </si>
  <si>
    <t xml:space="preserve">CUUSS49GSASL5    </t>
  </si>
  <si>
    <t xml:space="preserve">CUUSS49GSAT      </t>
  </si>
  <si>
    <t xml:space="preserve">CUUSS49GSAT1     </t>
  </si>
  <si>
    <t xml:space="preserve">CUUSS49GSATCLTB  </t>
  </si>
  <si>
    <t xml:space="preserve">CUUSS49GSEEB     </t>
  </si>
  <si>
    <t xml:space="preserve">CUUSS49GSEFJ     </t>
  </si>
  <si>
    <t xml:space="preserve">CUUSS49GSEFV     </t>
  </si>
  <si>
    <t xml:space="preserve">CUUSS49GSEHA     </t>
  </si>
  <si>
    <t xml:space="preserve">CUUSS49GSEHC     </t>
  </si>
  <si>
    <t xml:space="preserve">CUUSS49GSEHC01   </t>
  </si>
  <si>
    <t xml:space="preserve">CUUSS49GSEHF     </t>
  </si>
  <si>
    <t xml:space="preserve">CUUSS49GSEHF01   </t>
  </si>
  <si>
    <t xml:space="preserve">CUUSS49GSEHF02   </t>
  </si>
  <si>
    <t xml:space="preserve">CUUSS49GSETA     </t>
  </si>
  <si>
    <t xml:space="preserve">CUUSS49GSETA01   </t>
  </si>
  <si>
    <t xml:space="preserve">CUUSS49GSETA02   </t>
  </si>
  <si>
    <t xml:space="preserve">CUUSS49GSETB     </t>
  </si>
  <si>
    <t xml:space="preserve">CUUSS49GSETB01   </t>
  </si>
  <si>
    <t xml:space="preserve">CUUSS49GSETE     </t>
  </si>
  <si>
    <t xml:space="preserve">CUUSS49GSS47014  </t>
  </si>
  <si>
    <t xml:space="preserve">CUUSS49GSS47015  </t>
  </si>
  <si>
    <t xml:space="preserve">CUUSS49GSS47016  </t>
  </si>
  <si>
    <t>Item and Group</t>
  </si>
  <si>
    <t>U.S. City Average</t>
  </si>
  <si>
    <t>CPI-U</t>
  </si>
  <si>
    <t>CPI-W</t>
  </si>
  <si>
    <t>Breakfast cereal</t>
  </si>
  <si>
    <t>Bakery products</t>
  </si>
  <si>
    <t>Bread</t>
  </si>
  <si>
    <t>Fresh biscuits, rolls, muffins</t>
  </si>
  <si>
    <t>Cakes, cupcakes, and cookies</t>
  </si>
  <si>
    <t>Uncooked ground beef</t>
  </si>
  <si>
    <t>Uncooked beef roasts</t>
  </si>
  <si>
    <t>Uncooked beef steaks</t>
  </si>
  <si>
    <t>Uncooked other beef and veal</t>
  </si>
  <si>
    <t>Bacon, breakfast sausage, and related products</t>
  </si>
  <si>
    <t>Pork chops</t>
  </si>
  <si>
    <t>Other pork including roasts, steaks, and ribs</t>
  </si>
  <si>
    <t>Poultry</t>
  </si>
  <si>
    <t>Chicken</t>
  </si>
  <si>
    <t>Other uncooked poultry including turkey</t>
  </si>
  <si>
    <t>Fresh fish and seafood</t>
  </si>
  <si>
    <t>Processed fish and seafood</t>
  </si>
  <si>
    <t>Eggs</t>
  </si>
  <si>
    <t>Milk</t>
  </si>
  <si>
    <t>Cheese and related products</t>
  </si>
  <si>
    <t>Other dairy and related products</t>
  </si>
  <si>
    <t>Bananas</t>
  </si>
  <si>
    <t>Citrus fruits</t>
  </si>
  <si>
    <t>Other fresh fruits</t>
  </si>
  <si>
    <t>Lettuce</t>
  </si>
  <si>
    <t>Processed fruits and vegetables</t>
  </si>
  <si>
    <t>Canned fruits and vegetables</t>
  </si>
  <si>
    <t>Frozen fruits and vegetables</t>
  </si>
  <si>
    <t>Other processed fruits and vegetables including dried</t>
  </si>
  <si>
    <t>Juices and nonalcoholic drinks</t>
  </si>
  <si>
    <t>Frozen noncarbonated juices and drinks</t>
  </si>
  <si>
    <t>Nonfrozen noncarbonated juices and drinks</t>
  </si>
  <si>
    <t>Beverage materials including coffee and tea</t>
  </si>
  <si>
    <t>Other beverage materials including tea</t>
  </si>
  <si>
    <t>Sugar and sweets</t>
  </si>
  <si>
    <t>Candy and chewing gum</t>
  </si>
  <si>
    <t>Other sweets</t>
  </si>
  <si>
    <t>Butter and margarine</t>
  </si>
  <si>
    <t>Salad dressing</t>
  </si>
  <si>
    <t>Other fats and oils including peanut butter</t>
  </si>
  <si>
    <t>Snacks</t>
  </si>
  <si>
    <t>Baby food</t>
  </si>
  <si>
    <t>Other miscellaneous foods</t>
  </si>
  <si>
    <t>Food away from home</t>
  </si>
  <si>
    <t>Full service meals and snacks</t>
  </si>
  <si>
    <t>Limited service meals and snacks</t>
  </si>
  <si>
    <t>Food at employee sites and schools</t>
  </si>
  <si>
    <t>Food from vending machines and mobile vendors</t>
  </si>
  <si>
    <t>Other food away from home</t>
  </si>
  <si>
    <t>Distilled spirits at home</t>
  </si>
  <si>
    <t>Wine at home</t>
  </si>
  <si>
    <t>Alcoholic beverages away from home</t>
  </si>
  <si>
    <t>Lodging away from home</t>
  </si>
  <si>
    <t>Housing at school, excluding board</t>
  </si>
  <si>
    <t>Owners' equivalent rent of residences</t>
  </si>
  <si>
    <t>Owners' equivalent rent of primary residence</t>
  </si>
  <si>
    <t>Unsampled owners' equivalent rent of secondary residences</t>
  </si>
  <si>
    <t>Tenants' and household insurance</t>
  </si>
  <si>
    <t>Fuel oil</t>
  </si>
  <si>
    <t>Propane, kerosene, and firewood</t>
  </si>
  <si>
    <t>Water and sewer and trash collection services</t>
  </si>
  <si>
    <t>Garbage and trash collection</t>
  </si>
  <si>
    <t>Window and floor coverings and other linens</t>
  </si>
  <si>
    <t>Floor coverings</t>
  </si>
  <si>
    <t>Window coverings</t>
  </si>
  <si>
    <t>Other linens</t>
  </si>
  <si>
    <t>Furniture and bedding</t>
  </si>
  <si>
    <t>Bedroom furniture</t>
  </si>
  <si>
    <t>Living room, kitchen, and dining room furniture</t>
  </si>
  <si>
    <t>Other furniture</t>
  </si>
  <si>
    <t>Unsampled furniture</t>
  </si>
  <si>
    <t>Appliances</t>
  </si>
  <si>
    <t>Major appliances</t>
  </si>
  <si>
    <t>Other appliances</t>
  </si>
  <si>
    <t>Unsampled appliances</t>
  </si>
  <si>
    <t>Other household equipment and furnishings</t>
  </si>
  <si>
    <t>Clocks, lamps, and decorator items</t>
  </si>
  <si>
    <t>Indoor plants and flowers</t>
  </si>
  <si>
    <t>Dishes and flatware</t>
  </si>
  <si>
    <t>Nonelectric cookware and tableware</t>
  </si>
  <si>
    <t>Tools, hardware, outdoor equipment and supplies</t>
  </si>
  <si>
    <t>Tools, hardware and supplies</t>
  </si>
  <si>
    <t>Outdoor equipment and supplies</t>
  </si>
  <si>
    <t>Unsampled tools, hardware, outdoor equipment and supplies</t>
  </si>
  <si>
    <t>Housekeeping supplies</t>
  </si>
  <si>
    <t>Household cleaning products</t>
  </si>
  <si>
    <t>Household paper products</t>
  </si>
  <si>
    <t>Miscellaneous household products</t>
  </si>
  <si>
    <t>Household operations</t>
  </si>
  <si>
    <t>Domestic services</t>
  </si>
  <si>
    <t>Gardening and lawncare services</t>
  </si>
  <si>
    <t>Moving, storage, freight expense</t>
  </si>
  <si>
    <t>Repair of household items</t>
  </si>
  <si>
    <t>Unsampled household operations</t>
  </si>
  <si>
    <t>Men's underwear, nightwear, swimwear and accessories</t>
  </si>
  <si>
    <t>Men's shirts and sweaters</t>
  </si>
  <si>
    <t>Unsampled men's apparel</t>
  </si>
  <si>
    <t>Women's suits and separates</t>
  </si>
  <si>
    <t>Women's underwear, nightwear, swimwear, and accessories</t>
  </si>
  <si>
    <t>Unsampled women's apparel</t>
  </si>
  <si>
    <t>Men's footwear</t>
  </si>
  <si>
    <t>Jewelry and watches</t>
  </si>
  <si>
    <t>Watches</t>
  </si>
  <si>
    <t>Jewelry</t>
  </si>
  <si>
    <t>New and used motor vehicles</t>
  </si>
  <si>
    <t>Leased cars and trucks</t>
  </si>
  <si>
    <t>Car and truck rental</t>
  </si>
  <si>
    <t>Unsampled new and used motor vehicles</t>
  </si>
  <si>
    <t>Other motor fuels</t>
  </si>
  <si>
    <t>Motor vehicle parts and equipment</t>
  </si>
  <si>
    <t>Tires</t>
  </si>
  <si>
    <t>Vehicle accessories other than tires</t>
  </si>
  <si>
    <t>Motor vehicle maintenance and repair</t>
  </si>
  <si>
    <t>Motor vehicle body work</t>
  </si>
  <si>
    <t>Motor vehicle maintenance and servicing</t>
  </si>
  <si>
    <t>Motor vehicle repair</t>
  </si>
  <si>
    <t>Unsampled service policies</t>
  </si>
  <si>
    <t>Motor vehicle fees</t>
  </si>
  <si>
    <t>State motor vehicle registration and license fees</t>
  </si>
  <si>
    <t>Parking and other fees</t>
  </si>
  <si>
    <t>Unsampled motor vehicle fees</t>
  </si>
  <si>
    <t>Intracity transportation</t>
  </si>
  <si>
    <t>Unsampled public transportation</t>
  </si>
  <si>
    <t>Medical care commodities</t>
  </si>
  <si>
    <t>Medicinal drugs</t>
  </si>
  <si>
    <t>Prescription drugs</t>
  </si>
  <si>
    <t>Nonprescription drugs</t>
  </si>
  <si>
    <t>Medical equipment and supplies</t>
  </si>
  <si>
    <t>Physicians' services</t>
  </si>
  <si>
    <t>Eyeglasses and eye care</t>
  </si>
  <si>
    <t>Services by other medical professionals</t>
  </si>
  <si>
    <t>Hospital services</t>
  </si>
  <si>
    <t>Nursing homes and adult day services</t>
  </si>
  <si>
    <t>Care of invalids and elderly at home</t>
  </si>
  <si>
    <t>Health insurance</t>
  </si>
  <si>
    <t>Recreation</t>
  </si>
  <si>
    <t>Video and audio</t>
  </si>
  <si>
    <t>Cable and satellite television service</t>
  </si>
  <si>
    <t>Other video equipment</t>
  </si>
  <si>
    <t>Video discs and other media, including rental of video</t>
  </si>
  <si>
    <t>Audio equipment</t>
  </si>
  <si>
    <t>Recorded music and music subscriptions</t>
  </si>
  <si>
    <t>Unsampled video and audio</t>
  </si>
  <si>
    <t>Pets, pet products and services</t>
  </si>
  <si>
    <t>Pets and pet products</t>
  </si>
  <si>
    <t>Pet services including veterinary</t>
  </si>
  <si>
    <t>Sporting goods</t>
  </si>
  <si>
    <t>Sports vehicles including bicycles</t>
  </si>
  <si>
    <t>Sports equipment</t>
  </si>
  <si>
    <t>Unsampled sporting goods</t>
  </si>
  <si>
    <t>Photography</t>
  </si>
  <si>
    <t>Photographers and photo processing</t>
  </si>
  <si>
    <t>Unsampled photography</t>
  </si>
  <si>
    <t>Other recreational goods</t>
  </si>
  <si>
    <t>Sewing machines, fabric and supplies</t>
  </si>
  <si>
    <t>Music instruments and accessories</t>
  </si>
  <si>
    <t>Unsampled recreation commodities</t>
  </si>
  <si>
    <t>Other recreation services</t>
  </si>
  <si>
    <t>Club membership for shopping clubs, fraternal, or other organizations, or participant sports fees</t>
  </si>
  <si>
    <t>Admissions</t>
  </si>
  <si>
    <t>Fees for lessons or instructions</t>
  </si>
  <si>
    <t>Unsampled recreation services</t>
  </si>
  <si>
    <t>Recreational reading materials</t>
  </si>
  <si>
    <t>Newspapers and magazines</t>
  </si>
  <si>
    <t>Recreational books</t>
  </si>
  <si>
    <t>Unsampled recreational reading materials</t>
  </si>
  <si>
    <t>Education and communication</t>
  </si>
  <si>
    <t>Education</t>
  </si>
  <si>
    <t>Educational books and supplies</t>
  </si>
  <si>
    <t>Day care and preschool</t>
  </si>
  <si>
    <t>Technical and business school tuition and fees</t>
  </si>
  <si>
    <t>Unsampled tuition, other school fees, and childcare</t>
  </si>
  <si>
    <t>Communication</t>
  </si>
  <si>
    <t>Postage and delivery services</t>
  </si>
  <si>
    <t>Delivery services</t>
  </si>
  <si>
    <t>Information and information processing</t>
  </si>
  <si>
    <t>Telephone services</t>
  </si>
  <si>
    <t>Wireless telephone services</t>
  </si>
  <si>
    <t>Residential telephone services</t>
  </si>
  <si>
    <t>Information technology, hardware and services</t>
  </si>
  <si>
    <t>Computers, peripherals, and smart home assistants</t>
  </si>
  <si>
    <t>Computer software and accessories</t>
  </si>
  <si>
    <t>Internet services and electronic information providers</t>
  </si>
  <si>
    <t>Telephone hardware, calculators, and other consumer information items</t>
  </si>
  <si>
    <t>Unsampled information and information processing</t>
  </si>
  <si>
    <t>Tobacco and smoking products</t>
  </si>
  <si>
    <t>Cigarettes</t>
  </si>
  <si>
    <t>Tobacco products other than cigarettes</t>
  </si>
  <si>
    <t>Unsampled tobacco and smoking products</t>
  </si>
  <si>
    <t>Personal care</t>
  </si>
  <si>
    <t>Personal care products</t>
  </si>
  <si>
    <t>Hair, dental, shaving, and miscellaneous personal care products</t>
  </si>
  <si>
    <t>Cosmetics, perfume, bath, nail preparations and implements</t>
  </si>
  <si>
    <t>Unsampled personal care products</t>
  </si>
  <si>
    <t>Personal care services</t>
  </si>
  <si>
    <t>Haircuts and other personal care services</t>
  </si>
  <si>
    <t>Miscellaneous personal services</t>
  </si>
  <si>
    <t>Legal services</t>
  </si>
  <si>
    <t>Funeral expenses</t>
  </si>
  <si>
    <t>Laundry and dry cleaning services</t>
  </si>
  <si>
    <t>Apparel services other than laundry and dry cleaning</t>
  </si>
  <si>
    <t>Financial services</t>
  </si>
  <si>
    <t>Unsampled items</t>
  </si>
  <si>
    <t>Miscellaneous personal goods</t>
  </si>
  <si>
    <t>Rent of shelter</t>
  </si>
  <si>
    <t>Services less rent of shelter</t>
  </si>
  <si>
    <t>Domestically produced farm food</t>
  </si>
  <si>
    <t>https://www.bls.gov/cpi/tables/relative-importance/2021.xlsx</t>
  </si>
  <si>
    <t>S0</t>
  </si>
  <si>
    <t>S1</t>
  </si>
  <si>
    <t>S2</t>
  </si>
  <si>
    <t>S3</t>
  </si>
  <si>
    <t>S4</t>
  </si>
  <si>
    <t>id</t>
  </si>
  <si>
    <t>parent_id</t>
  </si>
  <si>
    <t>corrected indent</t>
  </si>
  <si>
    <t>% Change</t>
  </si>
  <si>
    <t>Series</t>
  </si>
  <si>
    <t>CUUR0000SA0</t>
  </si>
  <si>
    <t>CUUR0000SAF</t>
  </si>
  <si>
    <t>CUUR0000SAH</t>
  </si>
  <si>
    <t>CUUR0000SAA</t>
  </si>
  <si>
    <t>CUUR0000SAT</t>
  </si>
  <si>
    <t>CUUR0000SAM</t>
  </si>
  <si>
    <t>CUUR0000SAR</t>
  </si>
  <si>
    <t>CUUR0000SAE</t>
  </si>
  <si>
    <t>CUUR0000SAG</t>
  </si>
  <si>
    <t>CPI_Weighting</t>
  </si>
  <si>
    <t>Weighted Impact</t>
  </si>
  <si>
    <t>Waterfall</t>
  </si>
  <si>
    <t>Base</t>
  </si>
  <si>
    <t>Year</t>
  </si>
  <si>
    <t>Period</t>
  </si>
  <si>
    <t>Date</t>
  </si>
  <si>
    <t>Other Goods &amp; Svcs</t>
  </si>
  <si>
    <t>Education &amp; Comm.</t>
  </si>
  <si>
    <t>Food &amp; Beverages</t>
  </si>
  <si>
    <t>Index Levels</t>
  </si>
  <si>
    <t>Weighting</t>
  </si>
  <si>
    <t>Table 1 (2017 - 2018 Weights). Relative importance of components in the Consumer Price Indexes: U.S. city average, December 2020</t>
  </si>
  <si>
    <t>[Percent of all items]</t>
  </si>
  <si>
    <t>Land-line telephone services</t>
  </si>
  <si>
    <t>CPI-U from 2020</t>
  </si>
  <si>
    <t xml:space="preserve"> Table 1 (2017-2018 Weights). Relative importance of components in the Consumer</t>
  </si>
  <si>
    <t xml:space="preserve"> Price Indexes:  U.S. city average, December 2019</t>
  </si>
  <si>
    <t xml:space="preserve"> (Percent of all items)</t>
  </si>
  <si>
    <t xml:space="preserve">                                                                                    </t>
  </si>
  <si>
    <t xml:space="preserve">                                                             U.S. city average      </t>
  </si>
  <si>
    <t xml:space="preserve">                    Item and group                                                  </t>
  </si>
  <si>
    <t xml:space="preserve">                                                            CPI-U          CPI-W    </t>
  </si>
  <si>
    <t xml:space="preserve">                 Expenditure category                                               </t>
  </si>
  <si>
    <t xml:space="preserve"> All items............................................   100.000        100.000     </t>
  </si>
  <si>
    <t xml:space="preserve">  Food and beverages..................................    14.794         16.246     </t>
  </si>
  <si>
    <t xml:space="preserve">   Food...............................................    13.771         15.343     </t>
  </si>
  <si>
    <t xml:space="preserve">    Food at home......................................     7.579          8.746     </t>
  </si>
  <si>
    <t xml:space="preserve">     Cereals and bakery products......................      .984          1.124     </t>
  </si>
  <si>
    <t xml:space="preserve">      Cereals and cereal products.....................      .301           .366     </t>
  </si>
  <si>
    <t xml:space="preserve">       Flour and prepared flour mixes.................      .040           .051     </t>
  </si>
  <si>
    <t xml:space="preserve">       Breakfast cereal...............................      .140           .166     </t>
  </si>
  <si>
    <t xml:space="preserve">       Rice, pasta, cornmeal..........................      .121           .150     </t>
  </si>
  <si>
    <t xml:space="preserve">      Bakery products.................................      .682           .757     </t>
  </si>
  <si>
    <t xml:space="preserve">       Bread..........................................      .196           .212     </t>
  </si>
  <si>
    <t xml:space="preserve">       Fresh biscuits, rolls, muffins.................      .099           .110     </t>
  </si>
  <si>
    <t xml:space="preserve">       Cakes, cupcakes, and cookies...................      .175           .196     </t>
  </si>
  <si>
    <t xml:space="preserve">       Other bakery products..........................      .212           .239     </t>
  </si>
  <si>
    <t xml:space="preserve">     Meats, poultry, fish, and eggs...................     1.682          2.069     </t>
  </si>
  <si>
    <t xml:space="preserve">      Meats, poultry, and fish........................     1.581          1.947     </t>
  </si>
  <si>
    <t xml:space="preserve">       Meats..........................................      .989          1.214     </t>
  </si>
  <si>
    <t xml:space="preserve">        Beef and veal.................................      .454           .561     </t>
  </si>
  <si>
    <t xml:space="preserve">         Uncooked ground beef.........................      .167           .218     </t>
  </si>
  <si>
    <t xml:space="preserve">         Uncooked beef roasts.........................      .070           .085     </t>
  </si>
  <si>
    <t xml:space="preserve">         Uncooked beef steaks.........................      .176           .207     </t>
  </si>
  <si>
    <t xml:space="preserve">         Uncooked other beef and veal.................      .041           .052     </t>
  </si>
  <si>
    <t xml:space="preserve">        Pork..........................................      .310           .389     </t>
  </si>
  <si>
    <t xml:space="preserve">         Bacon, breakfast sausage, and related                                      </t>
  </si>
  <si>
    <t xml:space="preserve">             products.................................      .128           .153     </t>
  </si>
  <si>
    <t xml:space="preserve">         Ham..........................................      .062           .074     </t>
  </si>
  <si>
    <t xml:space="preserve">         Pork chops...................................      .048           .067     </t>
  </si>
  <si>
    <t xml:space="preserve">         Other pork including roasts, steaks, and ribs      .072           .095     </t>
  </si>
  <si>
    <t xml:space="preserve">        Other meats...................................      .225           .264     </t>
  </si>
  <si>
    <t xml:space="preserve">       Poultry........................................      .323           .413     </t>
  </si>
  <si>
    <t xml:space="preserve">        Chicken.......................................      .266           .355     </t>
  </si>
  <si>
    <t xml:space="preserve">        Other uncooked poultry including turkey.......      .058           .058     </t>
  </si>
  <si>
    <t xml:space="preserve">       Fish and seafood...............................      .268           .321     </t>
  </si>
  <si>
    <t xml:space="preserve">        Fresh fish and seafood........................      .135           .158     </t>
  </si>
  <si>
    <t xml:space="preserve">        Processed fish and seafood....................      .133           .162     </t>
  </si>
  <si>
    <t xml:space="preserve">      Eggs............................................      .102           .121     </t>
  </si>
  <si>
    <t xml:space="preserve">     Dairy and related products.......................      .768           .840     </t>
  </si>
  <si>
    <t xml:space="preserve">      Milk............................................      .209           .252     </t>
  </si>
  <si>
    <t xml:space="preserve">      Cheese and related products.....................      .260           .267     </t>
  </si>
  <si>
    <t xml:space="preserve">      Ice cream and related products..................      .108           .113     </t>
  </si>
  <si>
    <t xml:space="preserve">      Other dairy and related products................      .192           .207     </t>
  </si>
  <si>
    <t xml:space="preserve">     Fruits and vegetables............................     1.317          1.438     </t>
  </si>
  <si>
    <t xml:space="preserve">      Fresh fruits and vegetables.....................     1.039          1.113     </t>
  </si>
  <si>
    <t xml:space="preserve">       Fresh fruits...................................      .537           .569     </t>
  </si>
  <si>
    <t xml:space="preserve">        Apples........................................      .074           .081     </t>
  </si>
  <si>
    <t xml:space="preserve">        Bananas.......................................      .078           .090     </t>
  </si>
  <si>
    <t xml:space="preserve">        Citrus fruits.................................      .135           .154     </t>
  </si>
  <si>
    <t xml:space="preserve">        Other fresh fruits............................      .250           .243     </t>
  </si>
  <si>
    <t xml:space="preserve">       Fresh vegetables...............................      .502           .544     </t>
  </si>
  <si>
    <t xml:space="preserve">        Potatoes......................................      .076           .084     </t>
  </si>
  <si>
    <t xml:space="preserve">        Lettuce.......................................      .063           .065     </t>
  </si>
  <si>
    <t xml:space="preserve">        Tomatoes......................................      .080           .090     </t>
  </si>
  <si>
    <t xml:space="preserve">        Other fresh vegetables........................      .282           .305     </t>
  </si>
  <si>
    <t xml:space="preserve">      Processed fruits and vegetables.................      .278           .325     </t>
  </si>
  <si>
    <t xml:space="preserve">       Canned fruits and vegetables...................      .145           .173     </t>
  </si>
  <si>
    <t xml:space="preserve">       Frozen fruits and vegetables...................      .083           .090     </t>
  </si>
  <si>
    <t xml:space="preserve">       Other processed fruits and vegetables including                              </t>
  </si>
  <si>
    <t xml:space="preserve">           dried......................................      .051           .062     </t>
  </si>
  <si>
    <t xml:space="preserve">     Nonalcoholic beverages and beverage materials....      .903          1.083     </t>
  </si>
  <si>
    <t xml:space="preserve">      Juices and nonalcoholic drinks..................      .642           .810     </t>
  </si>
  <si>
    <t xml:space="preserve">       Carbonated drinks..............................      .263           .342     </t>
  </si>
  <si>
    <t xml:space="preserve">       Frozen noncarbonated juices and drinks.........      .006           .008     </t>
  </si>
  <si>
    <t xml:space="preserve">       Nonfrozen noncarbonated juices and drinks......      .372           .460     </t>
  </si>
  <si>
    <t xml:space="preserve">      Beverage materials including coffee and tea.....      .261           .273     </t>
  </si>
  <si>
    <t xml:space="preserve">       Coffee.........................................      .167           .169     </t>
  </si>
  <si>
    <t xml:space="preserve">       Other beverage materials including tea.........      .094           .104     </t>
  </si>
  <si>
    <t xml:space="preserve">     Other food at home...............................     1.925          2.193     </t>
  </si>
  <si>
    <t xml:space="preserve">      Sugar and sweets................................      .262           .276     </t>
  </si>
  <si>
    <t xml:space="preserve">       Sugar and sugar substitutes....................      .035           .040     </t>
  </si>
  <si>
    <t xml:space="preserve">       Candy and chewing gum..........................      .175           .180     </t>
  </si>
  <si>
    <t xml:space="preserve">       Other sweets...................................      .053           .056     </t>
  </si>
  <si>
    <t xml:space="preserve">      Fats and oils...................................      .209           .236     </t>
  </si>
  <si>
    <t xml:space="preserve">       Butter and margarine...........................      .062           .066     </t>
  </si>
  <si>
    <t xml:space="preserve">       Salad dressing.................................      .051           .061     </t>
  </si>
  <si>
    <t xml:space="preserve">       Other fats and oils including peanut butter....      .096           .109     </t>
  </si>
  <si>
    <t xml:space="preserve">      Other foods.....................................     1.453          1.681     </t>
  </si>
  <si>
    <t xml:space="preserve">       Soups..........................................      .085           .089     </t>
  </si>
  <si>
    <t xml:space="preserve">       Frozen and freeze dried prepared foods.........      .250           .295     </t>
  </si>
  <si>
    <t xml:space="preserve">       Snacks.........................................      .329           .378     </t>
  </si>
  <si>
    <t xml:space="preserve">       Spices, seasonings, condiments, sauces.........      .283           .319     </t>
  </si>
  <si>
    <t xml:space="preserve">       Baby food......................................      .042           .071     </t>
  </si>
  <si>
    <t xml:space="preserve">       Other miscellaneous foods......................      .464           .530     </t>
  </si>
  <si>
    <t xml:space="preserve">    Food away from home...............................     6.191          6.597     </t>
  </si>
  <si>
    <t xml:space="preserve">     Full service meals and snacks....................     3.127          2.884     </t>
  </si>
  <si>
    <t xml:space="preserve">     Limited service meals and snacks.................     2.665          3.266     </t>
  </si>
  <si>
    <t xml:space="preserve">     Food at employee sites and schools...............      .145           .168     </t>
  </si>
  <si>
    <t xml:space="preserve">     Food from vending machines and mobile vendors....      .081           .117     </t>
  </si>
  <si>
    <t xml:space="preserve">     Other food away from home........................      .173           .161     </t>
  </si>
  <si>
    <t xml:space="preserve">    Alcoholic beverages...............................     1.023           .904     </t>
  </si>
  <si>
    <t xml:space="preserve">     Alcoholic beverages at home......................      .572           .538     </t>
  </si>
  <si>
    <t xml:space="preserve">      Beer, ale, and other malt beverages at home.....      .220           .276     </t>
  </si>
  <si>
    <t xml:space="preserve">      Distilled spirits at home.......................      .092           .097     </t>
  </si>
  <si>
    <t xml:space="preserve">      Wine at home....................................      .259           .165     </t>
  </si>
  <si>
    <t xml:space="preserve">     Alcoholic beverages away from home...............      .452           .366     </t>
  </si>
  <si>
    <t xml:space="preserve">  Housing.............................................    42.107         40.581     </t>
  </si>
  <si>
    <t xml:space="preserve">   Shelter............................................    33.158         31.342     </t>
  </si>
  <si>
    <t xml:space="preserve">    Rent of primary residence.........................     7.792         10.600     </t>
  </si>
  <si>
    <t xml:space="preserve">    Lodging away from home............................      .924           .564     </t>
  </si>
  <si>
    <t xml:space="preserve">     Housing at school, excluding board...............      .118           .050     </t>
  </si>
  <si>
    <t xml:space="preserve">     Other lodging away from home including hotels and                              </t>
  </si>
  <si>
    <t xml:space="preserve">         motels.......................................      .807           .514     </t>
  </si>
  <si>
    <t xml:space="preserve">    Owners' equivalent rent of residences.............    24.071         19.850     </t>
  </si>
  <si>
    <t xml:space="preserve">     Owners' equivalent rent of primary residence.....    22.864         19.270     </t>
  </si>
  <si>
    <t xml:space="preserve">     Unsampled owners' equivalent rent of secondary                                 </t>
  </si>
  <si>
    <t xml:space="preserve">         residences...................................     1.208           .580     </t>
  </si>
  <si>
    <t xml:space="preserve">    Tenants' and household insurance..................      .371           .328     </t>
  </si>
  <si>
    <t xml:space="preserve">   Fuels and utilities................................     4.349          4.841     </t>
  </si>
  <si>
    <t xml:space="preserve">    Household energy..................................     3.266          3.654     </t>
  </si>
  <si>
    <t xml:space="preserve">     Fuel oil and other fuels.........................      .170           .127     </t>
  </si>
  <si>
    <t xml:space="preserve">      Fuel oil........................................      .106           .080     </t>
  </si>
  <si>
    <t xml:space="preserve">      Propane, kerosene, and firewood.................      .063           .048     </t>
  </si>
  <si>
    <t xml:space="preserve">     Energy services..................................     3.096          3.527     </t>
  </si>
  <si>
    <t xml:space="preserve">      Electricity.....................................     2.405          2.788     </t>
  </si>
  <si>
    <t xml:space="preserve">      Utility (piped) gas service.....................      .691           .739     </t>
  </si>
  <si>
    <t xml:space="preserve">    Water and sewer and trash collection services.....     1.083          1.187     </t>
  </si>
  <si>
    <t xml:space="preserve">     Water and sewerage maintenance...................      .795           .879     </t>
  </si>
  <si>
    <t xml:space="preserve">     Garbage and trash collection.....................      .288           .307     </t>
  </si>
  <si>
    <t xml:space="preserve">   Household furnishings and operations...............     4.600          4.397     </t>
  </si>
  <si>
    <t xml:space="preserve">    Window and floor coverings and other linens.......      .279           .261     </t>
  </si>
  <si>
    <t xml:space="preserve">     Floor coverings..................................      .064           .046     </t>
  </si>
  <si>
    <t xml:space="preserve">     Window coverings.................................      .059           .040     </t>
  </si>
  <si>
    <t xml:space="preserve">     Other linens.....................................      .157           .174     </t>
  </si>
  <si>
    <t xml:space="preserve">    Furniture and bedding.............................      .936           .906     </t>
  </si>
  <si>
    <t xml:space="preserve">     Bedroom furniture................................      .336           .343     </t>
  </si>
  <si>
    <t xml:space="preserve">     Living room, kitchen, and dining room furniture..      .450           .445     </t>
  </si>
  <si>
    <t xml:space="preserve">     Other furniture..................................      .141           .107     </t>
  </si>
  <si>
    <t xml:space="preserve">     Unsampled furniture..............................      .009           .011     </t>
  </si>
  <si>
    <t xml:space="preserve">    Appliances........................................      .210           .248     </t>
  </si>
  <si>
    <t xml:space="preserve">     Major appliances.................................      .068           .101     </t>
  </si>
  <si>
    <t xml:space="preserve">     Other appliances.................................      .140           .143     </t>
  </si>
  <si>
    <t xml:space="preserve">     Unsampled appliances.............................      .003           .004     </t>
  </si>
  <si>
    <t xml:space="preserve">    Other household equipment and furnishings.........      .537           .514     </t>
  </si>
  <si>
    <t xml:space="preserve">     Clocks, lamps, and decorator items...............      .313           .301     </t>
  </si>
  <si>
    <t xml:space="preserve">     Indoor plants and flowers........................      .091           .070     </t>
  </si>
  <si>
    <t xml:space="preserve">     Dishes and flatware..............................      .054           .057     </t>
  </si>
  <si>
    <t xml:space="preserve">     Nonelectric cookware and tableware...............      .079           .086     </t>
  </si>
  <si>
    <t xml:space="preserve">    Tools, hardware, outdoor equipment and supplies...      .872          1.034     </t>
  </si>
  <si>
    <t xml:space="preserve">     Tools, hardware and supplies.....................      .238           .285     </t>
  </si>
  <si>
    <t xml:space="preserve">     Outdoor equipment and supplies...................      .448           .585     </t>
  </si>
  <si>
    <t xml:space="preserve">     Unsampled tools, hardware, outdoor equipment and                               </t>
  </si>
  <si>
    <t xml:space="preserve">         supplies.....................................      .186           .164     </t>
  </si>
  <si>
    <t xml:space="preserve">    Housekeeping supplies.............................      .891           .989     </t>
  </si>
  <si>
    <t xml:space="preserve">     Household cleaning products......................      .351           .420     </t>
  </si>
  <si>
    <t xml:space="preserve">     Household paper products.........................      .221           .248     </t>
  </si>
  <si>
    <t xml:space="preserve">     Miscellaneous household products.................      .319           .321     </t>
  </si>
  <si>
    <t xml:space="preserve">    Household operations..............................      .875           .445     </t>
  </si>
  <si>
    <t xml:space="preserve">     Domestic services................................      .291           .100     </t>
  </si>
  <si>
    <t xml:space="preserve">     Gardening and lawncare services..................      .303           .137     </t>
  </si>
  <si>
    <t xml:space="preserve">     Moving, storage, freight expense.................      .087           .062     </t>
  </si>
  <si>
    <t xml:space="preserve">     Repair of household items........................      .117           .102     </t>
  </si>
  <si>
    <t xml:space="preserve">     Unsampled household operations...................      .078           .045     </t>
  </si>
  <si>
    <t xml:space="preserve">  Apparel.............................................     2.810          3.171     </t>
  </si>
  <si>
    <t xml:space="preserve">   Men's and boys' apparel............................      .697           .811     </t>
  </si>
  <si>
    <t xml:space="preserve">    Men's apparel.....................................      .553           .619     </t>
  </si>
  <si>
    <t xml:space="preserve">     Men's suits, sport coats, and outerwear..........      .103           .079     </t>
  </si>
  <si>
    <t xml:space="preserve">     Men's underwear, nightwear, swimwear, and                                      </t>
  </si>
  <si>
    <t xml:space="preserve">         accessories..................................      .155           .182     </t>
  </si>
  <si>
    <t xml:space="preserve">     Men's shirts and sweaters........................      .159           .186     </t>
  </si>
  <si>
    <t xml:space="preserve">     Men's pants and shorts...........................      .131           .164     </t>
  </si>
  <si>
    <t xml:space="preserve">     Unsampled men's apparel..........................      .006           .008     </t>
  </si>
  <si>
    <t xml:space="preserve">    Boys' apparel.....................................      .144           .192     </t>
  </si>
  <si>
    <t xml:space="preserve">   Women's and girls' apparel.........................     1.158          1.194     </t>
  </si>
  <si>
    <t xml:space="preserve">    Women's apparel...................................      .961           .916     </t>
  </si>
  <si>
    <t xml:space="preserve">     Women's outerwear................................      .067           .068     </t>
  </si>
  <si>
    <t xml:space="preserve">     Women's dresses..................................      .106           .104     </t>
  </si>
  <si>
    <t xml:space="preserve">     Women's suits and separates......................      .496           .480     </t>
  </si>
  <si>
    <t xml:space="preserve">     Women's underwear, nightwear, swimwear, and                                    </t>
  </si>
  <si>
    <t xml:space="preserve">         accessories..................................      .282           .253     </t>
  </si>
  <si>
    <t xml:space="preserve">     Unsampled women's apparel........................      .010           .012     </t>
  </si>
  <si>
    <t xml:space="preserve">    Girls' apparel....................................      .197           .278     </t>
  </si>
  <si>
    <t xml:space="preserve">   Footwear...........................................      .668           .879     </t>
  </si>
  <si>
    <t xml:space="preserve">    Men's footwear....................................      .233           .330     </t>
  </si>
  <si>
    <t xml:space="preserve">    Boys' and girls' footwear.........................      .140           .240     </t>
  </si>
  <si>
    <t xml:space="preserve">    Women's footwear..................................      .295           .309     </t>
  </si>
  <si>
    <t xml:space="preserve">   Infants' and toddlers' apparel.....................      .133           .159     </t>
  </si>
  <si>
    <t xml:space="preserve">   Jewelry and watches................................      .154           .129     </t>
  </si>
  <si>
    <t xml:space="preserve">    Watches...........................................      .038           .039     </t>
  </si>
  <si>
    <t xml:space="preserve">    Jewelry...........................................      .116           .089     </t>
  </si>
  <si>
    <t xml:space="preserve">  Transportation......................................    15.738         17.482     </t>
  </si>
  <si>
    <t xml:space="preserve">   Private transportation.............................    14.465         16.557     </t>
  </si>
  <si>
    <t xml:space="preserve">    New and used motor vehicles.......................     7.277          7.999     </t>
  </si>
  <si>
    <t xml:space="preserve">     New vehicles.....................................     3.734          3.595     </t>
  </si>
  <si>
    <t xml:space="preserve">     Used cars and trucks.............................     2.533          3.610     </t>
  </si>
  <si>
    <t xml:space="preserve">     Leased cars and trucks...........................      .646           .585     </t>
  </si>
  <si>
    <t xml:space="preserve">     Car and truck rental.............................      .129           .108     </t>
  </si>
  <si>
    <t xml:space="preserve">     Unsampled new and used motor vehicles............      .235           .101     </t>
  </si>
  <si>
    <t xml:space="preserve">    Motor fuel........................................     3.440          4.418     </t>
  </si>
  <si>
    <t xml:space="preserve">     Gasoline (all types).............................     3.362          4.326     </t>
  </si>
  <si>
    <t xml:space="preserve">     Other motor fuels................................      .079           .092     </t>
  </si>
  <si>
    <t xml:space="preserve">    Motor vehicle parts and equipment.................      .397           .475     </t>
  </si>
  <si>
    <t xml:space="preserve">     Tires............................................      .252           .287     </t>
  </si>
  <si>
    <t xml:space="preserve">     Vehicle accessories other than tires.............      .145           .188     </t>
  </si>
  <si>
    <t xml:space="preserve">    Motor vehicle maintenance and repair..............     1.077          1.188     </t>
  </si>
  <si>
    <t xml:space="preserve">     Motor vehicle body work..........................      .058           .050     </t>
  </si>
  <si>
    <t xml:space="preserve">     Motor vehicle maintenance and servicing..........      .627           .721     </t>
  </si>
  <si>
    <t xml:space="preserve">     Motor vehicle repair.............................      .333           .343     </t>
  </si>
  <si>
    <t xml:space="preserve">     Unsampled service policies.......................      .058           .073     </t>
  </si>
  <si>
    <t xml:space="preserve">    Motor vehicle insurance...........................     1.701          1.920     </t>
  </si>
  <si>
    <t xml:space="preserve">    Motor vehicle fees................................      .573           .558     </t>
  </si>
  <si>
    <t xml:space="preserve">     State motor vehicle registration and license fees      .297           .315     </t>
  </si>
  <si>
    <t xml:space="preserve">     Parking and other fees...........................      .261           .227     </t>
  </si>
  <si>
    <t xml:space="preserve">     Unsampled motor vehicle fees.....................      .015           .016     </t>
  </si>
  <si>
    <t xml:space="preserve">   Public transportation..............................     1.274           .925     </t>
  </si>
  <si>
    <t xml:space="preserve">    Airline fares.....................................      .786           .521     </t>
  </si>
  <si>
    <t xml:space="preserve">    Other intercity transportation....................      .180           .105     </t>
  </si>
  <si>
    <t xml:space="preserve">    Intracity transportation..........................      .304           .298     </t>
  </si>
  <si>
    <t xml:space="preserve">    Unsampled public transportation...................      .003           .001     </t>
  </si>
  <si>
    <t xml:space="preserve">  Medical care........................................     8.833          7.546     </t>
  </si>
  <si>
    <t xml:space="preserve">   Medical care commodities...........................     1.643          1.321     </t>
  </si>
  <si>
    <t xml:space="preserve">    Medicinal drugs...................................     1.569          1.261     </t>
  </si>
  <si>
    <t xml:space="preserve">     Prescription drugs...............................     1.184           .926     </t>
  </si>
  <si>
    <t xml:space="preserve">     Nonprescription drugs............................      .385           .335     </t>
  </si>
  <si>
    <t xml:space="preserve">    Medical equipment and supplies....................      .074           .059     </t>
  </si>
  <si>
    <t xml:space="preserve">   Medical care services..............................     7.190          6.225     </t>
  </si>
  <si>
    <t xml:space="preserve">    Professional services.............................     3.643          3.075     </t>
  </si>
  <si>
    <t xml:space="preserve">     Physicians' services.............................     1.811          1.505     </t>
  </si>
  <si>
    <t xml:space="preserve">     Dental services..................................      .990           .896     </t>
  </si>
  <si>
    <t xml:space="preserve">     Eyeglasses and eye care..........................      .369           .325     </t>
  </si>
  <si>
    <t xml:space="preserve">     Services by other medical professionals..........      .474           .349     </t>
  </si>
  <si>
    <t xml:space="preserve">    Hospital and related services.....................     2.378          2.022     </t>
  </si>
  <si>
    <t xml:space="preserve">     Hospital services................................     2.186          1.936     </t>
  </si>
  <si>
    <t xml:space="preserve">     Nursing homes and adult day services.............      .122           .073     </t>
  </si>
  <si>
    <t xml:space="preserve">     Care of invalids and elderly at home.............      .069           .013     </t>
  </si>
  <si>
    <t xml:space="preserve">    Health insurance..................................     1.170          1.128     </t>
  </si>
  <si>
    <t xml:space="preserve">  Recreation..........................................     5.821          5.254     </t>
  </si>
  <si>
    <t xml:space="preserve">   Video and audio....................................     1.518          1.583     </t>
  </si>
  <si>
    <t xml:space="preserve">    Televisions.......................................      .097           .111     </t>
  </si>
  <si>
    <t xml:space="preserve">    Cable and satellite television service............     1.159          1.208     </t>
  </si>
  <si>
    <t xml:space="preserve">    Other video equipment.............................      .042           .047     </t>
  </si>
  <si>
    <t xml:space="preserve">    Video discs and other media, including rental of                                </t>
  </si>
  <si>
    <t xml:space="preserve">        video.........................................      .084           .092     </t>
  </si>
  <si>
    <t xml:space="preserve">    Audio equipment...................................      .078           .067     </t>
  </si>
  <si>
    <t xml:space="preserve">    Recorded music and music subscriptions............      .046           .043     </t>
  </si>
  <si>
    <t xml:space="preserve">    Unsampled video and audio.........................      .012           .014     </t>
  </si>
  <si>
    <t xml:space="preserve">   Pets, pet products and services....................     1.203          1.121     </t>
  </si>
  <si>
    <t xml:space="preserve">    Pets and pet products.............................      .653           .688     </t>
  </si>
  <si>
    <t xml:space="preserve">    Pet services including veterinary.................      .551           .433     </t>
  </si>
  <si>
    <t xml:space="preserve">   Sporting goods.....................................      .597           .613     </t>
  </si>
  <si>
    <t xml:space="preserve">    Sports vehicles including bicycles................      .362           .408     </t>
  </si>
  <si>
    <t xml:space="preserve">    Sports equipment..................................      .225           .195     </t>
  </si>
  <si>
    <t xml:space="preserve">    Unsampled sporting goods..........................      .010           .010     </t>
  </si>
  <si>
    <t xml:space="preserve">   Photography........................................      .070           .058     </t>
  </si>
  <si>
    <t xml:space="preserve">    Photographic equipment and supplies...............      .025           .026     </t>
  </si>
  <si>
    <t xml:space="preserve">    Photographers and photo processing................      .044           .032     </t>
  </si>
  <si>
    <t xml:space="preserve">    Unsampled photography.............................      .001           .001     </t>
  </si>
  <si>
    <t xml:space="preserve">   Other recreational goods...........................      .374           .408     </t>
  </si>
  <si>
    <t xml:space="preserve">    Toys..............................................      .289           .334     </t>
  </si>
  <si>
    <t xml:space="preserve">    Sewing machines, fabric and supplies..............      .021           .013     </t>
  </si>
  <si>
    <t xml:space="preserve">    Music instruments and accessories.................      .047           .037     </t>
  </si>
  <si>
    <t xml:space="preserve">    Unsampled recreation commodities..................      .017           .024     </t>
  </si>
  <si>
    <t xml:space="preserve">   Other recreation services..........................     1.942          1.411     </t>
  </si>
  <si>
    <t xml:space="preserve">    Club membership for shopping clubs, fraternal, or                               </t>
  </si>
  <si>
    <t xml:space="preserve">        other organizations, or participant sports                                  </t>
  </si>
  <si>
    <t xml:space="preserve">        fees..........................................      .701           .501     </t>
  </si>
  <si>
    <t xml:space="preserve">    Admissions........................................      .704           .517     </t>
  </si>
  <si>
    <t xml:space="preserve">    Fees for lessons or instructions..................      .213           .134     </t>
  </si>
  <si>
    <t xml:space="preserve">    Unsampled recreation services.....................      .324           .259     </t>
  </si>
  <si>
    <t xml:space="preserve">   Recreational reading materials.....................      .117           .060     </t>
  </si>
  <si>
    <t xml:space="preserve">    Newspapers and magazines..........................      .066           .028     </t>
  </si>
  <si>
    <t xml:space="preserve">    Recreational books................................      .049           .032     </t>
  </si>
  <si>
    <t xml:space="preserve">    Unsampled recreational reading materials..........      .002           .000     </t>
  </si>
  <si>
    <t xml:space="preserve">  Education and communication.........................     6.770          6.505     </t>
  </si>
  <si>
    <t xml:space="preserve">   Education..........................................     3.032          2.174     </t>
  </si>
  <si>
    <t xml:space="preserve">    Educational books and supplies....................      .110           .108     </t>
  </si>
  <si>
    <t xml:space="preserve">    Tuition, other school fees, and childcare.........     2.922          2.066     </t>
  </si>
  <si>
    <t xml:space="preserve">     College tuition and fees.........................     1.579          1.024     </t>
  </si>
  <si>
    <t xml:space="preserve">     Elementary and high school tuition and fees......      .427           .264     </t>
  </si>
  <si>
    <t xml:space="preserve">     Child care and nursery school....................      .762           .652     </t>
  </si>
  <si>
    <t xml:space="preserve">     Technical and business school tuition and fees...      .036           .039     </t>
  </si>
  <si>
    <t xml:space="preserve">     Unsampled tuition, other school fees, and                                      </t>
  </si>
  <si>
    <t xml:space="preserve">         childcare....................................      .119           .087     </t>
  </si>
  <si>
    <t xml:space="preserve">   Communication......................................     3.738          4.331     </t>
  </si>
  <si>
    <t xml:space="preserve">    Postage and delivery services.....................      .108           .111     </t>
  </si>
  <si>
    <t xml:space="preserve">     Postage..........................................      .098           .094     </t>
  </si>
  <si>
    <t xml:space="preserve">     Delivery services................................      .010           .017     </t>
  </si>
  <si>
    <t xml:space="preserve">    Information and information processing............     3.630          4.220     </t>
  </si>
  <si>
    <t xml:space="preserve">     Telephone services...............................     2.305          2.875     </t>
  </si>
  <si>
    <t xml:space="preserve">      Wireless telephone services.....................     1.908          2.523     </t>
  </si>
  <si>
    <t xml:space="preserve">      Land-line telephone services....................      .397           .352     </t>
  </si>
  <si>
    <t xml:space="preserve">    Information technology, hardware and services.....     1.325          1.345     </t>
  </si>
  <si>
    <t xml:space="preserve">     Computers, peripherals, and smart home assistant                               </t>
  </si>
  <si>
    <t xml:space="preserve">         devices......................................      .298           .230     </t>
  </si>
  <si>
    <t xml:space="preserve">     Computer software and accessories................      .019           .016     </t>
  </si>
  <si>
    <t xml:space="preserve">     Internet services and electronic information                                   </t>
  </si>
  <si>
    <t xml:space="preserve">         providers....................................      .902          1.014     </t>
  </si>
  <si>
    <t xml:space="preserve">     Telephone hardware, calculators, and other                                     </t>
  </si>
  <si>
    <t xml:space="preserve">         consumer information items...................      .094           .077     </t>
  </si>
  <si>
    <t xml:space="preserve">     Unsampled information and information processing       .012           .007     </t>
  </si>
  <si>
    <t xml:space="preserve">  Other goods and services............................     3.127          3.215     </t>
  </si>
  <si>
    <t xml:space="preserve">   Tobacco and smoking products.......................      .587           .954     </t>
  </si>
  <si>
    <t xml:space="preserve">    Cigarettes........................................      .509           .840     </t>
  </si>
  <si>
    <t xml:space="preserve">    Tobacco products other than cigarettes............      .060           .090     </t>
  </si>
  <si>
    <t xml:space="preserve">    Unsampled tobacco and smoking products............      .018           .024     </t>
  </si>
  <si>
    <t xml:space="preserve">   Personal care......................................     2.540          2.262     </t>
  </si>
  <si>
    <t xml:space="preserve">    Personal care products............................      .689           .747     </t>
  </si>
  <si>
    <t xml:space="preserve">     Hair, dental, shaving, and miscellaneous personal                              </t>
  </si>
  <si>
    <t xml:space="preserve">         care products................................      .370           .402     </t>
  </si>
  <si>
    <t xml:space="preserve">     Cosmetics, perfume, bath, nail preparations and                                </t>
  </si>
  <si>
    <t xml:space="preserve">         implements...................................      .311           .330     </t>
  </si>
  <si>
    <t xml:space="preserve">     Unsampled personal care products.................      .008           .015     </t>
  </si>
  <si>
    <t xml:space="preserve">    Personal care services............................      .666           .624     </t>
  </si>
  <si>
    <t xml:space="preserve">     Haircuts and other personal care services........      .666           .624     </t>
  </si>
  <si>
    <t xml:space="preserve">    Miscellaneous personal services...................      .984           .725     </t>
  </si>
  <si>
    <t xml:space="preserve">     Legal services...................................      .250           .122     </t>
  </si>
  <si>
    <t xml:space="preserve">     Funeral expenses.................................      .141           .087     </t>
  </si>
  <si>
    <t xml:space="preserve">     Laundry and dry cleaning services................      .219           .232     </t>
  </si>
  <si>
    <t xml:space="preserve">     Apparel services other than laundry and dry                                    </t>
  </si>
  <si>
    <t xml:space="preserve">         cleaning.....................................      .030           .020     </t>
  </si>
  <si>
    <t xml:space="preserve">     Financial services...............................      .232           .169     </t>
  </si>
  <si>
    <t xml:space="preserve">     Unsampled items..................................      .112           .095     </t>
  </si>
  <si>
    <t xml:space="preserve">    Miscellaneous personal goods......................      .200           .165     </t>
  </si>
  <si>
    <t xml:space="preserve">               Special aggregate indexes                                            </t>
  </si>
  <si>
    <t xml:space="preserve">  Commodities.........................................    37.518         41.391     </t>
  </si>
  <si>
    <t xml:space="preserve">   Commodities less food and beverages................    22.724         25.144     </t>
  </si>
  <si>
    <t xml:space="preserve">    Nondurables less food and beverages...............    12.045         13.500     </t>
  </si>
  <si>
    <t xml:space="preserve">     Nondurables less food, beverages, and apparel....     9.235         10.330     </t>
  </si>
  <si>
    <t xml:space="preserve">    Durables..........................................    10.679         11.644     </t>
  </si>
  <si>
    <t xml:space="preserve">  Services............................................    62.482         58.609     </t>
  </si>
  <si>
    <t xml:space="preserve">  Rent of shelter.....................................    32.787         31.014     </t>
  </si>
  <si>
    <t xml:space="preserve">  Transportation services.............................     5.399          5.283     </t>
  </si>
  <si>
    <t xml:space="preserve">  Other services......................................    11.681         10.600     </t>
  </si>
  <si>
    <t xml:space="preserve">  All items less food.................................    86.229         84.657     </t>
  </si>
  <si>
    <t xml:space="preserve">  All items less shelter..............................    66.842         68.658     </t>
  </si>
  <si>
    <t xml:space="preserve">  All items less medical care.........................    91.167         92.454     </t>
  </si>
  <si>
    <t xml:space="preserve">  Commodities less food...............................    23.747         26.048     </t>
  </si>
  <si>
    <t xml:space="preserve">  Nondurables less food...............................    13.068         14.404     </t>
  </si>
  <si>
    <t xml:space="preserve">  Nondurables less food and apparel...................    10.258         11.234     </t>
  </si>
  <si>
    <t xml:space="preserve">  Nondurables.........................................    26.838         29.747     </t>
  </si>
  <si>
    <t xml:space="preserve">  Apparel less footwear...............................     2.142          2.292     </t>
  </si>
  <si>
    <t xml:space="preserve">  Services less rent of shelter.......................    29.696         27.595     </t>
  </si>
  <si>
    <t xml:space="preserve">  Services less medical care services.................    55.292         52.384     </t>
  </si>
  <si>
    <t xml:space="preserve">  Energy..............................................     6.706          8.072     </t>
  </si>
  <si>
    <t xml:space="preserve">  All items less energy...............................    93.294         91.928     </t>
  </si>
  <si>
    <t xml:space="preserve">   All items less food and energy.....................    79.524         76.585     </t>
  </si>
  <si>
    <t xml:space="preserve">    Commodities less food and energy commodities......    20.137         21.503     </t>
  </si>
  <si>
    <t xml:space="preserve">     Energy commodities...............................     3.610          4.546     </t>
  </si>
  <si>
    <t xml:space="preserve">    Services less energy services.....................    59.387         55.083     </t>
  </si>
  <si>
    <t xml:space="preserve">  Domestically produced farm food.....................     6.330          7.252     </t>
  </si>
  <si>
    <t xml:space="preserve">  Utilities and public transportation.................     8.917          9.722     </t>
  </si>
  <si>
    <t xml:space="preserve"> </t>
  </si>
  <si>
    <t>CPI-U from 2019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</si>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</sst>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yy"/>
    <numFmt numFmtId="165" formatCode="mmm\ yyyy"/>
    <numFmt numFmtId="166" formatCode="0.000%"/>
    <numFmt numFmtId="167" formatCode="&quot;-&quot;0.00%"/>
  </numFmts>
  <fonts count="12" x14ac:knownFonts="1"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i/>
      <sz val="12"/>
      <color theme="0" tint="-0.14999847407452621"/>
      <name val="Calibri"/>
      <family val="2"/>
      <scheme val="minor"/>
    </font>
    <font>
      <i/>
      <sz val="12"/>
      <color theme="0" tint="-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4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1"/>
    <xf numFmtId="0" fontId="8" fillId="5" borderId="0" xfId="0" applyFont="1" applyFill="1"/>
    <xf numFmtId="0" fontId="8" fillId="6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right"/>
    </xf>
    <xf numFmtId="0" fontId="7" fillId="0" borderId="0" xfId="0" applyFont="1"/>
    <xf numFmtId="0" fontId="7" fillId="7" borderId="0" xfId="0" applyFont="1" applyFill="1"/>
    <xf numFmtId="0" fontId="7" fillId="0" borderId="5" xfId="0" applyFont="1" applyBorder="1"/>
    <xf numFmtId="0" fontId="7" fillId="7" borderId="5" xfId="0" applyFont="1" applyFill="1" applyBorder="1"/>
    <xf numFmtId="0" fontId="7" fillId="8" borderId="5" xfId="0" applyFont="1" applyFill="1" applyBorder="1"/>
    <xf numFmtId="0" fontId="0" fillId="8" borderId="0" xfId="0" applyFill="1"/>
    <xf numFmtId="10" fontId="0" fillId="0" borderId="0" xfId="2" applyNumberFormat="1" applyFont="1"/>
    <xf numFmtId="0" fontId="0" fillId="0" borderId="0" xfId="2" applyNumberFormat="1" applyFont="1"/>
    <xf numFmtId="2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14" fontId="7" fillId="0" borderId="0" xfId="0" applyNumberFormat="1" applyFont="1"/>
    <xf numFmtId="165" fontId="0" fillId="0" borderId="0" xfId="0" applyNumberFormat="1"/>
    <xf numFmtId="14" fontId="7" fillId="9" borderId="0" xfId="0" applyNumberFormat="1" applyFont="1" applyFill="1"/>
    <xf numFmtId="165" fontId="0" fillId="0" borderId="0" xfId="0" applyNumberFormat="1" applyAlignment="1">
      <alignment horizontal="left"/>
    </xf>
    <xf numFmtId="0" fontId="0" fillId="12" borderId="0" xfId="0" applyFill="1"/>
    <xf numFmtId="0" fontId="0" fillId="10" borderId="0" xfId="0" applyFill="1" applyAlignment="1">
      <alignment shrinkToFit="1"/>
    </xf>
    <xf numFmtId="0" fontId="0" fillId="11" borderId="6" xfId="0" applyFill="1" applyBorder="1" applyAlignment="1">
      <alignment shrinkToFit="1"/>
    </xf>
    <xf numFmtId="0" fontId="0" fillId="11" borderId="0" xfId="0" applyFill="1" applyAlignment="1">
      <alignment shrinkToFit="1"/>
    </xf>
    <xf numFmtId="0" fontId="0" fillId="0" borderId="6" xfId="0" applyBorder="1"/>
    <xf numFmtId="0" fontId="0" fillId="11" borderId="7" xfId="0" applyFill="1" applyBorder="1" applyAlignment="1">
      <alignment shrinkToFit="1"/>
    </xf>
    <xf numFmtId="0" fontId="0" fillId="0" borderId="7" xfId="0" applyBorder="1"/>
    <xf numFmtId="0" fontId="0" fillId="10" borderId="6" xfId="0" applyFill="1" applyBorder="1" applyAlignment="1">
      <alignment shrinkToFit="1"/>
    </xf>
    <xf numFmtId="0" fontId="0" fillId="10" borderId="0" xfId="0" applyFill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1" borderId="7" xfId="0" applyFill="1" applyBorder="1" applyAlignment="1">
      <alignment horizontal="center" wrapText="1"/>
    </xf>
    <xf numFmtId="0" fontId="10" fillId="0" borderId="5" xfId="0" applyFont="1" applyBorder="1"/>
    <xf numFmtId="0" fontId="11" fillId="0" borderId="0" xfId="0" applyFont="1"/>
    <xf numFmtId="166" fontId="0" fillId="0" borderId="0" xfId="2" applyNumberFormat="1" applyFont="1"/>
    <xf numFmtId="0" fontId="0" fillId="13" borderId="0" xfId="0" applyFill="1"/>
    <xf numFmtId="10" fontId="0" fillId="13" borderId="0" xfId="2" applyNumberFormat="1" applyFont="1" applyFill="1"/>
    <xf numFmtId="166" fontId="0" fillId="13" borderId="0" xfId="2" applyNumberFormat="1" applyFont="1" applyFill="1"/>
    <xf numFmtId="167" fontId="0" fillId="0" borderId="0" xfId="2" applyNumberFormat="1" applyFont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6" xfId="0" applyFill="1" applyBorder="1"/>
    <xf numFmtId="10" fontId="0" fillId="13" borderId="0" xfId="2" applyNumberFormat="1" applyFont="1" applyFill="1" applyBorder="1"/>
    <xf numFmtId="0" fontId="0" fillId="13" borderId="7" xfId="0" applyFill="1" applyBorder="1"/>
    <xf numFmtId="0" fontId="0" fillId="13" borderId="11" xfId="0" applyFill="1" applyBorder="1"/>
    <xf numFmtId="0" fontId="0" fillId="13" borderId="5" xfId="0" applyFill="1" applyBorder="1"/>
    <xf numFmtId="0" fontId="0" fillId="13" borderId="12" xfId="0" applyFill="1" applyBorder="1"/>
    <xf numFmtId="0" fontId="9" fillId="0" borderId="0" xfId="1" applyFont="1" applyAlignment="1">
      <alignment horizontal="left"/>
    </xf>
    <xf numFmtId="0" fontId="0" fillId="10" borderId="0" xfId="0" applyFill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7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5" fillId="0" borderId="0" xfId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colors>
    <mruColors>
      <color rgb="FF1D4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Category Contribution to Year-over-Year</a:t>
            </a:r>
            <a:r>
              <a:rPr lang="en-US" b="1" baseline="0"/>
              <a:t> Change in CPI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14546201895312"/>
          <c:y val="0.13104254194374113"/>
          <c:w val="0.72703125452816886"/>
          <c:h val="0.75521187501738962"/>
        </c:manualLayout>
      </c:layout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Waterfall!$M$3:$M$12</c:f>
              <c:strCache>
                <c:ptCount val="10"/>
                <c:pt idx="0">
                  <c:v>Dec 2021</c:v>
                </c:pt>
                <c:pt idx="1">
                  <c:v>Housing (+8.07%)</c:v>
                </c:pt>
                <c:pt idx="2">
                  <c:v>Transportation (+3.85%)</c:v>
                </c:pt>
                <c:pt idx="3">
                  <c:v>Food &amp; Beverages (+10.12%)</c:v>
                </c:pt>
                <c:pt idx="4">
                  <c:v>Medical care (+3.96%)</c:v>
                </c:pt>
                <c:pt idx="5">
                  <c:v>Education &amp; Comm. (+0.75%)</c:v>
                </c:pt>
                <c:pt idx="6">
                  <c:v>Recreation (+5.11%)</c:v>
                </c:pt>
                <c:pt idx="7">
                  <c:v>Other Goods &amp; Svcs (+6.35%)</c:v>
                </c:pt>
                <c:pt idx="8">
                  <c:v>Apparel (+2.91%)</c:v>
                </c:pt>
                <c:pt idx="9">
                  <c:v>Dec 2022 (+6.45%)</c:v>
                </c:pt>
              </c:strCache>
            </c:strRef>
          </c:cat>
          <c:val>
            <c:numRef>
              <c:f>Waterfall!$D$3:$D$12</c:f>
              <c:numCache>
                <c:formatCode>0.00</c:formatCode>
                <c:ptCount val="10"/>
                <c:pt idx="0">
                  <c:v>0</c:v>
                </c:pt>
                <c:pt idx="1">
                  <c:v>278.80200000000002</c:v>
                </c:pt>
                <c:pt idx="2">
                  <c:v>288.33826053163062</c:v>
                </c:pt>
                <c:pt idx="3">
                  <c:v>290.29067314142685</c:v>
                </c:pt>
                <c:pt idx="4">
                  <c:v>294.3144750003741</c:v>
                </c:pt>
                <c:pt idx="5">
                  <c:v>295.25090557985936</c:v>
                </c:pt>
                <c:pt idx="6">
                  <c:v>295.38475294573738</c:v>
                </c:pt>
                <c:pt idx="7">
                  <c:v>296.11280292638634</c:v>
                </c:pt>
                <c:pt idx="8">
                  <c:v>296.5977382067897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B-A34E-94A1-19F458575810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rgbClr val="1D4F9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B-A34E-94A1-19F458575810}"/>
              </c:ext>
            </c:extLst>
          </c:dPt>
          <c:dPt>
            <c:idx val="9"/>
            <c:invertIfNegative val="1"/>
            <c:bubble3D val="0"/>
            <c:spPr>
              <a:solidFill>
                <a:srgbClr val="1D4F9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1B-A34E-94A1-19F458575810}"/>
              </c:ext>
            </c:extLst>
          </c:dPt>
          <c:cat>
            <c:strRef>
              <c:f>Waterfall!$M$3:$M$12</c:f>
              <c:strCache>
                <c:ptCount val="10"/>
                <c:pt idx="0">
                  <c:v>Dec 2021</c:v>
                </c:pt>
                <c:pt idx="1">
                  <c:v>Housing (+8.07%)</c:v>
                </c:pt>
                <c:pt idx="2">
                  <c:v>Transportation (+3.85%)</c:v>
                </c:pt>
                <c:pt idx="3">
                  <c:v>Food &amp; Beverages (+10.12%)</c:v>
                </c:pt>
                <c:pt idx="4">
                  <c:v>Medical care (+3.96%)</c:v>
                </c:pt>
                <c:pt idx="5">
                  <c:v>Education &amp; Comm. (+0.75%)</c:v>
                </c:pt>
                <c:pt idx="6">
                  <c:v>Recreation (+5.11%)</c:v>
                </c:pt>
                <c:pt idx="7">
                  <c:v>Other Goods &amp; Svcs (+6.35%)</c:v>
                </c:pt>
                <c:pt idx="8">
                  <c:v>Apparel (+2.91%)</c:v>
                </c:pt>
                <c:pt idx="9">
                  <c:v>Dec 2022 (+6.45%)</c:v>
                </c:pt>
              </c:strCache>
            </c:strRef>
          </c:cat>
          <c:val>
            <c:numRef>
              <c:f>Waterfall!$B$3:$B$12</c:f>
              <c:numCache>
                <c:formatCode>0.00</c:formatCode>
                <c:ptCount val="10"/>
                <c:pt idx="0">
                  <c:v>278.80200000000002</c:v>
                </c:pt>
                <c:pt idx="1">
                  <c:v>9.5362605316305835</c:v>
                </c:pt>
                <c:pt idx="2">
                  <c:v>1.9524126097962231</c:v>
                </c:pt>
                <c:pt idx="3">
                  <c:v>4.0238018589472517</c:v>
                </c:pt>
                <c:pt idx="4">
                  <c:v>0.936430579485234</c:v>
                </c:pt>
                <c:pt idx="5">
                  <c:v>0.13384736587803686</c:v>
                </c:pt>
                <c:pt idx="6">
                  <c:v>0.72804998064895954</c:v>
                </c:pt>
                <c:pt idx="7">
                  <c:v>0.48493528040338191</c:v>
                </c:pt>
                <c:pt idx="8">
                  <c:v>0.19919005988403243</c:v>
                </c:pt>
                <c:pt idx="9">
                  <c:v>296.79700000000003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81B-A34E-94A1-19F45857581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81B-A34E-94A1-19F458575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Waterfall!$M$3:$M$12</c:f>
              <c:strCache>
                <c:ptCount val="10"/>
                <c:pt idx="0">
                  <c:v>Dec 2021</c:v>
                </c:pt>
                <c:pt idx="1">
                  <c:v>Housing (+8.07%)</c:v>
                </c:pt>
                <c:pt idx="2">
                  <c:v>Transportation (+3.85%)</c:v>
                </c:pt>
                <c:pt idx="3">
                  <c:v>Food &amp; Beverages (+10.12%)</c:v>
                </c:pt>
                <c:pt idx="4">
                  <c:v>Medical care (+3.96%)</c:v>
                </c:pt>
                <c:pt idx="5">
                  <c:v>Education &amp; Comm. (+0.75%)</c:v>
                </c:pt>
                <c:pt idx="6">
                  <c:v>Recreation (+5.11%)</c:v>
                </c:pt>
                <c:pt idx="7">
                  <c:v>Other Goods &amp; Svcs (+6.35%)</c:v>
                </c:pt>
                <c:pt idx="8">
                  <c:v>Apparel (+2.91%)</c:v>
                </c:pt>
                <c:pt idx="9">
                  <c:v>Dec 2022 (+6.45%)</c:v>
                </c:pt>
              </c:strCache>
            </c:strRef>
          </c:cat>
          <c:val>
            <c:numRef>
              <c:f>Waterfall!$L$3:$L$12</c:f>
              <c:numCache>
                <c:formatCode>0.00%</c:formatCode>
                <c:ptCount val="10"/>
                <c:pt idx="1">
                  <c:v>3.4204419378736819E-2</c:v>
                </c:pt>
                <c:pt idx="2">
                  <c:v>7.0028644335271015E-3</c:v>
                </c:pt>
                <c:pt idx="3">
                  <c:v>1.4432471284091402E-2</c:v>
                </c:pt>
                <c:pt idx="4">
                  <c:v>3.358765645458906E-3</c:v>
                </c:pt>
                <c:pt idx="5">
                  <c:v>4.800803648396957E-4</c:v>
                </c:pt>
                <c:pt idx="6">
                  <c:v>2.61135135561782E-3</c:v>
                </c:pt>
                <c:pt idx="7">
                  <c:v>1.7393536646199879E-3</c:v>
                </c:pt>
                <c:pt idx="8">
                  <c:v>7.1444989592625737E-4</c:v>
                </c:pt>
                <c:pt idx="9">
                  <c:v>6.4544013314108195E-2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B-A34E-94A1-19F458575810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Waterfall!$C$3:$C$12</c:f>
              <c:numCache>
                <c:formatCode>0.00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1B-A34E-94A1-19F458575810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Waterfall!$N$3:$N$12</c:f>
              <c:numCache>
                <c:formatCode>"-"0.00%</c:formatCode>
                <c:ptCount val="10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1B-A34E-94A1-19F458575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36294447"/>
        <c:axId val="138330592"/>
      </c:barChart>
      <c:catAx>
        <c:axId val="173629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592"/>
        <c:crosses val="autoZero"/>
        <c:auto val="1"/>
        <c:lblAlgn val="ctr"/>
        <c:lblOffset val="100"/>
        <c:noMultiLvlLbl val="0"/>
      </c:catAx>
      <c:valAx>
        <c:axId val="138330592"/>
        <c:scaling>
          <c:orientation val="minMax"/>
          <c:max val="310"/>
          <c:min val="2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94447"/>
        <c:crosses val="autoZero"/>
        <c:crossBetween val="between"/>
        <c:majorUnit val="1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13</xdr:row>
      <xdr:rowOff>50800</xdr:rowOff>
    </xdr:from>
    <xdr:to>
      <xdr:col>13</xdr:col>
      <xdr:colOff>800099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BDAD1-8228-0C4B-2C01-6FCDA2451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0.00848</cdr:x>
      <cdr:y>0.95995</cdr:y>
    </cdr:from>
    <cdr:to>
      <cdr:x>0.80707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E1A523-AB38-052B-64C1-57AE93CB6354}"/>
            </a:ext>
          </a:extLst>
        </cdr:cNvPr>
        <cdr:cNvSpPr txBox="1"/>
      </cdr:nvSpPr>
      <cdr:spPr>
        <a:xfrm xmlns:a="http://schemas.openxmlformats.org/drawingml/2006/main">
          <a:off x="50799" y="3450164"/>
          <a:ext cx="4783667" cy="143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r>
            <a:rPr lang="en-US" sz="1000"/>
            <a:t>Source: Bureau</a:t>
          </a:r>
          <a:r>
            <a:rPr lang="en-US" sz="1000" baseline="0"/>
            <a:t> of Labor Statistics: </a:t>
          </a:r>
          <a:r>
            <a:rPr lang="en-US" sz="1000"/>
            <a:t>https://download.bls.gov/pub/time.series/cu/ accessed</a:t>
          </a:r>
          <a:r>
            <a:rPr lang="en-US" sz="1000" baseline="0"/>
            <a:t> Jan 16, 2023</a:t>
          </a:r>
          <a:endParaRPr lang="en-US" sz="10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pi_series" connectionId="1" xr16:uid="{C3C92773-F0DD-3749-B961-DC9D6C835D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relative-importance/202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supplemental-files/news-release-table1-202212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supplemental-files/news-release-table2-202212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supplemental-files/news-release-table3-202212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4963-8D07-244C-91F6-E050EAADD273}">
  <sheetPr codeName="Sheet1" filterMode="1"/>
  <dimension ref="A1:Y734"/>
  <sheetViews>
    <sheetView showGridLines="0" topLeftCell="I1" zoomScale="140" zoomScaleNormal="140" workbookViewId="0">
      <pane ySplit="3" topLeftCell="A4" activePane="bottomLeft" state="frozen"/>
      <selection pane="bottomLeft" activeCell="N95" sqref="N95"/>
    </sheetView>
  </sheetViews>
  <sheetFormatPr baseColWidth="10" defaultRowHeight="16" x14ac:dyDescent="0.2"/>
  <cols>
    <col min="1" max="1" width="14.83203125" bestFit="1" customWidth="1"/>
    <col min="2" max="2" width="9.1640625" bestFit="1" customWidth="1"/>
    <col min="3" max="3" width="4.33203125" bestFit="1" customWidth="1"/>
    <col min="4" max="4" width="11" bestFit="1" customWidth="1"/>
    <col min="5" max="5" width="26.1640625" customWidth="1"/>
    <col min="8" max="8" width="1.83203125" customWidth="1"/>
    <col min="13" max="13" width="14.1640625" bestFit="1" customWidth="1"/>
    <col min="14" max="15" width="17.1640625" bestFit="1" customWidth="1"/>
    <col min="16" max="18" width="1.5" customWidth="1"/>
    <col min="23" max="24" width="1.5" customWidth="1"/>
    <col min="25" max="25" width="71.5" bestFit="1" customWidth="1"/>
  </cols>
  <sheetData>
    <row r="1" spans="1:23" ht="19" x14ac:dyDescent="0.25">
      <c r="D1" s="57" t="s">
        <v>13749</v>
      </c>
      <c r="E1" s="57"/>
      <c r="F1" s="57"/>
      <c r="G1" s="57"/>
      <c r="T1" t="s">
        <v>13781</v>
      </c>
      <c r="W1" t="s">
        <v>14132</v>
      </c>
    </row>
    <row r="2" spans="1:23" x14ac:dyDescent="0.2">
      <c r="A2" s="16" t="s">
        <v>13757</v>
      </c>
      <c r="B2" s="16" t="s">
        <v>13756</v>
      </c>
      <c r="C2" s="17" t="s">
        <v>13755</v>
      </c>
      <c r="D2" s="16" t="s">
        <v>0</v>
      </c>
      <c r="E2" s="18" t="s">
        <v>13538</v>
      </c>
      <c r="F2" s="16" t="s">
        <v>13540</v>
      </c>
      <c r="G2" s="16" t="s">
        <v>13541</v>
      </c>
      <c r="I2" s="14" t="s">
        <v>43</v>
      </c>
      <c r="J2" s="14" t="s">
        <v>45</v>
      </c>
      <c r="K2" s="14" t="s">
        <v>13758</v>
      </c>
      <c r="L2" s="14" t="s">
        <v>13540</v>
      </c>
      <c r="M2" s="14" t="s">
        <v>13759</v>
      </c>
      <c r="N2" s="14" t="s">
        <v>13784</v>
      </c>
      <c r="O2" s="14" t="s">
        <v>14133</v>
      </c>
      <c r="T2" t="s">
        <v>13782</v>
      </c>
    </row>
    <row r="3" spans="1:23" x14ac:dyDescent="0.2">
      <c r="A3">
        <v>0</v>
      </c>
      <c r="C3" s="15">
        <v>1</v>
      </c>
      <c r="D3">
        <v>0</v>
      </c>
      <c r="E3" s="19" t="s">
        <v>5</v>
      </c>
      <c r="F3">
        <v>100</v>
      </c>
      <c r="G3">
        <v>100</v>
      </c>
      <c r="I3">
        <v>278.80200000000002</v>
      </c>
      <c r="J3">
        <v>296.79700000000003</v>
      </c>
      <c r="K3">
        <v>6.4544013314108195E-2</v>
      </c>
      <c r="L3" s="20">
        <v>1</v>
      </c>
      <c r="M3" t="s">
        <v>13760</v>
      </c>
      <c r="N3">
        <v>100</v>
      </c>
      <c r="O3">
        <v>100</v>
      </c>
    </row>
    <row r="4" spans="1:23" x14ac:dyDescent="0.2">
      <c r="A4">
        <v>1</v>
      </c>
      <c r="C4" s="15">
        <v>2</v>
      </c>
      <c r="D4">
        <v>1</v>
      </c>
      <c r="E4" s="19" t="s">
        <v>694</v>
      </c>
      <c r="F4">
        <v>14.259</v>
      </c>
      <c r="G4">
        <v>15.093</v>
      </c>
      <c r="I4">
        <v>285.55599999999998</v>
      </c>
      <c r="J4">
        <v>314.459</v>
      </c>
      <c r="K4">
        <v>0.10121657398198614</v>
      </c>
      <c r="L4" s="20">
        <v>0.14258999999999999</v>
      </c>
      <c r="M4" t="s">
        <v>13761</v>
      </c>
      <c r="N4">
        <v>15.157</v>
      </c>
      <c r="O4">
        <v>14.794</v>
      </c>
      <c r="S4" t="s">
        <v>0</v>
      </c>
      <c r="T4" t="s">
        <v>13538</v>
      </c>
      <c r="U4" t="s">
        <v>13539</v>
      </c>
    </row>
    <row r="5" spans="1:23" ht="16" hidden="1" customHeight="1" x14ac:dyDescent="0.2">
      <c r="C5" s="15">
        <v>3</v>
      </c>
      <c r="D5">
        <v>2</v>
      </c>
      <c r="E5" t="s">
        <v>6</v>
      </c>
      <c r="F5">
        <v>13.37</v>
      </c>
      <c r="G5">
        <v>14.314</v>
      </c>
      <c r="N5">
        <v>14.119</v>
      </c>
      <c r="U5" t="s">
        <v>13540</v>
      </c>
      <c r="V5" t="s">
        <v>13541</v>
      </c>
    </row>
    <row r="6" spans="1:23" ht="16" hidden="1" customHeight="1" x14ac:dyDescent="0.2">
      <c r="B6">
        <v>3</v>
      </c>
      <c r="C6" s="15">
        <v>4</v>
      </c>
      <c r="D6">
        <v>3</v>
      </c>
      <c r="E6" t="s">
        <v>7</v>
      </c>
      <c r="F6">
        <v>8.1649999999999991</v>
      </c>
      <c r="G6">
        <v>8.6530000000000005</v>
      </c>
      <c r="N6">
        <v>7.7720000000000002</v>
      </c>
    </row>
    <row r="7" spans="1:23" ht="16" hidden="1" customHeight="1" x14ac:dyDescent="0.2">
      <c r="C7" s="15">
        <v>5</v>
      </c>
      <c r="D7">
        <v>4</v>
      </c>
      <c r="E7" t="s">
        <v>8</v>
      </c>
      <c r="F7">
        <v>1.03</v>
      </c>
      <c r="G7">
        <v>1.0860000000000001</v>
      </c>
      <c r="N7">
        <v>1.0009999999999999</v>
      </c>
    </row>
    <row r="8" spans="1:23" ht="16" hidden="1" customHeight="1" x14ac:dyDescent="0.2">
      <c r="C8" s="15">
        <v>6</v>
      </c>
      <c r="D8">
        <v>5</v>
      </c>
      <c r="E8" t="s">
        <v>50</v>
      </c>
      <c r="F8">
        <v>0.33200000000000002</v>
      </c>
      <c r="G8">
        <v>0.36299999999999999</v>
      </c>
      <c r="N8">
        <v>0.308</v>
      </c>
      <c r="S8">
        <v>0</v>
      </c>
      <c r="T8" t="s">
        <v>1</v>
      </c>
    </row>
    <row r="9" spans="1:23" ht="16" hidden="1" customHeight="1" x14ac:dyDescent="0.2">
      <c r="C9" s="15">
        <v>7</v>
      </c>
      <c r="D9">
        <v>6</v>
      </c>
      <c r="E9" t="s">
        <v>51</v>
      </c>
      <c r="F9">
        <v>5.0999999999999997E-2</v>
      </c>
      <c r="G9">
        <v>5.6000000000000001E-2</v>
      </c>
      <c r="N9">
        <v>4.1000000000000002E-2</v>
      </c>
    </row>
    <row r="10" spans="1:23" ht="16" hidden="1" customHeight="1" x14ac:dyDescent="0.2">
      <c r="C10" s="15">
        <v>8</v>
      </c>
      <c r="D10">
        <v>6</v>
      </c>
      <c r="E10" t="s">
        <v>13542</v>
      </c>
      <c r="F10">
        <v>0.14299999999999999</v>
      </c>
      <c r="G10">
        <v>0.156</v>
      </c>
      <c r="N10">
        <v>0.14199999999999999</v>
      </c>
      <c r="S10">
        <v>0</v>
      </c>
      <c r="T10" t="s">
        <v>5</v>
      </c>
      <c r="U10">
        <v>100</v>
      </c>
      <c r="V10">
        <v>100</v>
      </c>
    </row>
    <row r="11" spans="1:23" ht="16" hidden="1" customHeight="1" x14ac:dyDescent="0.2">
      <c r="C11" s="15">
        <v>9</v>
      </c>
      <c r="D11">
        <v>6</v>
      </c>
      <c r="E11" t="s">
        <v>53</v>
      </c>
      <c r="F11">
        <v>0.13800000000000001</v>
      </c>
      <c r="G11">
        <v>0.151</v>
      </c>
      <c r="N11">
        <v>0.124</v>
      </c>
      <c r="S11">
        <v>1</v>
      </c>
      <c r="T11" t="s">
        <v>694</v>
      </c>
      <c r="U11">
        <v>15.157</v>
      </c>
      <c r="V11">
        <v>16.649999999999999</v>
      </c>
    </row>
    <row r="12" spans="1:23" ht="16" hidden="1" customHeight="1" x14ac:dyDescent="0.2">
      <c r="C12" s="15">
        <v>10</v>
      </c>
      <c r="D12">
        <v>5</v>
      </c>
      <c r="E12" t="s">
        <v>13543</v>
      </c>
      <c r="F12">
        <v>0.69899999999999995</v>
      </c>
      <c r="G12">
        <v>0.72299999999999998</v>
      </c>
      <c r="N12">
        <v>0.69299999999999995</v>
      </c>
      <c r="S12">
        <v>2</v>
      </c>
      <c r="T12" t="s">
        <v>6</v>
      </c>
      <c r="U12">
        <v>14.119</v>
      </c>
      <c r="V12">
        <v>15.731</v>
      </c>
    </row>
    <row r="13" spans="1:23" ht="16" hidden="1" customHeight="1" x14ac:dyDescent="0.2">
      <c r="B13">
        <v>10</v>
      </c>
      <c r="C13" s="15">
        <v>11</v>
      </c>
      <c r="D13">
        <v>6</v>
      </c>
      <c r="E13" t="s">
        <v>13544</v>
      </c>
      <c r="F13">
        <v>0.19900000000000001</v>
      </c>
      <c r="G13">
        <v>0.21199999999999999</v>
      </c>
      <c r="N13">
        <v>0.2</v>
      </c>
      <c r="S13">
        <v>3</v>
      </c>
      <c r="T13" t="s">
        <v>7</v>
      </c>
      <c r="U13">
        <v>7.7720000000000002</v>
      </c>
      <c r="V13">
        <v>8.9619999999999997</v>
      </c>
    </row>
    <row r="14" spans="1:23" ht="16" hidden="1" customHeight="1" x14ac:dyDescent="0.2">
      <c r="B14">
        <v>10</v>
      </c>
      <c r="C14" s="15">
        <v>12</v>
      </c>
      <c r="D14">
        <v>6</v>
      </c>
      <c r="E14" t="s">
        <v>13545</v>
      </c>
      <c r="F14">
        <v>0.106</v>
      </c>
      <c r="G14">
        <v>0.10199999999999999</v>
      </c>
      <c r="N14">
        <v>0.10100000000000001</v>
      </c>
      <c r="S14">
        <v>4</v>
      </c>
      <c r="T14" t="s">
        <v>8</v>
      </c>
      <c r="U14">
        <v>1.0009999999999999</v>
      </c>
      <c r="V14">
        <v>1.1419999999999999</v>
      </c>
    </row>
    <row r="15" spans="1:23" ht="16" hidden="1" customHeight="1" x14ac:dyDescent="0.2">
      <c r="B15">
        <v>10</v>
      </c>
      <c r="C15" s="15">
        <v>13</v>
      </c>
      <c r="D15">
        <v>6</v>
      </c>
      <c r="E15" t="s">
        <v>13546</v>
      </c>
      <c r="F15">
        <v>0.17100000000000001</v>
      </c>
      <c r="G15">
        <v>0.187</v>
      </c>
      <c r="N15">
        <v>0.17799999999999999</v>
      </c>
      <c r="S15">
        <v>5</v>
      </c>
      <c r="T15" t="s">
        <v>50</v>
      </c>
      <c r="U15">
        <v>0.308</v>
      </c>
      <c r="V15">
        <v>0.373</v>
      </c>
    </row>
    <row r="16" spans="1:23" ht="16" hidden="1" customHeight="1" x14ac:dyDescent="0.2">
      <c r="B16">
        <v>10</v>
      </c>
      <c r="C16" s="15">
        <v>14</v>
      </c>
      <c r="D16">
        <v>6</v>
      </c>
      <c r="E16" t="s">
        <v>63</v>
      </c>
      <c r="F16">
        <v>0.223</v>
      </c>
      <c r="G16">
        <v>0.222</v>
      </c>
      <c r="N16">
        <v>0.214</v>
      </c>
      <c r="S16">
        <v>6</v>
      </c>
      <c r="T16" t="s">
        <v>51</v>
      </c>
      <c r="U16">
        <v>4.1000000000000002E-2</v>
      </c>
      <c r="V16">
        <v>5.1999999999999998E-2</v>
      </c>
    </row>
    <row r="17" spans="2:22" ht="16" hidden="1" customHeight="1" x14ac:dyDescent="0.2">
      <c r="C17" s="15">
        <v>15</v>
      </c>
      <c r="D17">
        <v>4</v>
      </c>
      <c r="E17" t="s">
        <v>9</v>
      </c>
      <c r="F17">
        <v>1.8879999999999999</v>
      </c>
      <c r="G17">
        <v>2.089</v>
      </c>
      <c r="N17">
        <v>1.736</v>
      </c>
      <c r="S17">
        <v>6</v>
      </c>
      <c r="T17" t="s">
        <v>13542</v>
      </c>
      <c r="U17">
        <v>0.14199999999999999</v>
      </c>
      <c r="V17">
        <v>0.16700000000000001</v>
      </c>
    </row>
    <row r="18" spans="2:22" ht="16" hidden="1" customHeight="1" x14ac:dyDescent="0.2">
      <c r="B18">
        <v>15</v>
      </c>
      <c r="C18" s="15">
        <v>16</v>
      </c>
      <c r="D18">
        <v>5</v>
      </c>
      <c r="E18" t="s">
        <v>67</v>
      </c>
      <c r="F18">
        <v>1.7789999999999999</v>
      </c>
      <c r="G18">
        <v>1.9690000000000001</v>
      </c>
      <c r="N18">
        <v>1.637</v>
      </c>
      <c r="S18">
        <v>6</v>
      </c>
      <c r="T18" t="s">
        <v>53</v>
      </c>
      <c r="U18">
        <v>0.124</v>
      </c>
      <c r="V18">
        <v>0.154</v>
      </c>
    </row>
    <row r="19" spans="2:22" ht="16" hidden="1" customHeight="1" x14ac:dyDescent="0.2">
      <c r="C19" s="15">
        <v>17</v>
      </c>
      <c r="D19">
        <v>6</v>
      </c>
      <c r="E19" t="s">
        <v>68</v>
      </c>
      <c r="F19">
        <v>1.147</v>
      </c>
      <c r="G19">
        <v>1.2949999999999999</v>
      </c>
      <c r="N19">
        <v>1.026</v>
      </c>
      <c r="S19">
        <v>5</v>
      </c>
      <c r="T19" t="s">
        <v>13543</v>
      </c>
      <c r="U19">
        <v>0.69299999999999995</v>
      </c>
      <c r="V19">
        <v>0.77</v>
      </c>
    </row>
    <row r="20" spans="2:22" ht="16" hidden="1" customHeight="1" x14ac:dyDescent="0.2">
      <c r="C20" s="15">
        <v>18</v>
      </c>
      <c r="D20">
        <v>7</v>
      </c>
      <c r="E20" t="s">
        <v>69</v>
      </c>
      <c r="F20">
        <v>0.54600000000000004</v>
      </c>
      <c r="G20">
        <v>0.622</v>
      </c>
      <c r="N20">
        <v>0.47099999999999997</v>
      </c>
      <c r="S20">
        <v>6</v>
      </c>
      <c r="T20" t="s">
        <v>13544</v>
      </c>
      <c r="U20">
        <v>0.2</v>
      </c>
      <c r="V20">
        <v>0.216</v>
      </c>
    </row>
    <row r="21" spans="2:22" ht="16" hidden="1" customHeight="1" x14ac:dyDescent="0.2">
      <c r="C21" s="15">
        <v>19</v>
      </c>
      <c r="D21">
        <v>8</v>
      </c>
      <c r="E21" t="s">
        <v>13547</v>
      </c>
      <c r="F21">
        <v>0.19400000000000001</v>
      </c>
      <c r="G21">
        <v>0.216</v>
      </c>
      <c r="N21">
        <v>0.17299999999999999</v>
      </c>
      <c r="S21">
        <v>6</v>
      </c>
      <c r="T21" t="s">
        <v>13545</v>
      </c>
      <c r="U21">
        <v>0.10100000000000001</v>
      </c>
      <c r="V21">
        <v>0.112</v>
      </c>
    </row>
    <row r="22" spans="2:22" ht="16" hidden="1" customHeight="1" x14ac:dyDescent="0.2">
      <c r="C22" s="15">
        <v>20</v>
      </c>
      <c r="D22">
        <v>8</v>
      </c>
      <c r="E22" t="s">
        <v>13548</v>
      </c>
      <c r="F22">
        <v>8.2000000000000003E-2</v>
      </c>
      <c r="G22">
        <v>8.8999999999999996E-2</v>
      </c>
      <c r="N22">
        <v>7.2999999999999995E-2</v>
      </c>
      <c r="S22">
        <v>6</v>
      </c>
      <c r="T22" t="s">
        <v>13546</v>
      </c>
      <c r="U22">
        <v>0.17799999999999999</v>
      </c>
      <c r="V22">
        <v>0.2</v>
      </c>
    </row>
    <row r="23" spans="2:22" ht="16" hidden="1" customHeight="1" x14ac:dyDescent="0.2">
      <c r="C23" s="15">
        <v>21</v>
      </c>
      <c r="D23">
        <v>8</v>
      </c>
      <c r="E23" t="s">
        <v>13549</v>
      </c>
      <c r="F23">
        <v>0.216</v>
      </c>
      <c r="G23">
        <v>0.24399999999999999</v>
      </c>
      <c r="N23">
        <v>0.18</v>
      </c>
      <c r="S23">
        <v>6</v>
      </c>
      <c r="T23" t="s">
        <v>63</v>
      </c>
      <c r="U23">
        <v>0.214</v>
      </c>
      <c r="V23">
        <v>0.24199999999999999</v>
      </c>
    </row>
    <row r="24" spans="2:22" ht="16" hidden="1" customHeight="1" x14ac:dyDescent="0.2">
      <c r="C24" s="15">
        <v>22</v>
      </c>
      <c r="D24">
        <v>8</v>
      </c>
      <c r="E24" t="s">
        <v>13550</v>
      </c>
      <c r="F24">
        <v>5.5E-2</v>
      </c>
      <c r="G24">
        <v>7.1999999999999995E-2</v>
      </c>
      <c r="N24">
        <v>4.3999999999999997E-2</v>
      </c>
      <c r="S24">
        <v>4</v>
      </c>
      <c r="T24" t="s">
        <v>9</v>
      </c>
      <c r="U24">
        <v>1.736</v>
      </c>
      <c r="V24">
        <v>2.1309999999999998</v>
      </c>
    </row>
    <row r="25" spans="2:22" ht="16" hidden="1" customHeight="1" x14ac:dyDescent="0.2">
      <c r="C25" s="15">
        <v>23</v>
      </c>
      <c r="D25">
        <v>7</v>
      </c>
      <c r="E25" t="s">
        <v>74</v>
      </c>
      <c r="F25">
        <v>0.36499999999999999</v>
      </c>
      <c r="G25">
        <v>0.41099999999999998</v>
      </c>
      <c r="N25">
        <v>0.32200000000000001</v>
      </c>
      <c r="S25">
        <v>5</v>
      </c>
      <c r="T25" t="s">
        <v>67</v>
      </c>
      <c r="U25">
        <v>1.637</v>
      </c>
      <c r="V25">
        <v>2.012</v>
      </c>
    </row>
    <row r="26" spans="2:22" ht="16" hidden="1" customHeight="1" x14ac:dyDescent="0.2">
      <c r="B26">
        <v>23</v>
      </c>
      <c r="C26" s="15">
        <v>24</v>
      </c>
      <c r="D26">
        <v>8</v>
      </c>
      <c r="E26" t="s">
        <v>13551</v>
      </c>
      <c r="F26">
        <v>0.16300000000000001</v>
      </c>
      <c r="G26">
        <v>0.17199999999999999</v>
      </c>
      <c r="N26">
        <v>0.13400000000000001</v>
      </c>
      <c r="S26">
        <v>6</v>
      </c>
      <c r="T26" t="s">
        <v>68</v>
      </c>
      <c r="U26">
        <v>1.026</v>
      </c>
      <c r="V26">
        <v>1.256</v>
      </c>
    </row>
    <row r="27" spans="2:22" ht="16" hidden="1" customHeight="1" x14ac:dyDescent="0.2">
      <c r="B27">
        <v>23</v>
      </c>
      <c r="C27" s="15">
        <v>25</v>
      </c>
      <c r="D27">
        <v>8</v>
      </c>
      <c r="E27" t="s">
        <v>78</v>
      </c>
      <c r="F27">
        <v>6.2E-2</v>
      </c>
      <c r="G27">
        <v>6.9000000000000006E-2</v>
      </c>
      <c r="N27">
        <v>6.2E-2</v>
      </c>
      <c r="S27">
        <v>7</v>
      </c>
      <c r="T27" t="s">
        <v>69</v>
      </c>
      <c r="U27">
        <v>0.47099999999999997</v>
      </c>
      <c r="V27">
        <v>0.58199999999999996</v>
      </c>
    </row>
    <row r="28" spans="2:22" ht="16" hidden="1" customHeight="1" x14ac:dyDescent="0.2">
      <c r="B28">
        <v>23</v>
      </c>
      <c r="C28" s="15">
        <v>26</v>
      </c>
      <c r="D28">
        <v>8</v>
      </c>
      <c r="E28" t="s">
        <v>13552</v>
      </c>
      <c r="F28">
        <v>5.2999999999999999E-2</v>
      </c>
      <c r="G28">
        <v>6.4000000000000001E-2</v>
      </c>
      <c r="N28">
        <v>5.1999999999999998E-2</v>
      </c>
      <c r="S28">
        <v>8</v>
      </c>
      <c r="T28" t="s">
        <v>13547</v>
      </c>
      <c r="U28">
        <v>0.17299999999999999</v>
      </c>
      <c r="V28">
        <v>0.22500000000000001</v>
      </c>
    </row>
    <row r="29" spans="2:22" ht="16" hidden="1" customHeight="1" x14ac:dyDescent="0.2">
      <c r="B29">
        <v>23</v>
      </c>
      <c r="C29" s="15">
        <v>27</v>
      </c>
      <c r="D29">
        <v>8</v>
      </c>
      <c r="E29" t="s">
        <v>13553</v>
      </c>
      <c r="F29">
        <v>8.5999999999999993E-2</v>
      </c>
      <c r="G29">
        <v>0.107</v>
      </c>
      <c r="N29">
        <v>7.4999999999999997E-2</v>
      </c>
      <c r="S29">
        <v>8</v>
      </c>
      <c r="T29" t="s">
        <v>13548</v>
      </c>
      <c r="U29">
        <v>7.2999999999999995E-2</v>
      </c>
      <c r="V29">
        <v>8.8999999999999996E-2</v>
      </c>
    </row>
    <row r="30" spans="2:22" ht="16" hidden="1" customHeight="1" x14ac:dyDescent="0.2">
      <c r="C30" s="15">
        <v>28</v>
      </c>
      <c r="D30">
        <v>7</v>
      </c>
      <c r="E30" t="s">
        <v>82</v>
      </c>
      <c r="F30">
        <v>0.23599999999999999</v>
      </c>
      <c r="G30">
        <v>0.26200000000000001</v>
      </c>
      <c r="N30">
        <v>0.23300000000000001</v>
      </c>
      <c r="S30">
        <v>8</v>
      </c>
      <c r="T30" t="s">
        <v>13549</v>
      </c>
      <c r="U30">
        <v>0.18</v>
      </c>
      <c r="V30">
        <v>0.21199999999999999</v>
      </c>
    </row>
    <row r="31" spans="2:22" ht="16" hidden="1" customHeight="1" x14ac:dyDescent="0.2">
      <c r="C31" s="15">
        <v>29</v>
      </c>
      <c r="D31">
        <v>6</v>
      </c>
      <c r="E31" t="s">
        <v>13554</v>
      </c>
      <c r="F31">
        <v>0.34399999999999997</v>
      </c>
      <c r="G31">
        <v>0.371</v>
      </c>
      <c r="N31">
        <v>0.33300000000000002</v>
      </c>
      <c r="S31">
        <v>8</v>
      </c>
      <c r="T31" t="s">
        <v>13550</v>
      </c>
      <c r="U31">
        <v>4.3999999999999997E-2</v>
      </c>
      <c r="V31">
        <v>5.6000000000000001E-2</v>
      </c>
    </row>
    <row r="32" spans="2:22" ht="16" hidden="1" customHeight="1" x14ac:dyDescent="0.2">
      <c r="C32" s="15">
        <v>30</v>
      </c>
      <c r="D32">
        <v>7</v>
      </c>
      <c r="E32" t="s">
        <v>13555</v>
      </c>
      <c r="F32">
        <v>0.28100000000000003</v>
      </c>
      <c r="G32">
        <v>0.312</v>
      </c>
      <c r="N32">
        <v>0.27300000000000002</v>
      </c>
      <c r="S32">
        <v>7</v>
      </c>
      <c r="T32" t="s">
        <v>74</v>
      </c>
      <c r="U32">
        <v>0.32200000000000001</v>
      </c>
      <c r="V32">
        <v>0.40300000000000002</v>
      </c>
    </row>
    <row r="33" spans="2:22" ht="16" hidden="1" customHeight="1" x14ac:dyDescent="0.2">
      <c r="C33" s="15">
        <v>31</v>
      </c>
      <c r="D33">
        <v>7</v>
      </c>
      <c r="E33" t="s">
        <v>13556</v>
      </c>
      <c r="F33">
        <v>6.2E-2</v>
      </c>
      <c r="G33">
        <v>5.8000000000000003E-2</v>
      </c>
      <c r="N33">
        <v>0.06</v>
      </c>
      <c r="S33">
        <v>8</v>
      </c>
      <c r="T33" t="s">
        <v>13551</v>
      </c>
      <c r="U33">
        <v>0.13400000000000001</v>
      </c>
      <c r="V33">
        <v>0.159</v>
      </c>
    </row>
    <row r="34" spans="2:22" ht="16" hidden="1" customHeight="1" x14ac:dyDescent="0.2">
      <c r="C34" s="15">
        <v>32</v>
      </c>
      <c r="D34">
        <v>6</v>
      </c>
      <c r="E34" t="s">
        <v>90</v>
      </c>
      <c r="F34">
        <v>0.28899999999999998</v>
      </c>
      <c r="G34">
        <v>0.30299999999999999</v>
      </c>
      <c r="N34">
        <v>0.27800000000000002</v>
      </c>
      <c r="S34">
        <v>8</v>
      </c>
      <c r="T34" t="s">
        <v>78</v>
      </c>
      <c r="U34">
        <v>6.2E-2</v>
      </c>
      <c r="V34">
        <v>7.3999999999999996E-2</v>
      </c>
    </row>
    <row r="35" spans="2:22" ht="16" hidden="1" customHeight="1" x14ac:dyDescent="0.2">
      <c r="B35">
        <v>32</v>
      </c>
      <c r="C35" s="15">
        <v>33</v>
      </c>
      <c r="D35">
        <v>7</v>
      </c>
      <c r="E35" t="s">
        <v>13557</v>
      </c>
      <c r="F35">
        <v>0.14699999999999999</v>
      </c>
      <c r="G35">
        <v>0.151</v>
      </c>
      <c r="N35">
        <v>0.14000000000000001</v>
      </c>
      <c r="S35">
        <v>8</v>
      </c>
      <c r="T35" t="s">
        <v>13552</v>
      </c>
      <c r="U35">
        <v>5.1999999999999998E-2</v>
      </c>
      <c r="V35">
        <v>7.1999999999999995E-2</v>
      </c>
    </row>
    <row r="36" spans="2:22" ht="16" hidden="1" customHeight="1" x14ac:dyDescent="0.2">
      <c r="B36">
        <v>32</v>
      </c>
      <c r="C36" s="15">
        <v>34</v>
      </c>
      <c r="D36">
        <v>7</v>
      </c>
      <c r="E36" t="s">
        <v>13558</v>
      </c>
      <c r="F36">
        <v>0.14199999999999999</v>
      </c>
      <c r="G36">
        <v>0.152</v>
      </c>
      <c r="N36">
        <v>0.13800000000000001</v>
      </c>
      <c r="S36">
        <v>8</v>
      </c>
      <c r="T36" t="s">
        <v>13553</v>
      </c>
      <c r="U36">
        <v>7.4999999999999997E-2</v>
      </c>
      <c r="V36">
        <v>9.8000000000000004E-2</v>
      </c>
    </row>
    <row r="37" spans="2:22" ht="16" hidden="1" customHeight="1" x14ac:dyDescent="0.2">
      <c r="B37">
        <v>15</v>
      </c>
      <c r="C37" s="15">
        <v>35</v>
      </c>
      <c r="D37">
        <v>5</v>
      </c>
      <c r="E37" t="s">
        <v>13559</v>
      </c>
      <c r="F37">
        <v>0.109</v>
      </c>
      <c r="G37">
        <v>0.12</v>
      </c>
      <c r="N37">
        <v>9.9000000000000005E-2</v>
      </c>
      <c r="S37">
        <v>7</v>
      </c>
      <c r="T37" t="s">
        <v>82</v>
      </c>
      <c r="U37">
        <v>0.23300000000000001</v>
      </c>
      <c r="V37">
        <v>0.27100000000000002</v>
      </c>
    </row>
    <row r="38" spans="2:22" ht="16" hidden="1" customHeight="1" x14ac:dyDescent="0.2">
      <c r="C38" s="15">
        <v>36</v>
      </c>
      <c r="D38">
        <v>4</v>
      </c>
      <c r="E38" t="s">
        <v>10</v>
      </c>
      <c r="F38">
        <v>0.752</v>
      </c>
      <c r="G38">
        <v>0.12</v>
      </c>
      <c r="N38">
        <v>0.79200000000000004</v>
      </c>
      <c r="S38">
        <v>6</v>
      </c>
      <c r="T38" t="s">
        <v>13554</v>
      </c>
      <c r="U38">
        <v>0.33300000000000002</v>
      </c>
      <c r="V38">
        <v>0.42299999999999999</v>
      </c>
    </row>
    <row r="39" spans="2:22" ht="16" hidden="1" customHeight="1" x14ac:dyDescent="0.2">
      <c r="C39" s="15">
        <v>37</v>
      </c>
      <c r="D39">
        <v>5</v>
      </c>
      <c r="E39" t="s">
        <v>13560</v>
      </c>
      <c r="F39">
        <v>0.19400000000000001</v>
      </c>
      <c r="G39">
        <v>0.216</v>
      </c>
      <c r="N39">
        <v>0.218</v>
      </c>
      <c r="S39">
        <v>7</v>
      </c>
      <c r="T39" t="s">
        <v>13555</v>
      </c>
      <c r="U39">
        <v>0.27300000000000002</v>
      </c>
      <c r="V39">
        <v>0.36299999999999999</v>
      </c>
    </row>
    <row r="40" spans="2:22" ht="16" hidden="1" customHeight="1" x14ac:dyDescent="0.2">
      <c r="C40" s="15">
        <v>38</v>
      </c>
      <c r="D40">
        <v>5</v>
      </c>
      <c r="E40" t="s">
        <v>13561</v>
      </c>
      <c r="F40">
        <v>0.249</v>
      </c>
      <c r="G40">
        <v>0.246</v>
      </c>
      <c r="N40">
        <v>0.26600000000000001</v>
      </c>
      <c r="S40">
        <v>7</v>
      </c>
      <c r="T40" t="s">
        <v>13556</v>
      </c>
      <c r="U40">
        <v>0.06</v>
      </c>
      <c r="V40">
        <v>0.06</v>
      </c>
    </row>
    <row r="41" spans="2:22" ht="16" hidden="1" customHeight="1" x14ac:dyDescent="0.2">
      <c r="C41" s="15">
        <v>39</v>
      </c>
      <c r="D41">
        <v>5</v>
      </c>
      <c r="E41" t="s">
        <v>100</v>
      </c>
      <c r="F41">
        <v>0.113</v>
      </c>
      <c r="G41">
        <v>0.11600000000000001</v>
      </c>
      <c r="N41">
        <v>0.111</v>
      </c>
      <c r="S41">
        <v>6</v>
      </c>
      <c r="T41" t="s">
        <v>90</v>
      </c>
      <c r="U41">
        <v>0.27800000000000002</v>
      </c>
      <c r="V41">
        <v>0.33300000000000002</v>
      </c>
    </row>
    <row r="42" spans="2:22" ht="16" hidden="1" customHeight="1" x14ac:dyDescent="0.2">
      <c r="C42" s="15">
        <v>40</v>
      </c>
      <c r="D42">
        <v>5</v>
      </c>
      <c r="E42" t="s">
        <v>13562</v>
      </c>
      <c r="F42">
        <v>0.19500000000000001</v>
      </c>
      <c r="G42">
        <v>0.189</v>
      </c>
      <c r="N42">
        <v>0.19700000000000001</v>
      </c>
      <c r="S42">
        <v>7</v>
      </c>
      <c r="T42" t="s">
        <v>13557</v>
      </c>
      <c r="U42">
        <v>0.14000000000000001</v>
      </c>
      <c r="V42">
        <v>0.16500000000000001</v>
      </c>
    </row>
    <row r="43" spans="2:22" ht="16" hidden="1" customHeight="1" x14ac:dyDescent="0.2">
      <c r="C43" s="15">
        <v>41</v>
      </c>
      <c r="D43">
        <v>4</v>
      </c>
      <c r="E43" t="s">
        <v>11</v>
      </c>
      <c r="F43">
        <v>1.4079999999999999</v>
      </c>
      <c r="G43">
        <v>1.4259999999999999</v>
      </c>
      <c r="N43">
        <v>1.341</v>
      </c>
      <c r="S43">
        <v>7</v>
      </c>
      <c r="T43" t="s">
        <v>13558</v>
      </c>
      <c r="U43">
        <v>0.13800000000000001</v>
      </c>
      <c r="V43">
        <v>0.16800000000000001</v>
      </c>
    </row>
    <row r="44" spans="2:22" ht="16" hidden="1" customHeight="1" x14ac:dyDescent="0.2">
      <c r="C44" s="15">
        <v>42</v>
      </c>
      <c r="D44">
        <v>5</v>
      </c>
      <c r="E44" t="s">
        <v>102</v>
      </c>
      <c r="F44">
        <v>1.085</v>
      </c>
      <c r="G44">
        <v>1.107</v>
      </c>
      <c r="N44">
        <v>1.0529999999999999</v>
      </c>
      <c r="S44">
        <v>5</v>
      </c>
      <c r="T44" t="s">
        <v>13559</v>
      </c>
      <c r="U44">
        <v>9.9000000000000005E-2</v>
      </c>
      <c r="V44">
        <v>0.11899999999999999</v>
      </c>
    </row>
    <row r="45" spans="2:22" ht="16" hidden="1" customHeight="1" x14ac:dyDescent="0.2">
      <c r="C45" s="15">
        <v>43</v>
      </c>
      <c r="D45">
        <v>6</v>
      </c>
      <c r="E45" t="s">
        <v>103</v>
      </c>
      <c r="F45">
        <v>0.58099999999999996</v>
      </c>
      <c r="G45">
        <v>0.58799999999999997</v>
      </c>
      <c r="N45">
        <v>0.53800000000000003</v>
      </c>
      <c r="S45">
        <v>4</v>
      </c>
      <c r="T45" t="s">
        <v>10</v>
      </c>
      <c r="U45">
        <v>0.79200000000000004</v>
      </c>
      <c r="V45">
        <v>0.11899999999999999</v>
      </c>
    </row>
    <row r="46" spans="2:22" ht="16" hidden="1" customHeight="1" x14ac:dyDescent="0.2">
      <c r="C46" s="15">
        <v>44</v>
      </c>
      <c r="D46">
        <v>7</v>
      </c>
      <c r="E46" t="s">
        <v>104</v>
      </c>
      <c r="F46">
        <v>7.5999999999999998E-2</v>
      </c>
      <c r="G46">
        <v>0.08</v>
      </c>
      <c r="N46">
        <v>7.2999999999999995E-2</v>
      </c>
      <c r="S46">
        <v>5</v>
      </c>
      <c r="T46" t="s">
        <v>13560</v>
      </c>
      <c r="U46">
        <v>0.218</v>
      </c>
      <c r="V46">
        <v>0.26400000000000001</v>
      </c>
    </row>
    <row r="47" spans="2:22" ht="16" hidden="1" customHeight="1" x14ac:dyDescent="0.2">
      <c r="C47" s="15">
        <v>45</v>
      </c>
      <c r="D47">
        <v>7</v>
      </c>
      <c r="E47" t="s">
        <v>13563</v>
      </c>
      <c r="F47">
        <v>8.1000000000000003E-2</v>
      </c>
      <c r="G47">
        <v>9.1999999999999998E-2</v>
      </c>
      <c r="N47">
        <v>7.3999999999999996E-2</v>
      </c>
      <c r="S47">
        <v>5</v>
      </c>
      <c r="T47" t="s">
        <v>13561</v>
      </c>
      <c r="U47">
        <v>0.26600000000000001</v>
      </c>
      <c r="V47">
        <v>0.27400000000000002</v>
      </c>
    </row>
    <row r="48" spans="2:22" ht="16" hidden="1" customHeight="1" x14ac:dyDescent="0.2">
      <c r="C48" s="15">
        <v>46</v>
      </c>
      <c r="D48">
        <v>7</v>
      </c>
      <c r="E48" t="s">
        <v>13564</v>
      </c>
      <c r="F48">
        <v>0.159</v>
      </c>
      <c r="G48">
        <v>0.17100000000000001</v>
      </c>
      <c r="N48">
        <v>0.13600000000000001</v>
      </c>
      <c r="S48">
        <v>5</v>
      </c>
      <c r="T48" t="s">
        <v>100</v>
      </c>
      <c r="U48">
        <v>0.111</v>
      </c>
      <c r="V48">
        <v>0.11600000000000001</v>
      </c>
    </row>
    <row r="49" spans="3:22" ht="16" hidden="1" customHeight="1" x14ac:dyDescent="0.2">
      <c r="C49" s="15">
        <v>47</v>
      </c>
      <c r="D49">
        <v>7</v>
      </c>
      <c r="E49" t="s">
        <v>13565</v>
      </c>
      <c r="F49">
        <v>0.26600000000000001</v>
      </c>
      <c r="G49">
        <v>0.245</v>
      </c>
      <c r="N49">
        <v>0.254</v>
      </c>
      <c r="S49">
        <v>5</v>
      </c>
      <c r="T49" t="s">
        <v>13562</v>
      </c>
      <c r="U49">
        <v>0.19700000000000001</v>
      </c>
      <c r="V49">
        <v>0.21199999999999999</v>
      </c>
    </row>
    <row r="50" spans="3:22" ht="16" hidden="1" customHeight="1" x14ac:dyDescent="0.2">
      <c r="C50" s="15">
        <v>48</v>
      </c>
      <c r="D50">
        <v>6</v>
      </c>
      <c r="E50" t="s">
        <v>109</v>
      </c>
      <c r="F50">
        <v>0.504</v>
      </c>
      <c r="G50">
        <v>0.51900000000000002</v>
      </c>
      <c r="N50">
        <v>0.51600000000000001</v>
      </c>
      <c r="S50">
        <v>4</v>
      </c>
      <c r="T50" t="s">
        <v>11</v>
      </c>
      <c r="U50">
        <v>1.341</v>
      </c>
      <c r="V50">
        <v>1.46</v>
      </c>
    </row>
    <row r="51" spans="3:22" ht="16" hidden="1" customHeight="1" x14ac:dyDescent="0.2">
      <c r="C51" s="15">
        <v>49</v>
      </c>
      <c r="D51">
        <v>7</v>
      </c>
      <c r="E51" t="s">
        <v>110</v>
      </c>
      <c r="F51">
        <v>7.4999999999999997E-2</v>
      </c>
      <c r="G51">
        <v>8.4000000000000005E-2</v>
      </c>
      <c r="N51">
        <v>7.4999999999999997E-2</v>
      </c>
      <c r="S51">
        <v>5</v>
      </c>
      <c r="T51" t="s">
        <v>102</v>
      </c>
      <c r="U51">
        <v>1.0529999999999999</v>
      </c>
      <c r="V51">
        <v>1.125</v>
      </c>
    </row>
    <row r="52" spans="3:22" ht="16" hidden="1" customHeight="1" x14ac:dyDescent="0.2">
      <c r="C52" s="15">
        <v>50</v>
      </c>
      <c r="D52">
        <v>7</v>
      </c>
      <c r="E52" t="s">
        <v>13566</v>
      </c>
      <c r="F52">
        <v>6.2E-2</v>
      </c>
      <c r="G52">
        <v>6.3E-2</v>
      </c>
      <c r="N52">
        <v>6.8000000000000005E-2</v>
      </c>
      <c r="S52">
        <v>6</v>
      </c>
      <c r="T52" t="s">
        <v>103</v>
      </c>
      <c r="U52">
        <v>0.53800000000000003</v>
      </c>
      <c r="V52">
        <v>0.56799999999999995</v>
      </c>
    </row>
    <row r="53" spans="3:22" ht="16" hidden="1" customHeight="1" x14ac:dyDescent="0.2">
      <c r="C53" s="15">
        <v>51</v>
      </c>
      <c r="D53">
        <v>7</v>
      </c>
      <c r="E53" t="s">
        <v>112</v>
      </c>
      <c r="F53">
        <v>8.4000000000000005E-2</v>
      </c>
      <c r="G53">
        <v>9.1999999999999998E-2</v>
      </c>
      <c r="N53">
        <v>8.2000000000000003E-2</v>
      </c>
      <c r="S53">
        <v>7</v>
      </c>
      <c r="T53" t="s">
        <v>104</v>
      </c>
      <c r="U53">
        <v>7.2999999999999995E-2</v>
      </c>
      <c r="V53">
        <v>0.08</v>
      </c>
    </row>
    <row r="54" spans="3:22" ht="16" hidden="1" customHeight="1" x14ac:dyDescent="0.2">
      <c r="C54" s="15">
        <v>52</v>
      </c>
      <c r="D54">
        <v>7</v>
      </c>
      <c r="E54" t="s">
        <v>113</v>
      </c>
      <c r="F54">
        <v>0.28299999999999997</v>
      </c>
      <c r="G54">
        <v>0.27900000000000003</v>
      </c>
      <c r="N54">
        <v>0.28999999999999998</v>
      </c>
      <c r="S54">
        <v>7</v>
      </c>
      <c r="T54" t="s">
        <v>13563</v>
      </c>
      <c r="U54">
        <v>7.3999999999999996E-2</v>
      </c>
      <c r="V54">
        <v>8.5000000000000006E-2</v>
      </c>
    </row>
    <row r="55" spans="3:22" ht="16" hidden="1" customHeight="1" x14ac:dyDescent="0.2">
      <c r="C55" s="15">
        <v>53</v>
      </c>
      <c r="D55">
        <v>5</v>
      </c>
      <c r="E55" t="s">
        <v>13567</v>
      </c>
      <c r="F55">
        <v>0.32300000000000001</v>
      </c>
      <c r="G55">
        <v>0.31900000000000001</v>
      </c>
      <c r="N55">
        <v>0.28799999999999998</v>
      </c>
      <c r="S55">
        <v>7</v>
      </c>
      <c r="T55" t="s">
        <v>13564</v>
      </c>
      <c r="U55">
        <v>0.13600000000000001</v>
      </c>
      <c r="V55">
        <v>0.156</v>
      </c>
    </row>
    <row r="56" spans="3:22" ht="16" hidden="1" customHeight="1" x14ac:dyDescent="0.2">
      <c r="C56" s="15">
        <v>54</v>
      </c>
      <c r="D56">
        <v>6</v>
      </c>
      <c r="E56" t="s">
        <v>13568</v>
      </c>
      <c r="F56">
        <v>0.16200000000000001</v>
      </c>
      <c r="G56">
        <v>0.16400000000000001</v>
      </c>
      <c r="N56">
        <v>0.15</v>
      </c>
      <c r="S56">
        <v>7</v>
      </c>
      <c r="T56" t="s">
        <v>13565</v>
      </c>
      <c r="U56">
        <v>0.254</v>
      </c>
      <c r="V56">
        <v>0.247</v>
      </c>
    </row>
    <row r="57" spans="3:22" ht="16" hidden="1" customHeight="1" x14ac:dyDescent="0.2">
      <c r="C57" s="15">
        <v>55</v>
      </c>
      <c r="D57">
        <v>6</v>
      </c>
      <c r="E57" t="s">
        <v>13569</v>
      </c>
      <c r="F57">
        <v>9.8000000000000004E-2</v>
      </c>
      <c r="G57">
        <v>9.7000000000000003E-2</v>
      </c>
      <c r="N57">
        <v>8.5999999999999993E-2</v>
      </c>
      <c r="S57">
        <v>6</v>
      </c>
      <c r="T57" t="s">
        <v>109</v>
      </c>
      <c r="U57">
        <v>0.51600000000000001</v>
      </c>
      <c r="V57">
        <v>0.55700000000000005</v>
      </c>
    </row>
    <row r="58" spans="3:22" ht="16" hidden="1" customHeight="1" x14ac:dyDescent="0.2">
      <c r="C58" s="15">
        <v>56</v>
      </c>
      <c r="D58">
        <v>6</v>
      </c>
      <c r="E58" t="s">
        <v>13570</v>
      </c>
      <c r="F58">
        <v>6.3E-2</v>
      </c>
      <c r="G58">
        <v>5.8000000000000003E-2</v>
      </c>
      <c r="N58">
        <v>5.1999999999999998E-2</v>
      </c>
      <c r="S58">
        <v>7</v>
      </c>
      <c r="T58" t="s">
        <v>110</v>
      </c>
      <c r="U58">
        <v>7.4999999999999997E-2</v>
      </c>
      <c r="V58">
        <v>8.2000000000000003E-2</v>
      </c>
    </row>
    <row r="59" spans="3:22" ht="16" hidden="1" customHeight="1" x14ac:dyDescent="0.2">
      <c r="C59" s="15">
        <v>57</v>
      </c>
      <c r="D59">
        <v>4</v>
      </c>
      <c r="E59" t="s">
        <v>12</v>
      </c>
      <c r="F59">
        <v>0.93300000000000005</v>
      </c>
      <c r="G59">
        <v>1.0369999999999999</v>
      </c>
      <c r="N59">
        <v>0.93</v>
      </c>
      <c r="S59">
        <v>7</v>
      </c>
      <c r="T59" t="s">
        <v>13566</v>
      </c>
      <c r="U59">
        <v>6.8000000000000005E-2</v>
      </c>
      <c r="V59">
        <v>7.0000000000000007E-2</v>
      </c>
    </row>
    <row r="60" spans="3:22" ht="16" hidden="1" customHeight="1" x14ac:dyDescent="0.2">
      <c r="C60" s="15">
        <v>58</v>
      </c>
      <c r="D60">
        <v>5</v>
      </c>
      <c r="E60" t="s">
        <v>13571</v>
      </c>
      <c r="F60">
        <v>0.66300000000000003</v>
      </c>
      <c r="G60">
        <v>0.77100000000000002</v>
      </c>
      <c r="N60">
        <v>0.66600000000000004</v>
      </c>
      <c r="S60">
        <v>7</v>
      </c>
      <c r="T60" t="s">
        <v>112</v>
      </c>
      <c r="U60">
        <v>8.2000000000000003E-2</v>
      </c>
      <c r="V60">
        <v>9.1999999999999998E-2</v>
      </c>
    </row>
    <row r="61" spans="3:22" ht="16" hidden="1" customHeight="1" x14ac:dyDescent="0.2">
      <c r="C61" s="15">
        <v>59</v>
      </c>
      <c r="D61">
        <v>6</v>
      </c>
      <c r="E61" t="s">
        <v>123</v>
      </c>
      <c r="F61">
        <v>0.27700000000000002</v>
      </c>
      <c r="G61">
        <v>0.32100000000000001</v>
      </c>
      <c r="N61">
        <v>0.27800000000000002</v>
      </c>
      <c r="S61">
        <v>7</v>
      </c>
      <c r="T61" t="s">
        <v>113</v>
      </c>
      <c r="U61">
        <v>0.28999999999999998</v>
      </c>
      <c r="V61">
        <v>0.312</v>
      </c>
    </row>
    <row r="62" spans="3:22" ht="16" hidden="1" customHeight="1" x14ac:dyDescent="0.2">
      <c r="C62" s="15">
        <v>60</v>
      </c>
      <c r="D62">
        <v>6</v>
      </c>
      <c r="E62" t="s">
        <v>13572</v>
      </c>
      <c r="F62">
        <v>7.0000000000000001E-3</v>
      </c>
      <c r="G62">
        <v>1.0999999999999999E-2</v>
      </c>
      <c r="N62">
        <v>6.0000000000000001E-3</v>
      </c>
      <c r="S62">
        <v>5</v>
      </c>
      <c r="T62" t="s">
        <v>13567</v>
      </c>
      <c r="U62">
        <v>0.28799999999999998</v>
      </c>
      <c r="V62">
        <v>0.33600000000000002</v>
      </c>
    </row>
    <row r="63" spans="3:22" ht="16" hidden="1" customHeight="1" x14ac:dyDescent="0.2">
      <c r="C63" s="15">
        <v>61</v>
      </c>
      <c r="D63">
        <v>6</v>
      </c>
      <c r="E63" t="s">
        <v>13573</v>
      </c>
      <c r="F63">
        <v>0.378</v>
      </c>
      <c r="G63">
        <v>0.439</v>
      </c>
      <c r="N63">
        <v>0.38200000000000001</v>
      </c>
      <c r="S63">
        <v>6</v>
      </c>
      <c r="T63" t="s">
        <v>13568</v>
      </c>
      <c r="U63">
        <v>0.15</v>
      </c>
      <c r="V63">
        <v>0.17899999999999999</v>
      </c>
    </row>
    <row r="64" spans="3:22" ht="16" hidden="1" customHeight="1" x14ac:dyDescent="0.2">
      <c r="C64" s="15">
        <v>62</v>
      </c>
      <c r="D64">
        <v>5</v>
      </c>
      <c r="E64" t="s">
        <v>13574</v>
      </c>
      <c r="F64">
        <v>0.27</v>
      </c>
      <c r="G64">
        <v>0.26600000000000001</v>
      </c>
      <c r="N64">
        <v>0.26400000000000001</v>
      </c>
      <c r="S64">
        <v>6</v>
      </c>
      <c r="T64" t="s">
        <v>13569</v>
      </c>
      <c r="U64">
        <v>8.5999999999999993E-2</v>
      </c>
      <c r="V64">
        <v>9.2999999999999999E-2</v>
      </c>
    </row>
    <row r="65" spans="3:22" ht="16" hidden="1" customHeight="1" x14ac:dyDescent="0.2">
      <c r="C65" s="15">
        <v>63</v>
      </c>
      <c r="D65">
        <v>6</v>
      </c>
      <c r="E65" t="s">
        <v>127</v>
      </c>
      <c r="F65">
        <v>0.17399999999999999</v>
      </c>
      <c r="G65">
        <v>0.16500000000000001</v>
      </c>
      <c r="N65">
        <v>0.16900000000000001</v>
      </c>
      <c r="S65">
        <v>6</v>
      </c>
      <c r="T65" t="s">
        <v>13570</v>
      </c>
      <c r="U65">
        <v>5.1999999999999998E-2</v>
      </c>
      <c r="V65">
        <v>6.4000000000000001E-2</v>
      </c>
    </row>
    <row r="66" spans="3:22" ht="16" hidden="1" customHeight="1" x14ac:dyDescent="0.2">
      <c r="C66" s="15">
        <v>64</v>
      </c>
      <c r="D66">
        <v>6</v>
      </c>
      <c r="E66" t="s">
        <v>13575</v>
      </c>
      <c r="F66">
        <v>9.7000000000000003E-2</v>
      </c>
      <c r="G66">
        <v>0.10100000000000001</v>
      </c>
      <c r="N66">
        <v>9.5000000000000001E-2</v>
      </c>
      <c r="S66">
        <v>4</v>
      </c>
      <c r="T66" t="s">
        <v>12</v>
      </c>
      <c r="U66">
        <v>0.93</v>
      </c>
      <c r="V66">
        <v>1.117</v>
      </c>
    </row>
    <row r="67" spans="3:22" ht="16" hidden="1" customHeight="1" x14ac:dyDescent="0.2">
      <c r="C67" s="15">
        <v>65</v>
      </c>
      <c r="D67">
        <v>4</v>
      </c>
      <c r="E67" t="s">
        <v>13</v>
      </c>
      <c r="F67">
        <v>2.153</v>
      </c>
      <c r="G67">
        <v>2.2490000000000001</v>
      </c>
      <c r="N67">
        <v>1.972</v>
      </c>
      <c r="S67">
        <v>5</v>
      </c>
      <c r="T67" t="s">
        <v>13571</v>
      </c>
      <c r="U67">
        <v>0.66600000000000004</v>
      </c>
      <c r="V67">
        <v>0.84099999999999997</v>
      </c>
    </row>
    <row r="68" spans="3:22" ht="16" hidden="1" customHeight="1" x14ac:dyDescent="0.2">
      <c r="C68" s="15">
        <v>66</v>
      </c>
      <c r="D68">
        <v>5</v>
      </c>
      <c r="E68" t="s">
        <v>13576</v>
      </c>
      <c r="F68">
        <v>0.27700000000000002</v>
      </c>
      <c r="G68">
        <v>0.28399999999999997</v>
      </c>
      <c r="N68">
        <v>0.27</v>
      </c>
      <c r="S68">
        <v>6</v>
      </c>
      <c r="T68" t="s">
        <v>123</v>
      </c>
      <c r="U68">
        <v>0.27800000000000002</v>
      </c>
      <c r="V68">
        <v>0.36199999999999999</v>
      </c>
    </row>
    <row r="69" spans="3:22" ht="16" hidden="1" customHeight="1" x14ac:dyDescent="0.2">
      <c r="C69" s="15">
        <v>67</v>
      </c>
      <c r="D69">
        <v>6</v>
      </c>
      <c r="E69" t="s">
        <v>132</v>
      </c>
      <c r="F69">
        <v>0.04</v>
      </c>
      <c r="G69">
        <v>4.1000000000000002E-2</v>
      </c>
      <c r="N69">
        <v>3.6999999999999998E-2</v>
      </c>
      <c r="S69">
        <v>6</v>
      </c>
      <c r="T69" t="s">
        <v>13572</v>
      </c>
      <c r="U69">
        <v>6.0000000000000001E-3</v>
      </c>
      <c r="V69">
        <v>8.0000000000000002E-3</v>
      </c>
    </row>
    <row r="70" spans="3:22" ht="16" hidden="1" customHeight="1" x14ac:dyDescent="0.2">
      <c r="C70" s="15">
        <v>68</v>
      </c>
      <c r="D70">
        <v>6</v>
      </c>
      <c r="E70" t="s">
        <v>13577</v>
      </c>
      <c r="F70">
        <v>0.17799999999999999</v>
      </c>
      <c r="G70">
        <v>0.18099999999999999</v>
      </c>
      <c r="N70">
        <v>0.18</v>
      </c>
      <c r="S70">
        <v>6</v>
      </c>
      <c r="T70" t="s">
        <v>13573</v>
      </c>
      <c r="U70">
        <v>0.38200000000000001</v>
      </c>
      <c r="V70">
        <v>0.47199999999999998</v>
      </c>
    </row>
    <row r="71" spans="3:22" ht="16" hidden="1" customHeight="1" x14ac:dyDescent="0.2">
      <c r="C71" s="15">
        <v>69</v>
      </c>
      <c r="D71">
        <v>6</v>
      </c>
      <c r="E71" t="s">
        <v>13578</v>
      </c>
      <c r="F71">
        <v>5.8999999999999997E-2</v>
      </c>
      <c r="G71">
        <v>6.0999999999999999E-2</v>
      </c>
      <c r="N71">
        <v>5.2999999999999999E-2</v>
      </c>
      <c r="S71">
        <v>5</v>
      </c>
      <c r="T71" t="s">
        <v>13574</v>
      </c>
      <c r="U71">
        <v>0.26400000000000001</v>
      </c>
      <c r="V71">
        <v>0.27600000000000002</v>
      </c>
    </row>
    <row r="72" spans="3:22" ht="16" hidden="1" customHeight="1" x14ac:dyDescent="0.2">
      <c r="C72" s="15">
        <v>70</v>
      </c>
      <c r="D72">
        <v>5</v>
      </c>
      <c r="E72" t="s">
        <v>135</v>
      </c>
      <c r="F72">
        <v>0.23</v>
      </c>
      <c r="G72">
        <v>0.25</v>
      </c>
      <c r="N72">
        <v>0.21199999999999999</v>
      </c>
      <c r="S72">
        <v>6</v>
      </c>
      <c r="T72" t="s">
        <v>127</v>
      </c>
      <c r="U72">
        <v>0.16900000000000001</v>
      </c>
      <c r="V72">
        <v>0.17100000000000001</v>
      </c>
    </row>
    <row r="73" spans="3:22" ht="16" hidden="1" customHeight="1" x14ac:dyDescent="0.2">
      <c r="C73" s="15">
        <v>71</v>
      </c>
      <c r="D73">
        <v>6</v>
      </c>
      <c r="E73" t="s">
        <v>13579</v>
      </c>
      <c r="F73">
        <v>6.6000000000000003E-2</v>
      </c>
      <c r="G73">
        <v>6.6000000000000003E-2</v>
      </c>
      <c r="N73">
        <v>6.3E-2</v>
      </c>
      <c r="S73">
        <v>6</v>
      </c>
      <c r="T73" t="s">
        <v>13575</v>
      </c>
      <c r="U73">
        <v>9.5000000000000001E-2</v>
      </c>
      <c r="V73">
        <v>0.105</v>
      </c>
    </row>
    <row r="74" spans="3:22" ht="16" hidden="1" customHeight="1" x14ac:dyDescent="0.2">
      <c r="C74" s="15">
        <v>72</v>
      </c>
      <c r="D74">
        <v>6</v>
      </c>
      <c r="E74" t="s">
        <v>13580</v>
      </c>
      <c r="F74">
        <v>5.5E-2</v>
      </c>
      <c r="G74">
        <v>6.3E-2</v>
      </c>
      <c r="N74">
        <v>5.0999999999999997E-2</v>
      </c>
      <c r="S74">
        <v>4</v>
      </c>
      <c r="T74" t="s">
        <v>13</v>
      </c>
      <c r="U74">
        <v>1.972</v>
      </c>
      <c r="V74">
        <v>2.246</v>
      </c>
    </row>
    <row r="75" spans="3:22" ht="16" hidden="1" customHeight="1" x14ac:dyDescent="0.2">
      <c r="C75" s="15">
        <v>73</v>
      </c>
      <c r="D75">
        <v>6</v>
      </c>
      <c r="E75" t="s">
        <v>13581</v>
      </c>
      <c r="F75">
        <v>0.108</v>
      </c>
      <c r="G75">
        <v>0.121</v>
      </c>
      <c r="N75">
        <v>9.8000000000000004E-2</v>
      </c>
      <c r="S75">
        <v>5</v>
      </c>
      <c r="T75" t="s">
        <v>13576</v>
      </c>
      <c r="U75">
        <v>0.27</v>
      </c>
      <c r="V75">
        <v>0.28499999999999998</v>
      </c>
    </row>
    <row r="76" spans="3:22" ht="16" hidden="1" customHeight="1" x14ac:dyDescent="0.2">
      <c r="C76" s="15">
        <v>74</v>
      </c>
      <c r="D76">
        <v>5</v>
      </c>
      <c r="E76" t="s">
        <v>142</v>
      </c>
      <c r="F76">
        <v>1.6459999999999999</v>
      </c>
      <c r="G76">
        <v>1.7150000000000001</v>
      </c>
      <c r="N76">
        <v>1.4890000000000001</v>
      </c>
      <c r="S76">
        <v>6</v>
      </c>
      <c r="T76" t="s">
        <v>132</v>
      </c>
      <c r="U76">
        <v>3.6999999999999998E-2</v>
      </c>
      <c r="V76">
        <v>4.2999999999999997E-2</v>
      </c>
    </row>
    <row r="77" spans="3:22" ht="16" hidden="1" customHeight="1" x14ac:dyDescent="0.2">
      <c r="C77" s="15">
        <v>75</v>
      </c>
      <c r="D77">
        <v>6</v>
      </c>
      <c r="E77" t="s">
        <v>143</v>
      </c>
      <c r="F77">
        <v>9.4E-2</v>
      </c>
      <c r="G77">
        <v>9.0999999999999998E-2</v>
      </c>
      <c r="N77">
        <v>8.8999999999999996E-2</v>
      </c>
      <c r="S77">
        <v>6</v>
      </c>
      <c r="T77" t="s">
        <v>13577</v>
      </c>
      <c r="U77">
        <v>0.18</v>
      </c>
      <c r="V77">
        <v>0.185</v>
      </c>
    </row>
    <row r="78" spans="3:22" ht="16" hidden="1" customHeight="1" x14ac:dyDescent="0.2">
      <c r="C78" s="15">
        <v>76</v>
      </c>
      <c r="D78">
        <v>6</v>
      </c>
      <c r="E78" t="s">
        <v>144</v>
      </c>
      <c r="F78">
        <v>0.26300000000000001</v>
      </c>
      <c r="G78">
        <v>0.28299999999999997</v>
      </c>
      <c r="N78">
        <v>0.25900000000000001</v>
      </c>
      <c r="S78">
        <v>6</v>
      </c>
      <c r="T78" t="s">
        <v>13578</v>
      </c>
      <c r="U78">
        <v>5.2999999999999999E-2</v>
      </c>
      <c r="V78">
        <v>5.6000000000000001E-2</v>
      </c>
    </row>
    <row r="79" spans="3:22" ht="16" hidden="1" customHeight="1" x14ac:dyDescent="0.2">
      <c r="C79" s="15">
        <v>77</v>
      </c>
      <c r="D79">
        <v>6</v>
      </c>
      <c r="E79" t="s">
        <v>13582</v>
      </c>
      <c r="F79">
        <v>0.35899999999999999</v>
      </c>
      <c r="G79">
        <v>0.38400000000000001</v>
      </c>
      <c r="N79">
        <v>0.34</v>
      </c>
      <c r="S79">
        <v>5</v>
      </c>
      <c r="T79" t="s">
        <v>135</v>
      </c>
      <c r="U79">
        <v>0.21199999999999999</v>
      </c>
      <c r="V79">
        <v>0.24</v>
      </c>
    </row>
    <row r="80" spans="3:22" ht="16" hidden="1" customHeight="1" x14ac:dyDescent="0.2">
      <c r="C80" s="15">
        <v>78</v>
      </c>
      <c r="D80">
        <v>6</v>
      </c>
      <c r="E80" t="s">
        <v>146</v>
      </c>
      <c r="F80">
        <v>0.317</v>
      </c>
      <c r="G80">
        <v>0.32500000000000001</v>
      </c>
      <c r="N80">
        <v>0.28999999999999998</v>
      </c>
      <c r="S80">
        <v>6</v>
      </c>
      <c r="T80" t="s">
        <v>13579</v>
      </c>
      <c r="U80">
        <v>6.3E-2</v>
      </c>
      <c r="V80">
        <v>6.6000000000000003E-2</v>
      </c>
    </row>
    <row r="81" spans="1:22" ht="16" hidden="1" customHeight="1" x14ac:dyDescent="0.2">
      <c r="C81" s="15">
        <v>79</v>
      </c>
      <c r="D81">
        <v>6</v>
      </c>
      <c r="E81" t="s">
        <v>13583</v>
      </c>
      <c r="F81">
        <v>4.2999999999999997E-2</v>
      </c>
      <c r="G81">
        <v>6.0999999999999999E-2</v>
      </c>
      <c r="N81">
        <v>4.2000000000000003E-2</v>
      </c>
      <c r="S81">
        <v>6</v>
      </c>
      <c r="T81" t="s">
        <v>13580</v>
      </c>
      <c r="U81">
        <v>5.0999999999999997E-2</v>
      </c>
      <c r="V81">
        <v>6.2E-2</v>
      </c>
    </row>
    <row r="82" spans="1:22" ht="16" hidden="1" customHeight="1" x14ac:dyDescent="0.2">
      <c r="C82" s="15">
        <v>80</v>
      </c>
      <c r="D82">
        <v>6</v>
      </c>
      <c r="E82" t="s">
        <v>13584</v>
      </c>
      <c r="F82">
        <v>0.56999999999999995</v>
      </c>
      <c r="G82">
        <v>0.56999999999999995</v>
      </c>
      <c r="N82">
        <v>0.46899999999999997</v>
      </c>
      <c r="S82">
        <v>6</v>
      </c>
      <c r="T82" t="s">
        <v>13581</v>
      </c>
      <c r="U82">
        <v>9.8000000000000004E-2</v>
      </c>
      <c r="V82">
        <v>0.113</v>
      </c>
    </row>
    <row r="83" spans="1:22" ht="16" hidden="1" customHeight="1" x14ac:dyDescent="0.2">
      <c r="B83">
        <v>3</v>
      </c>
      <c r="C83" s="15">
        <v>81</v>
      </c>
      <c r="D83">
        <v>3</v>
      </c>
      <c r="E83" t="s">
        <v>13585</v>
      </c>
      <c r="F83">
        <v>5.2050000000000001</v>
      </c>
      <c r="G83">
        <v>5.6609999999999996</v>
      </c>
      <c r="N83">
        <v>6.3470000000000004</v>
      </c>
      <c r="S83">
        <v>5</v>
      </c>
      <c r="T83" t="s">
        <v>142</v>
      </c>
      <c r="U83">
        <v>1.4890000000000001</v>
      </c>
      <c r="V83">
        <v>1.7210000000000001</v>
      </c>
    </row>
    <row r="84" spans="1:22" ht="16" hidden="1" customHeight="1" x14ac:dyDescent="0.2">
      <c r="C84" s="15">
        <v>82</v>
      </c>
      <c r="D84">
        <v>4</v>
      </c>
      <c r="E84" t="s">
        <v>13586</v>
      </c>
      <c r="F84">
        <v>2.4079999999999999</v>
      </c>
      <c r="G84">
        <v>2.3319999999999999</v>
      </c>
      <c r="N84">
        <v>3.1760000000000002</v>
      </c>
      <c r="S84">
        <v>6</v>
      </c>
      <c r="T84" t="s">
        <v>143</v>
      </c>
      <c r="U84">
        <v>8.8999999999999996E-2</v>
      </c>
      <c r="V84">
        <v>9.4E-2</v>
      </c>
    </row>
    <row r="85" spans="1:22" ht="16" hidden="1" customHeight="1" x14ac:dyDescent="0.2">
      <c r="C85" s="15">
        <v>83</v>
      </c>
      <c r="D85">
        <v>4</v>
      </c>
      <c r="E85" t="s">
        <v>13587</v>
      </c>
      <c r="F85">
        <v>2.5499999999999998</v>
      </c>
      <c r="G85">
        <v>3.0670000000000002</v>
      </c>
      <c r="N85">
        <v>2.7869999999999999</v>
      </c>
      <c r="S85">
        <v>6</v>
      </c>
      <c r="T85" t="s">
        <v>144</v>
      </c>
      <c r="U85">
        <v>0.25900000000000001</v>
      </c>
      <c r="V85">
        <v>0.30499999999999999</v>
      </c>
    </row>
    <row r="86" spans="1:22" ht="16" hidden="1" customHeight="1" x14ac:dyDescent="0.2">
      <c r="C86" s="15">
        <v>84</v>
      </c>
      <c r="D86">
        <v>4</v>
      </c>
      <c r="E86" t="s">
        <v>13588</v>
      </c>
      <c r="F86">
        <v>3.5999999999999997E-2</v>
      </c>
      <c r="G86">
        <v>3.3000000000000002E-2</v>
      </c>
      <c r="N86">
        <v>0.13</v>
      </c>
      <c r="S86">
        <v>6</v>
      </c>
      <c r="T86" t="s">
        <v>13582</v>
      </c>
      <c r="U86">
        <v>0.34</v>
      </c>
      <c r="V86">
        <v>0.39</v>
      </c>
    </row>
    <row r="87" spans="1:22" ht="16" hidden="1" customHeight="1" x14ac:dyDescent="0.2">
      <c r="C87" s="15">
        <v>85</v>
      </c>
      <c r="D87">
        <v>4</v>
      </c>
      <c r="E87" t="s">
        <v>13589</v>
      </c>
      <c r="F87">
        <v>3.5999999999999997E-2</v>
      </c>
      <c r="G87">
        <v>5.2999999999999999E-2</v>
      </c>
      <c r="N87">
        <v>0.08</v>
      </c>
      <c r="S87">
        <v>6</v>
      </c>
      <c r="T87" t="s">
        <v>146</v>
      </c>
      <c r="U87">
        <v>0.28999999999999998</v>
      </c>
      <c r="V87">
        <v>0.32500000000000001</v>
      </c>
    </row>
    <row r="88" spans="1:22" ht="16" hidden="1" customHeight="1" x14ac:dyDescent="0.2">
      <c r="C88" s="15">
        <v>86</v>
      </c>
      <c r="D88">
        <v>4</v>
      </c>
      <c r="E88" t="s">
        <v>13590</v>
      </c>
      <c r="F88">
        <v>0.17399999999999999</v>
      </c>
      <c r="G88">
        <v>0.17599999999999999</v>
      </c>
      <c r="N88">
        <v>0.17399999999999999</v>
      </c>
      <c r="S88">
        <v>6</v>
      </c>
      <c r="T88" t="s">
        <v>13583</v>
      </c>
      <c r="U88">
        <v>4.2000000000000003E-2</v>
      </c>
      <c r="V88">
        <v>7.0999999999999994E-2</v>
      </c>
    </row>
    <row r="89" spans="1:22" ht="16" hidden="1" customHeight="1" x14ac:dyDescent="0.2">
      <c r="C89" s="15">
        <v>87</v>
      </c>
      <c r="D89">
        <v>3</v>
      </c>
      <c r="E89" t="s">
        <v>29</v>
      </c>
      <c r="F89">
        <v>0.88900000000000001</v>
      </c>
      <c r="G89">
        <v>0.77900000000000003</v>
      </c>
      <c r="N89">
        <v>1.038</v>
      </c>
      <c r="S89">
        <v>6</v>
      </c>
      <c r="T89" t="s">
        <v>13584</v>
      </c>
      <c r="U89">
        <v>0.46899999999999997</v>
      </c>
      <c r="V89">
        <v>0.53600000000000003</v>
      </c>
    </row>
    <row r="90" spans="1:22" ht="16" hidden="1" customHeight="1" x14ac:dyDescent="0.2">
      <c r="C90" s="15">
        <v>88</v>
      </c>
      <c r="D90">
        <v>4</v>
      </c>
      <c r="E90" t="s">
        <v>255</v>
      </c>
      <c r="F90">
        <v>0.59299999999999997</v>
      </c>
      <c r="G90">
        <v>0.54300000000000004</v>
      </c>
      <c r="N90">
        <v>0.57999999999999996</v>
      </c>
      <c r="S90">
        <v>3</v>
      </c>
      <c r="T90" t="s">
        <v>13585</v>
      </c>
      <c r="U90">
        <v>6.3470000000000004</v>
      </c>
      <c r="V90">
        <v>6.77</v>
      </c>
    </row>
    <row r="91" spans="1:22" ht="16" hidden="1" customHeight="1" x14ac:dyDescent="0.2">
      <c r="C91" s="15">
        <v>89</v>
      </c>
      <c r="D91">
        <v>5</v>
      </c>
      <c r="E91" t="s">
        <v>256</v>
      </c>
      <c r="F91">
        <v>0.223</v>
      </c>
      <c r="G91">
        <v>0.255</v>
      </c>
      <c r="N91">
        <v>0.223</v>
      </c>
      <c r="S91">
        <v>4</v>
      </c>
      <c r="T91" t="s">
        <v>13586</v>
      </c>
      <c r="U91">
        <v>3.1760000000000002</v>
      </c>
      <c r="V91">
        <v>2.927</v>
      </c>
    </row>
    <row r="92" spans="1:22" ht="16" hidden="1" customHeight="1" x14ac:dyDescent="0.2">
      <c r="C92" s="15">
        <v>90</v>
      </c>
      <c r="D92">
        <v>5</v>
      </c>
      <c r="E92" t="s">
        <v>13591</v>
      </c>
      <c r="F92">
        <v>0.11</v>
      </c>
      <c r="G92">
        <v>9.6000000000000002E-2</v>
      </c>
      <c r="N92">
        <v>9.4E-2</v>
      </c>
      <c r="S92">
        <v>4</v>
      </c>
      <c r="T92" t="s">
        <v>13587</v>
      </c>
      <c r="U92">
        <v>2.7869999999999999</v>
      </c>
      <c r="V92">
        <v>3.4119999999999999</v>
      </c>
    </row>
    <row r="93" spans="1:22" ht="16" hidden="1" customHeight="1" x14ac:dyDescent="0.2">
      <c r="C93" s="15">
        <v>91</v>
      </c>
      <c r="D93">
        <v>5</v>
      </c>
      <c r="E93" t="s">
        <v>13592</v>
      </c>
      <c r="F93">
        <v>0.25900000000000001</v>
      </c>
      <c r="G93">
        <v>0.192</v>
      </c>
      <c r="N93">
        <v>0.26300000000000001</v>
      </c>
      <c r="S93">
        <v>4</v>
      </c>
      <c r="T93" t="s">
        <v>13588</v>
      </c>
      <c r="U93">
        <v>0.13</v>
      </c>
      <c r="V93">
        <v>0.152</v>
      </c>
    </row>
    <row r="94" spans="1:22" ht="16" hidden="1" customHeight="1" x14ac:dyDescent="0.2">
      <c r="C94" s="15">
        <v>92</v>
      </c>
      <c r="D94">
        <v>4</v>
      </c>
      <c r="E94" t="s">
        <v>13593</v>
      </c>
      <c r="F94">
        <v>0.29599999999999999</v>
      </c>
      <c r="G94">
        <v>0.23599999999999999</v>
      </c>
      <c r="N94">
        <v>0.45800000000000002</v>
      </c>
      <c r="S94">
        <v>4</v>
      </c>
      <c r="T94" t="s">
        <v>13589</v>
      </c>
      <c r="U94">
        <v>0.08</v>
      </c>
      <c r="V94">
        <v>0.11600000000000001</v>
      </c>
    </row>
    <row r="95" spans="1:22" x14ac:dyDescent="0.2">
      <c r="A95">
        <v>1</v>
      </c>
      <c r="C95" s="15">
        <v>93</v>
      </c>
      <c r="D95">
        <v>1</v>
      </c>
      <c r="E95" s="19" t="s">
        <v>684</v>
      </c>
      <c r="F95">
        <v>42.363</v>
      </c>
      <c r="G95">
        <v>39.936999999999998</v>
      </c>
      <c r="I95">
        <v>287.51100000000002</v>
      </c>
      <c r="J95">
        <v>310.72500000000002</v>
      </c>
      <c r="K95">
        <v>8.0741258595323329E-2</v>
      </c>
      <c r="L95" s="20">
        <v>0.42363000000000001</v>
      </c>
      <c r="M95" t="s">
        <v>13762</v>
      </c>
      <c r="N95">
        <v>42.384999999999998</v>
      </c>
      <c r="O95">
        <v>42.106999999999999</v>
      </c>
      <c r="S95">
        <v>4</v>
      </c>
      <c r="T95" t="s">
        <v>13590</v>
      </c>
      <c r="U95">
        <v>0.17399999999999999</v>
      </c>
      <c r="V95">
        <v>0.16200000000000001</v>
      </c>
    </row>
    <row r="96" spans="1:22" ht="16" hidden="1" customHeight="1" x14ac:dyDescent="0.2">
      <c r="C96" s="15">
        <v>94</v>
      </c>
      <c r="D96">
        <v>2</v>
      </c>
      <c r="E96" t="s">
        <v>32</v>
      </c>
      <c r="F96">
        <v>32.945999999999998</v>
      </c>
      <c r="G96">
        <v>30.469000000000001</v>
      </c>
      <c r="N96">
        <v>33.316000000000003</v>
      </c>
      <c r="S96">
        <v>3</v>
      </c>
      <c r="T96" t="s">
        <v>29</v>
      </c>
      <c r="U96">
        <v>1.038</v>
      </c>
      <c r="V96">
        <v>0.91800000000000004</v>
      </c>
    </row>
    <row r="97" spans="3:22" ht="16" hidden="1" customHeight="1" x14ac:dyDescent="0.2">
      <c r="C97" s="15">
        <v>95</v>
      </c>
      <c r="D97">
        <v>3</v>
      </c>
      <c r="E97" t="s">
        <v>33</v>
      </c>
      <c r="F97">
        <v>7.3979999999999997</v>
      </c>
      <c r="G97">
        <v>9.6869999999999994</v>
      </c>
      <c r="N97">
        <v>7.8620000000000001</v>
      </c>
      <c r="S97">
        <v>4</v>
      </c>
      <c r="T97" t="s">
        <v>255</v>
      </c>
      <c r="U97">
        <v>0.57999999999999996</v>
      </c>
      <c r="V97">
        <v>0.54800000000000004</v>
      </c>
    </row>
    <row r="98" spans="3:22" ht="16" hidden="1" customHeight="1" x14ac:dyDescent="0.2">
      <c r="C98" s="15">
        <v>96</v>
      </c>
      <c r="D98">
        <v>3</v>
      </c>
      <c r="E98" t="s">
        <v>13594</v>
      </c>
      <c r="F98">
        <v>0.91400000000000003</v>
      </c>
      <c r="G98">
        <v>0.59099999999999997</v>
      </c>
      <c r="N98">
        <v>0.82499999999999996</v>
      </c>
      <c r="S98">
        <v>5</v>
      </c>
      <c r="T98" t="s">
        <v>256</v>
      </c>
      <c r="U98">
        <v>0.223</v>
      </c>
      <c r="V98">
        <v>0.28100000000000003</v>
      </c>
    </row>
    <row r="99" spans="3:22" ht="16" hidden="1" customHeight="1" x14ac:dyDescent="0.2">
      <c r="C99" s="15">
        <v>97</v>
      </c>
      <c r="D99">
        <v>4</v>
      </c>
      <c r="E99" t="s">
        <v>13595</v>
      </c>
      <c r="F99">
        <v>0.129</v>
      </c>
      <c r="G99">
        <v>0.107</v>
      </c>
      <c r="N99">
        <v>0.11799999999999999</v>
      </c>
      <c r="S99">
        <v>5</v>
      </c>
      <c r="T99" t="s">
        <v>13591</v>
      </c>
      <c r="U99">
        <v>9.4E-2</v>
      </c>
      <c r="V99">
        <v>9.8000000000000004E-2</v>
      </c>
    </row>
    <row r="100" spans="3:22" ht="16" hidden="1" customHeight="1" x14ac:dyDescent="0.2">
      <c r="C100" s="15">
        <v>98</v>
      </c>
      <c r="D100">
        <v>4</v>
      </c>
      <c r="E100" t="s">
        <v>276</v>
      </c>
      <c r="F100">
        <v>0.78500000000000003</v>
      </c>
      <c r="G100">
        <v>0.48399999999999999</v>
      </c>
      <c r="N100">
        <v>0.70699999999999996</v>
      </c>
      <c r="S100">
        <v>5</v>
      </c>
      <c r="T100" t="s">
        <v>13592</v>
      </c>
      <c r="U100">
        <v>0.26300000000000001</v>
      </c>
      <c r="V100">
        <v>0.16800000000000001</v>
      </c>
    </row>
    <row r="101" spans="3:22" ht="16" hidden="1" customHeight="1" x14ac:dyDescent="0.2">
      <c r="C101" s="15">
        <v>99</v>
      </c>
      <c r="D101">
        <v>3</v>
      </c>
      <c r="E101" t="s">
        <v>13596</v>
      </c>
      <c r="F101">
        <v>24.251000000000001</v>
      </c>
      <c r="G101">
        <v>19.843</v>
      </c>
      <c r="N101">
        <v>24.263000000000002</v>
      </c>
      <c r="S101">
        <v>4</v>
      </c>
      <c r="T101" t="s">
        <v>13593</v>
      </c>
      <c r="U101">
        <v>0.45800000000000002</v>
      </c>
      <c r="V101">
        <v>0.371</v>
      </c>
    </row>
    <row r="102" spans="3:22" ht="16" hidden="1" customHeight="1" x14ac:dyDescent="0.2">
      <c r="C102" s="15">
        <v>100</v>
      </c>
      <c r="D102">
        <v>4</v>
      </c>
      <c r="E102" t="s">
        <v>13597</v>
      </c>
      <c r="F102">
        <v>22.988</v>
      </c>
      <c r="G102">
        <v>19.257999999999999</v>
      </c>
      <c r="N102">
        <v>23.044</v>
      </c>
      <c r="S102">
        <v>1</v>
      </c>
      <c r="T102" t="s">
        <v>684</v>
      </c>
      <c r="U102">
        <v>42.384999999999998</v>
      </c>
      <c r="V102">
        <v>40.874000000000002</v>
      </c>
    </row>
    <row r="103" spans="3:22" ht="16" hidden="1" customHeight="1" x14ac:dyDescent="0.2">
      <c r="C103" s="15">
        <v>101</v>
      </c>
      <c r="D103">
        <v>4</v>
      </c>
      <c r="E103" t="s">
        <v>13598</v>
      </c>
      <c r="F103">
        <v>1.262</v>
      </c>
      <c r="G103">
        <v>0.58499999999999996</v>
      </c>
      <c r="N103">
        <v>1.218</v>
      </c>
      <c r="S103">
        <v>2</v>
      </c>
      <c r="T103" t="s">
        <v>32</v>
      </c>
      <c r="U103">
        <v>33.316000000000003</v>
      </c>
      <c r="V103">
        <v>31.506</v>
      </c>
    </row>
    <row r="104" spans="3:22" ht="16" hidden="1" customHeight="1" x14ac:dyDescent="0.2">
      <c r="C104" s="15">
        <v>102</v>
      </c>
      <c r="D104">
        <v>3</v>
      </c>
      <c r="E104" t="s">
        <v>13599</v>
      </c>
      <c r="F104">
        <v>0.38300000000000001</v>
      </c>
      <c r="G104">
        <v>0.34799999999999998</v>
      </c>
      <c r="N104">
        <v>0.36599999999999999</v>
      </c>
      <c r="S104">
        <v>3</v>
      </c>
      <c r="T104" t="s">
        <v>33</v>
      </c>
      <c r="U104">
        <v>7.8620000000000001</v>
      </c>
      <c r="V104">
        <v>10.694000000000001</v>
      </c>
    </row>
    <row r="105" spans="3:22" ht="16" hidden="1" customHeight="1" x14ac:dyDescent="0.2">
      <c r="C105" s="15">
        <v>103</v>
      </c>
      <c r="D105">
        <v>2</v>
      </c>
      <c r="E105" t="s">
        <v>698</v>
      </c>
      <c r="F105">
        <v>4.6369999999999996</v>
      </c>
      <c r="G105">
        <v>5.1280000000000001</v>
      </c>
      <c r="N105">
        <v>4.3869999999999996</v>
      </c>
      <c r="S105">
        <v>3</v>
      </c>
      <c r="T105" t="s">
        <v>13594</v>
      </c>
      <c r="U105">
        <v>0.82499999999999996</v>
      </c>
      <c r="V105">
        <v>0.5</v>
      </c>
    </row>
    <row r="106" spans="3:22" ht="16" hidden="1" customHeight="1" x14ac:dyDescent="0.2">
      <c r="C106" s="15">
        <v>104</v>
      </c>
      <c r="D106">
        <v>3</v>
      </c>
      <c r="E106" t="s">
        <v>699</v>
      </c>
      <c r="F106">
        <v>3.5259999999999998</v>
      </c>
      <c r="G106">
        <v>3.94</v>
      </c>
      <c r="N106">
        <v>3.28</v>
      </c>
      <c r="S106">
        <v>4</v>
      </c>
      <c r="T106" t="s">
        <v>13595</v>
      </c>
      <c r="U106">
        <v>0.11799999999999999</v>
      </c>
      <c r="V106">
        <v>0.05</v>
      </c>
    </row>
    <row r="107" spans="3:22" ht="16" hidden="1" customHeight="1" x14ac:dyDescent="0.2">
      <c r="C107" s="15">
        <v>105</v>
      </c>
      <c r="D107">
        <v>4</v>
      </c>
      <c r="E107" t="s">
        <v>160</v>
      </c>
      <c r="F107">
        <v>0.192</v>
      </c>
      <c r="G107">
        <v>0.17</v>
      </c>
      <c r="N107">
        <v>0.14499999999999999</v>
      </c>
      <c r="S107">
        <v>4</v>
      </c>
      <c r="T107" t="s">
        <v>276</v>
      </c>
      <c r="U107">
        <v>0.70699999999999996</v>
      </c>
      <c r="V107">
        <v>0.45</v>
      </c>
    </row>
    <row r="108" spans="3:22" ht="16" hidden="1" customHeight="1" x14ac:dyDescent="0.2">
      <c r="C108" s="15">
        <v>106</v>
      </c>
      <c r="D108">
        <v>5</v>
      </c>
      <c r="E108" t="s">
        <v>13600</v>
      </c>
      <c r="F108">
        <v>0.115</v>
      </c>
      <c r="G108">
        <v>9.8000000000000004E-2</v>
      </c>
      <c r="N108">
        <v>8.4000000000000005E-2</v>
      </c>
      <c r="S108">
        <v>3</v>
      </c>
      <c r="T108" t="s">
        <v>13596</v>
      </c>
      <c r="U108">
        <v>24.263000000000002</v>
      </c>
      <c r="V108">
        <v>19.988</v>
      </c>
    </row>
    <row r="109" spans="3:22" ht="16" hidden="1" customHeight="1" x14ac:dyDescent="0.2">
      <c r="C109" s="15">
        <v>107</v>
      </c>
      <c r="D109">
        <v>5</v>
      </c>
      <c r="E109" t="s">
        <v>13601</v>
      </c>
      <c r="F109">
        <v>7.6999999999999999E-2</v>
      </c>
      <c r="G109">
        <v>7.0999999999999994E-2</v>
      </c>
      <c r="N109">
        <v>6.0999999999999999E-2</v>
      </c>
      <c r="S109">
        <v>4</v>
      </c>
      <c r="T109" t="s">
        <v>13597</v>
      </c>
      <c r="U109">
        <v>23.044</v>
      </c>
      <c r="V109">
        <v>19.402999999999999</v>
      </c>
    </row>
    <row r="110" spans="3:22" ht="16" hidden="1" customHeight="1" x14ac:dyDescent="0.2">
      <c r="C110" s="15">
        <v>108</v>
      </c>
      <c r="D110">
        <v>4</v>
      </c>
      <c r="E110" t="s">
        <v>20</v>
      </c>
      <c r="F110">
        <v>3.3340000000000001</v>
      </c>
      <c r="G110">
        <v>3.7709999999999999</v>
      </c>
      <c r="N110">
        <v>3.1349999999999998</v>
      </c>
      <c r="S110">
        <v>4</v>
      </c>
      <c r="T110" t="s">
        <v>13598</v>
      </c>
      <c r="U110">
        <v>1.218</v>
      </c>
      <c r="V110">
        <v>0.58499999999999996</v>
      </c>
    </row>
    <row r="111" spans="3:22" ht="16" hidden="1" customHeight="1" x14ac:dyDescent="0.2">
      <c r="C111" s="15">
        <v>109</v>
      </c>
      <c r="D111">
        <v>5</v>
      </c>
      <c r="E111" t="s">
        <v>21</v>
      </c>
      <c r="F111">
        <v>2.4540000000000002</v>
      </c>
      <c r="G111">
        <v>2.8570000000000002</v>
      </c>
      <c r="N111">
        <v>2.4249999999999998</v>
      </c>
      <c r="S111">
        <v>3</v>
      </c>
      <c r="T111" t="s">
        <v>13599</v>
      </c>
      <c r="U111">
        <v>0.36599999999999999</v>
      </c>
      <c r="V111">
        <v>0.32300000000000001</v>
      </c>
    </row>
    <row r="112" spans="3:22" ht="16" hidden="1" customHeight="1" x14ac:dyDescent="0.2">
      <c r="C112" s="15">
        <v>110</v>
      </c>
      <c r="D112">
        <v>5</v>
      </c>
      <c r="E112" t="s">
        <v>22</v>
      </c>
      <c r="F112">
        <v>0.879</v>
      </c>
      <c r="G112">
        <v>0.91400000000000003</v>
      </c>
      <c r="N112">
        <v>0.71</v>
      </c>
      <c r="S112">
        <v>2</v>
      </c>
      <c r="T112" t="s">
        <v>698</v>
      </c>
      <c r="U112">
        <v>4.3869999999999996</v>
      </c>
      <c r="V112">
        <v>4.8879999999999999</v>
      </c>
    </row>
    <row r="113" spans="3:22" ht="16" hidden="1" customHeight="1" x14ac:dyDescent="0.2">
      <c r="C113" s="15">
        <v>111</v>
      </c>
      <c r="D113">
        <v>3</v>
      </c>
      <c r="E113" t="s">
        <v>13602</v>
      </c>
      <c r="F113">
        <v>1.111</v>
      </c>
      <c r="G113">
        <v>1.1870000000000001</v>
      </c>
      <c r="N113">
        <v>1.107</v>
      </c>
      <c r="S113">
        <v>3</v>
      </c>
      <c r="T113" t="s">
        <v>699</v>
      </c>
      <c r="U113">
        <v>3.28</v>
      </c>
      <c r="V113">
        <v>3.677</v>
      </c>
    </row>
    <row r="114" spans="3:22" ht="16" hidden="1" customHeight="1" x14ac:dyDescent="0.2">
      <c r="C114" s="15">
        <v>112</v>
      </c>
      <c r="D114">
        <v>4</v>
      </c>
      <c r="E114" t="s">
        <v>281</v>
      </c>
      <c r="F114">
        <v>0.80100000000000005</v>
      </c>
      <c r="G114">
        <v>0.872</v>
      </c>
      <c r="N114">
        <v>0.81</v>
      </c>
      <c r="S114">
        <v>4</v>
      </c>
      <c r="T114" t="s">
        <v>160</v>
      </c>
      <c r="U114">
        <v>0.14499999999999999</v>
      </c>
      <c r="V114">
        <v>0.109</v>
      </c>
    </row>
    <row r="115" spans="3:22" ht="16" hidden="1" customHeight="1" x14ac:dyDescent="0.2">
      <c r="C115" s="15">
        <v>113</v>
      </c>
      <c r="D115">
        <v>4</v>
      </c>
      <c r="E115" t="s">
        <v>13603</v>
      </c>
      <c r="F115">
        <v>0.31</v>
      </c>
      <c r="G115">
        <v>0.315</v>
      </c>
      <c r="N115">
        <v>0.29699999999999999</v>
      </c>
      <c r="S115">
        <v>5</v>
      </c>
      <c r="T115" t="s">
        <v>13600</v>
      </c>
      <c r="U115">
        <v>8.4000000000000005E-2</v>
      </c>
      <c r="V115">
        <v>6.4000000000000001E-2</v>
      </c>
    </row>
    <row r="116" spans="3:22" ht="16" hidden="1" customHeight="1" x14ac:dyDescent="0.2">
      <c r="C116" s="15">
        <v>114</v>
      </c>
      <c r="D116">
        <v>2</v>
      </c>
      <c r="E116" t="s">
        <v>705</v>
      </c>
      <c r="F116">
        <v>4.78</v>
      </c>
      <c r="G116">
        <v>4.3410000000000002</v>
      </c>
      <c r="N116">
        <v>4.6820000000000004</v>
      </c>
      <c r="S116">
        <v>5</v>
      </c>
      <c r="T116" t="s">
        <v>13601</v>
      </c>
      <c r="U116">
        <v>6.0999999999999999E-2</v>
      </c>
      <c r="V116">
        <v>4.4999999999999998E-2</v>
      </c>
    </row>
    <row r="117" spans="3:22" ht="16" hidden="1" customHeight="1" x14ac:dyDescent="0.2">
      <c r="C117" s="15">
        <v>115</v>
      </c>
      <c r="D117">
        <v>3</v>
      </c>
      <c r="E117" t="s">
        <v>13604</v>
      </c>
      <c r="F117">
        <v>0.29599999999999999</v>
      </c>
      <c r="G117">
        <v>0.27700000000000002</v>
      </c>
      <c r="N117">
        <v>0.27100000000000002</v>
      </c>
      <c r="S117">
        <v>4</v>
      </c>
      <c r="T117" t="s">
        <v>20</v>
      </c>
      <c r="U117">
        <v>3.1349999999999998</v>
      </c>
      <c r="V117">
        <v>3.5680000000000001</v>
      </c>
    </row>
    <row r="118" spans="3:22" ht="16" hidden="1" customHeight="1" x14ac:dyDescent="0.2">
      <c r="C118" s="15">
        <v>116</v>
      </c>
      <c r="D118">
        <v>4</v>
      </c>
      <c r="E118" t="s">
        <v>13605</v>
      </c>
      <c r="F118">
        <v>6.6000000000000003E-2</v>
      </c>
      <c r="G118">
        <v>5.7000000000000002E-2</v>
      </c>
      <c r="N118">
        <v>6.2E-2</v>
      </c>
      <c r="S118">
        <v>5</v>
      </c>
      <c r="T118" t="s">
        <v>21</v>
      </c>
      <c r="U118">
        <v>2.4249999999999998</v>
      </c>
      <c r="V118">
        <v>2.8109999999999999</v>
      </c>
    </row>
    <row r="119" spans="3:22" ht="16" hidden="1" customHeight="1" x14ac:dyDescent="0.2">
      <c r="C119" s="15">
        <v>117</v>
      </c>
      <c r="D119">
        <v>4</v>
      </c>
      <c r="E119" t="s">
        <v>13606</v>
      </c>
      <c r="F119">
        <v>5.8999999999999997E-2</v>
      </c>
      <c r="G119">
        <v>4.7E-2</v>
      </c>
      <c r="N119">
        <v>5.8000000000000003E-2</v>
      </c>
      <c r="S119">
        <v>5</v>
      </c>
      <c r="T119" t="s">
        <v>22</v>
      </c>
      <c r="U119">
        <v>0.71</v>
      </c>
      <c r="V119">
        <v>0.75700000000000001</v>
      </c>
    </row>
    <row r="120" spans="3:22" ht="16" hidden="1" customHeight="1" x14ac:dyDescent="0.2">
      <c r="C120" s="15">
        <v>118</v>
      </c>
      <c r="D120">
        <v>4</v>
      </c>
      <c r="E120" t="s">
        <v>13607</v>
      </c>
      <c r="F120">
        <v>0.17199999999999999</v>
      </c>
      <c r="G120">
        <v>0.17299999999999999</v>
      </c>
      <c r="N120">
        <v>0.151</v>
      </c>
      <c r="S120">
        <v>3</v>
      </c>
      <c r="T120" t="s">
        <v>13602</v>
      </c>
      <c r="U120">
        <v>1.107</v>
      </c>
      <c r="V120">
        <v>1.2110000000000001</v>
      </c>
    </row>
    <row r="121" spans="3:22" ht="16" hidden="1" customHeight="1" x14ac:dyDescent="0.2">
      <c r="C121" s="15">
        <v>119</v>
      </c>
      <c r="D121">
        <v>3</v>
      </c>
      <c r="E121" t="s">
        <v>13608</v>
      </c>
      <c r="F121">
        <v>0.97099999999999997</v>
      </c>
      <c r="G121">
        <v>1.07</v>
      </c>
      <c r="N121">
        <v>0.94399999999999995</v>
      </c>
      <c r="S121">
        <v>4</v>
      </c>
      <c r="T121" t="s">
        <v>281</v>
      </c>
      <c r="U121">
        <v>0.81</v>
      </c>
      <c r="V121">
        <v>0.89500000000000002</v>
      </c>
    </row>
    <row r="122" spans="3:22" ht="16" hidden="1" customHeight="1" x14ac:dyDescent="0.2">
      <c r="C122" s="15">
        <v>120</v>
      </c>
      <c r="D122">
        <v>4</v>
      </c>
      <c r="E122" t="s">
        <v>13609</v>
      </c>
      <c r="F122">
        <v>0.31900000000000001</v>
      </c>
      <c r="G122">
        <v>0.36299999999999999</v>
      </c>
      <c r="N122">
        <v>0.32900000000000001</v>
      </c>
      <c r="S122">
        <v>4</v>
      </c>
      <c r="T122" t="s">
        <v>13603</v>
      </c>
      <c r="U122">
        <v>0.29699999999999999</v>
      </c>
      <c r="V122">
        <v>0.316</v>
      </c>
    </row>
    <row r="123" spans="3:22" ht="16" hidden="1" customHeight="1" x14ac:dyDescent="0.2">
      <c r="C123" s="15">
        <v>121</v>
      </c>
      <c r="D123">
        <v>4</v>
      </c>
      <c r="E123" t="s">
        <v>13610</v>
      </c>
      <c r="F123">
        <v>0.47</v>
      </c>
      <c r="G123">
        <v>0.53700000000000003</v>
      </c>
      <c r="N123">
        <v>0.45400000000000001</v>
      </c>
      <c r="S123">
        <v>2</v>
      </c>
      <c r="T123" t="s">
        <v>705</v>
      </c>
      <c r="U123">
        <v>4.6820000000000004</v>
      </c>
      <c r="V123">
        <v>4.4809999999999999</v>
      </c>
    </row>
    <row r="124" spans="3:22" ht="16" hidden="1" customHeight="1" x14ac:dyDescent="0.2">
      <c r="C124" s="15">
        <v>122</v>
      </c>
      <c r="D124">
        <v>4</v>
      </c>
      <c r="E124" t="s">
        <v>13611</v>
      </c>
      <c r="F124">
        <v>0.17299999999999999</v>
      </c>
      <c r="G124">
        <v>0.152</v>
      </c>
      <c r="N124">
        <v>0.152</v>
      </c>
      <c r="S124">
        <v>3</v>
      </c>
      <c r="T124" t="s">
        <v>13604</v>
      </c>
      <c r="U124">
        <v>0.27100000000000002</v>
      </c>
      <c r="V124">
        <v>0.253</v>
      </c>
    </row>
    <row r="125" spans="3:22" ht="16" hidden="1" customHeight="1" x14ac:dyDescent="0.2">
      <c r="C125" s="15">
        <v>123</v>
      </c>
      <c r="D125">
        <v>4</v>
      </c>
      <c r="E125" t="s">
        <v>13612</v>
      </c>
      <c r="F125">
        <v>8.9999999999999993E-3</v>
      </c>
      <c r="G125">
        <v>1.7999999999999999E-2</v>
      </c>
      <c r="N125">
        <v>8.9999999999999993E-3</v>
      </c>
      <c r="S125">
        <v>4</v>
      </c>
      <c r="T125" t="s">
        <v>13605</v>
      </c>
      <c r="U125">
        <v>6.2E-2</v>
      </c>
      <c r="V125">
        <v>4.4999999999999998E-2</v>
      </c>
    </row>
    <row r="126" spans="3:22" ht="16" hidden="1" customHeight="1" x14ac:dyDescent="0.2">
      <c r="C126" s="15">
        <v>124</v>
      </c>
      <c r="D126">
        <v>3</v>
      </c>
      <c r="E126" t="s">
        <v>13613</v>
      </c>
      <c r="F126">
        <v>0.254</v>
      </c>
      <c r="G126">
        <v>0.28799999999999998</v>
      </c>
      <c r="N126">
        <v>0.22</v>
      </c>
      <c r="S126">
        <v>4</v>
      </c>
      <c r="T126" t="s">
        <v>13606</v>
      </c>
      <c r="U126">
        <v>5.8000000000000003E-2</v>
      </c>
      <c r="V126">
        <v>0.04</v>
      </c>
    </row>
    <row r="127" spans="3:22" ht="16" hidden="1" customHeight="1" x14ac:dyDescent="0.2">
      <c r="C127" s="15">
        <v>125</v>
      </c>
      <c r="D127">
        <v>4</v>
      </c>
      <c r="E127" t="s">
        <v>13614</v>
      </c>
      <c r="F127">
        <v>8.3000000000000004E-2</v>
      </c>
      <c r="G127">
        <v>0.105</v>
      </c>
      <c r="N127">
        <v>7.8E-2</v>
      </c>
      <c r="S127">
        <v>4</v>
      </c>
      <c r="T127" t="s">
        <v>13607</v>
      </c>
      <c r="U127">
        <v>0.151</v>
      </c>
      <c r="V127">
        <v>0.16800000000000001</v>
      </c>
    </row>
    <row r="128" spans="3:22" ht="16" hidden="1" customHeight="1" x14ac:dyDescent="0.2">
      <c r="C128" s="15">
        <v>126</v>
      </c>
      <c r="D128">
        <v>4</v>
      </c>
      <c r="E128" t="s">
        <v>13615</v>
      </c>
      <c r="F128">
        <v>0.16800000000000001</v>
      </c>
      <c r="G128">
        <v>0.17799999999999999</v>
      </c>
      <c r="N128">
        <v>0.14000000000000001</v>
      </c>
      <c r="S128">
        <v>3</v>
      </c>
      <c r="T128" t="s">
        <v>13608</v>
      </c>
      <c r="U128">
        <v>0.94399999999999995</v>
      </c>
      <c r="V128">
        <v>0.91100000000000003</v>
      </c>
    </row>
    <row r="129" spans="3:22" ht="16" hidden="1" customHeight="1" x14ac:dyDescent="0.2">
      <c r="C129" s="15">
        <v>127</v>
      </c>
      <c r="D129">
        <v>4</v>
      </c>
      <c r="E129" t="s">
        <v>13616</v>
      </c>
      <c r="F129">
        <v>3.0000000000000001E-3</v>
      </c>
      <c r="G129">
        <v>5.0000000000000001E-3</v>
      </c>
      <c r="N129">
        <v>3.0000000000000001E-3</v>
      </c>
      <c r="S129">
        <v>4</v>
      </c>
      <c r="T129" t="s">
        <v>13609</v>
      </c>
      <c r="U129">
        <v>0.32900000000000001</v>
      </c>
      <c r="V129">
        <v>0.33600000000000002</v>
      </c>
    </row>
    <row r="130" spans="3:22" ht="16" hidden="1" customHeight="1" x14ac:dyDescent="0.2">
      <c r="C130" s="15">
        <v>128</v>
      </c>
      <c r="D130">
        <v>3</v>
      </c>
      <c r="E130" t="s">
        <v>13617</v>
      </c>
      <c r="F130">
        <v>0.56100000000000005</v>
      </c>
      <c r="G130">
        <v>0.38200000000000001</v>
      </c>
      <c r="N130">
        <v>0.53500000000000003</v>
      </c>
      <c r="S130">
        <v>4</v>
      </c>
      <c r="T130" t="s">
        <v>13610</v>
      </c>
      <c r="U130">
        <v>0.45400000000000001</v>
      </c>
      <c r="V130">
        <v>0.44900000000000001</v>
      </c>
    </row>
    <row r="131" spans="3:22" ht="16" hidden="1" customHeight="1" x14ac:dyDescent="0.2">
      <c r="C131" s="15">
        <v>129</v>
      </c>
      <c r="D131">
        <v>4</v>
      </c>
      <c r="E131" t="s">
        <v>13618</v>
      </c>
      <c r="F131">
        <v>0.33700000000000002</v>
      </c>
      <c r="G131">
        <v>0.19900000000000001</v>
      </c>
      <c r="N131">
        <v>0.313</v>
      </c>
      <c r="S131">
        <v>4</v>
      </c>
      <c r="T131" t="s">
        <v>13611</v>
      </c>
      <c r="U131">
        <v>0.152</v>
      </c>
      <c r="V131">
        <v>0.11600000000000001</v>
      </c>
    </row>
    <row r="132" spans="3:22" ht="16" hidden="1" customHeight="1" x14ac:dyDescent="0.2">
      <c r="C132" s="15">
        <v>130</v>
      </c>
      <c r="D132">
        <v>4</v>
      </c>
      <c r="E132" t="s">
        <v>13619</v>
      </c>
      <c r="F132">
        <v>0.10100000000000001</v>
      </c>
      <c r="G132">
        <v>7.1999999999999995E-2</v>
      </c>
      <c r="N132">
        <v>9.2999999999999999E-2</v>
      </c>
      <c r="S132">
        <v>4</v>
      </c>
      <c r="T132" t="s">
        <v>13612</v>
      </c>
      <c r="U132">
        <v>8.9999999999999993E-3</v>
      </c>
      <c r="V132">
        <v>1.0999999999999999E-2</v>
      </c>
    </row>
    <row r="133" spans="3:22" ht="16" hidden="1" customHeight="1" x14ac:dyDescent="0.2">
      <c r="C133" s="15">
        <v>131</v>
      </c>
      <c r="D133">
        <v>4</v>
      </c>
      <c r="E133" t="s">
        <v>13620</v>
      </c>
      <c r="F133">
        <v>4.9000000000000002E-2</v>
      </c>
      <c r="G133">
        <v>4.7E-2</v>
      </c>
      <c r="N133">
        <v>5.1999999999999998E-2</v>
      </c>
      <c r="S133">
        <v>3</v>
      </c>
      <c r="T133" t="s">
        <v>13613</v>
      </c>
      <c r="U133">
        <v>0.22</v>
      </c>
      <c r="V133">
        <v>0.26400000000000001</v>
      </c>
    </row>
    <row r="134" spans="3:22" ht="16" hidden="1" customHeight="1" x14ac:dyDescent="0.2">
      <c r="C134" s="15">
        <v>132</v>
      </c>
      <c r="D134">
        <v>4</v>
      </c>
      <c r="E134" t="s">
        <v>13621</v>
      </c>
      <c r="F134">
        <v>7.4999999999999997E-2</v>
      </c>
      <c r="G134">
        <v>6.4000000000000001E-2</v>
      </c>
      <c r="N134">
        <v>7.6999999999999999E-2</v>
      </c>
      <c r="S134">
        <v>4</v>
      </c>
      <c r="T134" t="s">
        <v>13614</v>
      </c>
      <c r="U134">
        <v>7.8E-2</v>
      </c>
      <c r="V134">
        <v>0.11700000000000001</v>
      </c>
    </row>
    <row r="135" spans="3:22" ht="16" hidden="1" customHeight="1" x14ac:dyDescent="0.2">
      <c r="C135" s="15">
        <v>133</v>
      </c>
      <c r="D135">
        <v>3</v>
      </c>
      <c r="E135" t="s">
        <v>13622</v>
      </c>
      <c r="F135">
        <v>0.93200000000000005</v>
      </c>
      <c r="G135">
        <v>0.95099999999999996</v>
      </c>
      <c r="N135">
        <v>0.89200000000000002</v>
      </c>
      <c r="S135">
        <v>4</v>
      </c>
      <c r="T135" t="s">
        <v>13615</v>
      </c>
      <c r="U135">
        <v>0.14000000000000001</v>
      </c>
      <c r="V135">
        <v>0.14299999999999999</v>
      </c>
    </row>
    <row r="136" spans="3:22" ht="16" hidden="1" customHeight="1" x14ac:dyDescent="0.2">
      <c r="C136" s="15">
        <v>134</v>
      </c>
      <c r="D136">
        <v>4</v>
      </c>
      <c r="E136" t="s">
        <v>13623</v>
      </c>
      <c r="F136">
        <v>0.23799999999999999</v>
      </c>
      <c r="G136">
        <v>0.32100000000000001</v>
      </c>
      <c r="N136">
        <v>0.24299999999999999</v>
      </c>
      <c r="S136">
        <v>4</v>
      </c>
      <c r="T136" t="s">
        <v>13616</v>
      </c>
      <c r="U136">
        <v>3.0000000000000001E-3</v>
      </c>
      <c r="V136">
        <v>4.0000000000000001E-3</v>
      </c>
    </row>
    <row r="137" spans="3:22" ht="16" hidden="1" customHeight="1" x14ac:dyDescent="0.2">
      <c r="C137" s="15">
        <v>135</v>
      </c>
      <c r="D137">
        <v>4</v>
      </c>
      <c r="E137" t="s">
        <v>13624</v>
      </c>
      <c r="F137">
        <v>0.46899999999999997</v>
      </c>
      <c r="G137">
        <v>0.45100000000000001</v>
      </c>
      <c r="N137">
        <v>0.45900000000000002</v>
      </c>
      <c r="S137">
        <v>3</v>
      </c>
      <c r="T137" t="s">
        <v>13617</v>
      </c>
      <c r="U137">
        <v>0.53500000000000003</v>
      </c>
      <c r="V137">
        <v>0.51</v>
      </c>
    </row>
    <row r="138" spans="3:22" ht="16" hidden="1" customHeight="1" x14ac:dyDescent="0.2">
      <c r="C138" s="15">
        <v>136</v>
      </c>
      <c r="D138">
        <v>4</v>
      </c>
      <c r="E138" t="s">
        <v>13625</v>
      </c>
      <c r="F138">
        <v>0.22500000000000001</v>
      </c>
      <c r="G138">
        <v>0.17899999999999999</v>
      </c>
      <c r="N138">
        <v>0.19</v>
      </c>
      <c r="S138">
        <v>4</v>
      </c>
      <c r="T138" t="s">
        <v>13618</v>
      </c>
      <c r="U138">
        <v>0.313</v>
      </c>
      <c r="V138">
        <v>0.29899999999999999</v>
      </c>
    </row>
    <row r="139" spans="3:22" ht="16" hidden="1" customHeight="1" x14ac:dyDescent="0.2">
      <c r="C139" s="15">
        <v>137</v>
      </c>
      <c r="D139">
        <v>3</v>
      </c>
      <c r="E139" t="s">
        <v>13626</v>
      </c>
      <c r="F139">
        <v>0.92200000000000004</v>
      </c>
      <c r="G139">
        <v>0.95199999999999996</v>
      </c>
      <c r="N139">
        <v>0.92200000000000004</v>
      </c>
      <c r="S139">
        <v>4</v>
      </c>
      <c r="T139" t="s">
        <v>13619</v>
      </c>
      <c r="U139">
        <v>9.2999999999999999E-2</v>
      </c>
      <c r="V139">
        <v>7.2999999999999995E-2</v>
      </c>
    </row>
    <row r="140" spans="3:22" ht="16" hidden="1" customHeight="1" x14ac:dyDescent="0.2">
      <c r="C140" s="15">
        <v>138</v>
      </c>
      <c r="D140">
        <v>4</v>
      </c>
      <c r="E140" t="s">
        <v>13627</v>
      </c>
      <c r="F140">
        <v>0.33500000000000002</v>
      </c>
      <c r="G140">
        <v>0.35599999999999998</v>
      </c>
      <c r="N140">
        <v>0.36699999999999999</v>
      </c>
      <c r="S140">
        <v>4</v>
      </c>
      <c r="T140" t="s">
        <v>13620</v>
      </c>
      <c r="U140">
        <v>5.1999999999999998E-2</v>
      </c>
      <c r="V140">
        <v>5.3999999999999999E-2</v>
      </c>
    </row>
    <row r="141" spans="3:22" ht="16" hidden="1" customHeight="1" x14ac:dyDescent="0.2">
      <c r="C141" s="15">
        <v>139</v>
      </c>
      <c r="D141">
        <v>4</v>
      </c>
      <c r="E141" t="s">
        <v>13628</v>
      </c>
      <c r="F141">
        <v>0.21199999999999999</v>
      </c>
      <c r="G141">
        <v>0.21099999999999999</v>
      </c>
      <c r="N141">
        <v>0.23499999999999999</v>
      </c>
      <c r="S141">
        <v>4</v>
      </c>
      <c r="T141" t="s">
        <v>13621</v>
      </c>
      <c r="U141">
        <v>7.6999999999999999E-2</v>
      </c>
      <c r="V141">
        <v>8.3000000000000004E-2</v>
      </c>
    </row>
    <row r="142" spans="3:22" ht="16" hidden="1" customHeight="1" x14ac:dyDescent="0.2">
      <c r="C142" s="15">
        <v>140</v>
      </c>
      <c r="D142">
        <v>4</v>
      </c>
      <c r="E142" t="s">
        <v>13629</v>
      </c>
      <c r="F142">
        <v>0.374</v>
      </c>
      <c r="G142">
        <v>0.38600000000000001</v>
      </c>
      <c r="N142">
        <v>0.32</v>
      </c>
      <c r="S142">
        <v>3</v>
      </c>
      <c r="T142" t="s">
        <v>13622</v>
      </c>
      <c r="U142">
        <v>0.89200000000000002</v>
      </c>
      <c r="V142">
        <v>1.0629999999999999</v>
      </c>
    </row>
    <row r="143" spans="3:22" ht="16" hidden="1" customHeight="1" x14ac:dyDescent="0.2">
      <c r="C143" s="15">
        <v>141</v>
      </c>
      <c r="D143">
        <v>3</v>
      </c>
      <c r="E143" t="s">
        <v>13630</v>
      </c>
      <c r="F143">
        <v>0.84399999999999997</v>
      </c>
      <c r="G143">
        <v>0.42099999999999999</v>
      </c>
      <c r="N143">
        <v>0.89900000000000002</v>
      </c>
      <c r="S143">
        <v>4</v>
      </c>
      <c r="T143" t="s">
        <v>13623</v>
      </c>
      <c r="U143">
        <v>0.24299999999999999</v>
      </c>
      <c r="V143">
        <v>0.29099999999999998</v>
      </c>
    </row>
    <row r="144" spans="3:22" ht="16" hidden="1" customHeight="1" x14ac:dyDescent="0.2">
      <c r="C144" s="15">
        <v>142</v>
      </c>
      <c r="D144">
        <v>4</v>
      </c>
      <c r="E144" t="s">
        <v>13631</v>
      </c>
      <c r="F144">
        <v>0.246</v>
      </c>
      <c r="G144">
        <v>8.2000000000000003E-2</v>
      </c>
      <c r="N144">
        <v>0.30199999999999999</v>
      </c>
      <c r="S144">
        <v>4</v>
      </c>
      <c r="T144" t="s">
        <v>13624</v>
      </c>
      <c r="U144">
        <v>0.45900000000000002</v>
      </c>
      <c r="V144">
        <v>0.60199999999999998</v>
      </c>
    </row>
    <row r="145" spans="1:22" ht="16" hidden="1" customHeight="1" x14ac:dyDescent="0.2">
      <c r="C145" s="15">
        <v>143</v>
      </c>
      <c r="D145">
        <v>4</v>
      </c>
      <c r="E145" t="s">
        <v>13632</v>
      </c>
      <c r="F145">
        <v>0.29899999999999999</v>
      </c>
      <c r="G145">
        <v>0.13100000000000001</v>
      </c>
      <c r="N145">
        <v>0.31</v>
      </c>
      <c r="S145">
        <v>4</v>
      </c>
      <c r="T145" t="s">
        <v>13625</v>
      </c>
      <c r="U145">
        <v>0.19</v>
      </c>
      <c r="V145">
        <v>0.17</v>
      </c>
    </row>
    <row r="146" spans="1:22" ht="16" hidden="1" customHeight="1" x14ac:dyDescent="0.2">
      <c r="C146" s="15">
        <v>144</v>
      </c>
      <c r="D146">
        <v>4</v>
      </c>
      <c r="E146" t="s">
        <v>13633</v>
      </c>
      <c r="F146">
        <v>0.104</v>
      </c>
      <c r="G146">
        <v>7.9000000000000001E-2</v>
      </c>
      <c r="N146">
        <v>9.0999999999999998E-2</v>
      </c>
      <c r="S146">
        <v>3</v>
      </c>
      <c r="T146" t="s">
        <v>13626</v>
      </c>
      <c r="U146">
        <v>0.92200000000000004</v>
      </c>
      <c r="V146">
        <v>1.0249999999999999</v>
      </c>
    </row>
    <row r="147" spans="1:22" ht="16" hidden="1" customHeight="1" x14ac:dyDescent="0.2">
      <c r="C147" s="15">
        <v>145</v>
      </c>
      <c r="D147">
        <v>4</v>
      </c>
      <c r="E147" t="s">
        <v>13634</v>
      </c>
      <c r="F147">
        <v>0.11</v>
      </c>
      <c r="G147">
        <v>8.1000000000000003E-2</v>
      </c>
      <c r="N147">
        <v>0.11600000000000001</v>
      </c>
      <c r="S147">
        <v>4</v>
      </c>
      <c r="T147" t="s">
        <v>13627</v>
      </c>
      <c r="U147">
        <v>0.36699999999999999</v>
      </c>
      <c r="V147">
        <v>0.438</v>
      </c>
    </row>
    <row r="148" spans="1:22" ht="16" hidden="1" customHeight="1" x14ac:dyDescent="0.2">
      <c r="C148" s="15">
        <v>146</v>
      </c>
      <c r="D148">
        <v>4</v>
      </c>
      <c r="E148" t="s">
        <v>13635</v>
      </c>
      <c r="F148">
        <v>8.5000000000000006E-2</v>
      </c>
      <c r="G148">
        <v>4.8000000000000001E-2</v>
      </c>
      <c r="N148">
        <v>0.08</v>
      </c>
      <c r="S148">
        <v>4</v>
      </c>
      <c r="T148" t="s">
        <v>13628</v>
      </c>
      <c r="U148">
        <v>0.23499999999999999</v>
      </c>
      <c r="V148">
        <v>0.26300000000000001</v>
      </c>
    </row>
    <row r="149" spans="1:22" x14ac:dyDescent="0.2">
      <c r="A149">
        <v>1</v>
      </c>
      <c r="C149" s="15">
        <v>147</v>
      </c>
      <c r="D149">
        <v>1</v>
      </c>
      <c r="E149" s="19" t="s">
        <v>25</v>
      </c>
      <c r="F149">
        <v>2.4580000000000002</v>
      </c>
      <c r="G149">
        <v>2.593</v>
      </c>
      <c r="I149">
        <v>121.068</v>
      </c>
      <c r="J149">
        <v>124.587</v>
      </c>
      <c r="K149">
        <v>2.906630984240266E-2</v>
      </c>
      <c r="L149" s="20">
        <v>2.4580000000000001E-2</v>
      </c>
      <c r="M149" t="s">
        <v>13763</v>
      </c>
      <c r="N149">
        <v>2.6629999999999998</v>
      </c>
      <c r="O149">
        <v>2.81</v>
      </c>
      <c r="S149">
        <v>4</v>
      </c>
      <c r="T149" t="s">
        <v>13629</v>
      </c>
      <c r="U149">
        <v>0.32</v>
      </c>
      <c r="V149">
        <v>0.32400000000000001</v>
      </c>
    </row>
    <row r="150" spans="1:22" ht="16" hidden="1" customHeight="1" x14ac:dyDescent="0.2">
      <c r="C150" s="15">
        <v>148</v>
      </c>
      <c r="D150">
        <v>2</v>
      </c>
      <c r="E150" t="s">
        <v>191</v>
      </c>
      <c r="F150">
        <v>0.625</v>
      </c>
      <c r="G150">
        <v>0.69199999999999995</v>
      </c>
      <c r="N150">
        <v>0.66600000000000004</v>
      </c>
      <c r="S150">
        <v>3</v>
      </c>
      <c r="T150" t="s">
        <v>13630</v>
      </c>
      <c r="U150">
        <v>0.89900000000000002</v>
      </c>
      <c r="V150">
        <v>0.45400000000000001</v>
      </c>
    </row>
    <row r="151" spans="1:22" ht="16" hidden="1" customHeight="1" x14ac:dyDescent="0.2">
      <c r="C151" s="15">
        <v>149</v>
      </c>
      <c r="D151">
        <v>3</v>
      </c>
      <c r="E151" t="s">
        <v>192</v>
      </c>
      <c r="F151">
        <v>0.47699999999999998</v>
      </c>
      <c r="G151">
        <v>0.48599999999999999</v>
      </c>
      <c r="N151">
        <v>0.53200000000000003</v>
      </c>
      <c r="S151">
        <v>4</v>
      </c>
      <c r="T151" t="s">
        <v>13631</v>
      </c>
      <c r="U151">
        <v>0.30199999999999999</v>
      </c>
      <c r="V151">
        <v>0.10199999999999999</v>
      </c>
    </row>
    <row r="152" spans="1:22" ht="16" hidden="1" customHeight="1" x14ac:dyDescent="0.2">
      <c r="C152" s="15">
        <v>150</v>
      </c>
      <c r="D152">
        <v>4</v>
      </c>
      <c r="E152" t="s">
        <v>193</v>
      </c>
      <c r="F152">
        <v>7.2999999999999995E-2</v>
      </c>
      <c r="G152">
        <v>6.8000000000000005E-2</v>
      </c>
      <c r="N152">
        <v>8.7999999999999995E-2</v>
      </c>
      <c r="S152">
        <v>4</v>
      </c>
      <c r="T152" t="s">
        <v>13632</v>
      </c>
      <c r="U152">
        <v>0.31</v>
      </c>
      <c r="V152">
        <v>0.14099999999999999</v>
      </c>
    </row>
    <row r="153" spans="1:22" ht="16" hidden="1" customHeight="1" x14ac:dyDescent="0.2">
      <c r="C153" s="15">
        <v>151</v>
      </c>
      <c r="D153">
        <v>4</v>
      </c>
      <c r="E153" t="s">
        <v>13636</v>
      </c>
      <c r="F153">
        <v>0.16200000000000001</v>
      </c>
      <c r="G153">
        <v>0.17100000000000001</v>
      </c>
      <c r="N153">
        <v>0.158</v>
      </c>
      <c r="S153">
        <v>4</v>
      </c>
      <c r="T153" t="s">
        <v>13633</v>
      </c>
      <c r="U153">
        <v>9.0999999999999998E-2</v>
      </c>
      <c r="V153">
        <v>6.5000000000000002E-2</v>
      </c>
    </row>
    <row r="154" spans="1:22" ht="16" hidden="1" customHeight="1" x14ac:dyDescent="0.2">
      <c r="C154" s="15">
        <v>152</v>
      </c>
      <c r="D154">
        <v>4</v>
      </c>
      <c r="E154" t="s">
        <v>13637</v>
      </c>
      <c r="F154">
        <v>0.11700000000000001</v>
      </c>
      <c r="G154">
        <v>0.114</v>
      </c>
      <c r="N154">
        <v>0.15</v>
      </c>
      <c r="S154">
        <v>4</v>
      </c>
      <c r="T154" t="s">
        <v>13634</v>
      </c>
      <c r="U154">
        <v>0.11600000000000001</v>
      </c>
      <c r="V154">
        <v>0.10100000000000001</v>
      </c>
    </row>
    <row r="155" spans="1:22" ht="16" hidden="1" customHeight="1" x14ac:dyDescent="0.2">
      <c r="C155" s="15">
        <v>153</v>
      </c>
      <c r="D155">
        <v>4</v>
      </c>
      <c r="E155" t="s">
        <v>196</v>
      </c>
      <c r="F155">
        <v>0.11899999999999999</v>
      </c>
      <c r="G155">
        <v>0.127</v>
      </c>
      <c r="N155">
        <v>0.13</v>
      </c>
      <c r="S155">
        <v>4</v>
      </c>
      <c r="T155" t="s">
        <v>13635</v>
      </c>
      <c r="U155">
        <v>0.08</v>
      </c>
      <c r="V155">
        <v>4.5999999999999999E-2</v>
      </c>
    </row>
    <row r="156" spans="1:22" ht="16" hidden="1" customHeight="1" x14ac:dyDescent="0.2">
      <c r="C156" s="15">
        <v>154</v>
      </c>
      <c r="D156">
        <v>4</v>
      </c>
      <c r="E156" t="s">
        <v>13638</v>
      </c>
      <c r="F156">
        <v>6.0000000000000001E-3</v>
      </c>
      <c r="G156">
        <v>7.0000000000000001E-3</v>
      </c>
      <c r="N156">
        <v>5.0000000000000001E-3</v>
      </c>
      <c r="S156">
        <v>1</v>
      </c>
      <c r="T156" t="s">
        <v>25</v>
      </c>
      <c r="U156">
        <v>2.6629999999999998</v>
      </c>
      <c r="V156">
        <v>2.996</v>
      </c>
    </row>
    <row r="157" spans="1:22" ht="16" hidden="1" customHeight="1" x14ac:dyDescent="0.2">
      <c r="C157" s="15">
        <v>155</v>
      </c>
      <c r="D157">
        <v>3</v>
      </c>
      <c r="E157" t="s">
        <v>197</v>
      </c>
      <c r="F157">
        <v>0.14799999999999999</v>
      </c>
      <c r="G157">
        <v>0.20599999999999999</v>
      </c>
      <c r="N157">
        <v>0.13400000000000001</v>
      </c>
      <c r="S157">
        <v>2</v>
      </c>
      <c r="T157" t="s">
        <v>191</v>
      </c>
      <c r="U157">
        <v>0.66600000000000004</v>
      </c>
      <c r="V157">
        <v>0.77</v>
      </c>
    </row>
    <row r="158" spans="1:22" ht="16" hidden="1" customHeight="1" x14ac:dyDescent="0.2">
      <c r="C158" s="15">
        <v>156</v>
      </c>
      <c r="D158">
        <v>2</v>
      </c>
      <c r="E158" t="s">
        <v>198</v>
      </c>
      <c r="F158">
        <v>0.95199999999999996</v>
      </c>
      <c r="G158">
        <v>0.92900000000000005</v>
      </c>
      <c r="N158">
        <v>1.075</v>
      </c>
      <c r="S158">
        <v>3</v>
      </c>
      <c r="T158" t="s">
        <v>192</v>
      </c>
      <c r="U158">
        <v>0.53200000000000003</v>
      </c>
      <c r="V158">
        <v>0.59299999999999997</v>
      </c>
    </row>
    <row r="159" spans="1:22" ht="16" hidden="1" customHeight="1" x14ac:dyDescent="0.2">
      <c r="C159" s="15">
        <v>157</v>
      </c>
      <c r="D159">
        <v>3</v>
      </c>
      <c r="E159" t="s">
        <v>199</v>
      </c>
      <c r="F159">
        <v>0.79900000000000004</v>
      </c>
      <c r="G159">
        <v>0.72399999999999998</v>
      </c>
      <c r="N159">
        <v>0.875</v>
      </c>
      <c r="S159">
        <v>4</v>
      </c>
      <c r="T159" t="s">
        <v>193</v>
      </c>
      <c r="U159">
        <v>8.7999999999999995E-2</v>
      </c>
      <c r="V159">
        <v>6.5000000000000002E-2</v>
      </c>
    </row>
    <row r="160" spans="1:22" ht="16" hidden="1" customHeight="1" x14ac:dyDescent="0.2">
      <c r="C160" s="15">
        <v>158</v>
      </c>
      <c r="D160">
        <v>4</v>
      </c>
      <c r="E160" t="s">
        <v>200</v>
      </c>
      <c r="F160">
        <v>5.8999999999999997E-2</v>
      </c>
      <c r="G160">
        <v>5.3999999999999999E-2</v>
      </c>
      <c r="N160">
        <v>6.2E-2</v>
      </c>
      <c r="S160">
        <v>4</v>
      </c>
      <c r="T160" t="s">
        <v>13636</v>
      </c>
      <c r="U160">
        <v>0.158</v>
      </c>
      <c r="V160">
        <v>0.182</v>
      </c>
    </row>
    <row r="161" spans="1:22" ht="16" hidden="1" customHeight="1" x14ac:dyDescent="0.2">
      <c r="C161" s="15">
        <v>159</v>
      </c>
      <c r="D161">
        <v>4</v>
      </c>
      <c r="E161" t="s">
        <v>201</v>
      </c>
      <c r="F161">
        <v>8.8999999999999996E-2</v>
      </c>
      <c r="G161">
        <v>8.8999999999999996E-2</v>
      </c>
      <c r="N161">
        <v>9.1999999999999998E-2</v>
      </c>
      <c r="S161">
        <v>4</v>
      </c>
      <c r="T161" t="s">
        <v>13637</v>
      </c>
      <c r="U161">
        <v>0.15</v>
      </c>
      <c r="V161">
        <v>0.17499999999999999</v>
      </c>
    </row>
    <row r="162" spans="1:22" ht="16" hidden="1" customHeight="1" x14ac:dyDescent="0.2">
      <c r="C162" s="15">
        <v>160</v>
      </c>
      <c r="D162">
        <v>4</v>
      </c>
      <c r="E162" t="s">
        <v>13639</v>
      </c>
      <c r="F162">
        <v>0.38300000000000001</v>
      </c>
      <c r="G162">
        <v>0.32</v>
      </c>
      <c r="N162">
        <v>0.44600000000000001</v>
      </c>
      <c r="S162">
        <v>4</v>
      </c>
      <c r="T162" t="s">
        <v>196</v>
      </c>
      <c r="U162">
        <v>0.13</v>
      </c>
      <c r="V162">
        <v>0.16200000000000001</v>
      </c>
    </row>
    <row r="163" spans="1:22" ht="16" hidden="1" customHeight="1" x14ac:dyDescent="0.2">
      <c r="C163" s="15">
        <v>161</v>
      </c>
      <c r="D163">
        <v>4</v>
      </c>
      <c r="E163" t="s">
        <v>13640</v>
      </c>
      <c r="F163">
        <v>0.25900000000000001</v>
      </c>
      <c r="G163">
        <v>0.252</v>
      </c>
      <c r="N163">
        <v>0.26500000000000001</v>
      </c>
      <c r="S163">
        <v>4</v>
      </c>
      <c r="T163" t="s">
        <v>13638</v>
      </c>
      <c r="U163">
        <v>5.0000000000000001E-3</v>
      </c>
      <c r="V163">
        <v>8.0000000000000002E-3</v>
      </c>
    </row>
    <row r="164" spans="1:22" ht="16" hidden="1" customHeight="1" x14ac:dyDescent="0.2">
      <c r="C164" s="15">
        <v>162</v>
      </c>
      <c r="D164">
        <v>4</v>
      </c>
      <c r="E164" t="s">
        <v>13641</v>
      </c>
      <c r="F164">
        <v>8.0000000000000002E-3</v>
      </c>
      <c r="G164">
        <v>8.9999999999999993E-3</v>
      </c>
      <c r="N164">
        <v>8.9999999999999993E-3</v>
      </c>
      <c r="S164">
        <v>3</v>
      </c>
      <c r="T164" t="s">
        <v>197</v>
      </c>
      <c r="U164">
        <v>0.13400000000000001</v>
      </c>
      <c r="V164">
        <v>0.17699999999999999</v>
      </c>
    </row>
    <row r="165" spans="1:22" ht="16" hidden="1" customHeight="1" x14ac:dyDescent="0.2">
      <c r="C165" s="15">
        <v>163</v>
      </c>
      <c r="D165">
        <v>3</v>
      </c>
      <c r="E165" t="s">
        <v>204</v>
      </c>
      <c r="F165">
        <v>0.154</v>
      </c>
      <c r="G165">
        <v>0.20499999999999999</v>
      </c>
      <c r="N165">
        <v>0.2</v>
      </c>
      <c r="S165">
        <v>2</v>
      </c>
      <c r="T165" t="s">
        <v>198</v>
      </c>
      <c r="U165">
        <v>1.075</v>
      </c>
      <c r="V165">
        <v>1.1060000000000001</v>
      </c>
    </row>
    <row r="166" spans="1:22" ht="16" hidden="1" customHeight="1" x14ac:dyDescent="0.2">
      <c r="C166" s="15">
        <v>164</v>
      </c>
      <c r="D166">
        <v>2</v>
      </c>
      <c r="E166" t="s">
        <v>205</v>
      </c>
      <c r="F166">
        <v>0.61</v>
      </c>
      <c r="G166">
        <v>0.72599999999999998</v>
      </c>
      <c r="N166">
        <v>0.64400000000000002</v>
      </c>
      <c r="S166">
        <v>3</v>
      </c>
      <c r="T166" t="s">
        <v>199</v>
      </c>
      <c r="U166">
        <v>0.875</v>
      </c>
      <c r="V166">
        <v>0.82699999999999996</v>
      </c>
    </row>
    <row r="167" spans="1:22" ht="16" hidden="1" customHeight="1" x14ac:dyDescent="0.2">
      <c r="C167" s="15">
        <v>165</v>
      </c>
      <c r="D167">
        <v>3</v>
      </c>
      <c r="E167" t="s">
        <v>13642</v>
      </c>
      <c r="F167">
        <v>0.20599999999999999</v>
      </c>
      <c r="G167">
        <v>0.30599999999999999</v>
      </c>
      <c r="N167">
        <v>0.224</v>
      </c>
      <c r="S167">
        <v>4</v>
      </c>
      <c r="T167" t="s">
        <v>200</v>
      </c>
      <c r="U167">
        <v>6.2E-2</v>
      </c>
      <c r="V167">
        <v>6.2E-2</v>
      </c>
    </row>
    <row r="168" spans="1:22" ht="16" hidden="1" customHeight="1" x14ac:dyDescent="0.2">
      <c r="C168" s="15">
        <v>166</v>
      </c>
      <c r="D168">
        <v>3</v>
      </c>
      <c r="E168" t="s">
        <v>207</v>
      </c>
      <c r="F168">
        <v>0.11700000000000001</v>
      </c>
      <c r="G168">
        <v>0.13800000000000001</v>
      </c>
      <c r="N168">
        <v>0.13600000000000001</v>
      </c>
      <c r="S168">
        <v>4</v>
      </c>
      <c r="T168" t="s">
        <v>201</v>
      </c>
      <c r="U168">
        <v>9.1999999999999998E-2</v>
      </c>
      <c r="V168">
        <v>0.09</v>
      </c>
    </row>
    <row r="169" spans="1:22" ht="16" hidden="1" customHeight="1" x14ac:dyDescent="0.2">
      <c r="C169" s="15">
        <v>167</v>
      </c>
      <c r="D169">
        <v>3</v>
      </c>
      <c r="E169" t="s">
        <v>208</v>
      </c>
      <c r="F169">
        <v>0.28599999999999998</v>
      </c>
      <c r="G169">
        <v>0.28199999999999997</v>
      </c>
      <c r="N169">
        <v>0.28399999999999997</v>
      </c>
      <c r="S169">
        <v>4</v>
      </c>
      <c r="T169" t="s">
        <v>13639</v>
      </c>
      <c r="U169">
        <v>0.44600000000000001</v>
      </c>
      <c r="V169">
        <v>0.42799999999999999</v>
      </c>
    </row>
    <row r="170" spans="1:22" ht="16" hidden="1" customHeight="1" x14ac:dyDescent="0.2">
      <c r="C170" s="15">
        <v>168</v>
      </c>
      <c r="D170">
        <v>2</v>
      </c>
      <c r="E170" t="s">
        <v>209</v>
      </c>
      <c r="F170">
        <v>0.113</v>
      </c>
      <c r="G170">
        <v>0.14699999999999999</v>
      </c>
      <c r="N170">
        <v>0.125</v>
      </c>
      <c r="S170">
        <v>4</v>
      </c>
      <c r="T170" t="s">
        <v>13640</v>
      </c>
      <c r="U170">
        <v>0.26500000000000001</v>
      </c>
      <c r="V170">
        <v>0.23599999999999999</v>
      </c>
    </row>
    <row r="171" spans="1:22" ht="16" hidden="1" customHeight="1" x14ac:dyDescent="0.2">
      <c r="C171" s="15">
        <v>169</v>
      </c>
      <c r="D171">
        <v>2</v>
      </c>
      <c r="E171" t="s">
        <v>13643</v>
      </c>
      <c r="F171">
        <v>0.158</v>
      </c>
      <c r="G171">
        <v>0.1</v>
      </c>
      <c r="N171">
        <v>0.153</v>
      </c>
      <c r="S171">
        <v>4</v>
      </c>
      <c r="T171" t="s">
        <v>13641</v>
      </c>
      <c r="U171">
        <v>8.9999999999999993E-3</v>
      </c>
      <c r="V171">
        <v>0.01</v>
      </c>
    </row>
    <row r="172" spans="1:22" ht="16" hidden="1" customHeight="1" x14ac:dyDescent="0.2">
      <c r="C172" s="15">
        <v>170</v>
      </c>
      <c r="D172">
        <v>3</v>
      </c>
      <c r="E172" t="s">
        <v>13644</v>
      </c>
      <c r="F172">
        <v>3.1E-2</v>
      </c>
      <c r="G172">
        <v>0.03</v>
      </c>
      <c r="N172">
        <v>0.04</v>
      </c>
      <c r="S172">
        <v>3</v>
      </c>
      <c r="T172" t="s">
        <v>204</v>
      </c>
      <c r="U172">
        <v>0.2</v>
      </c>
      <c r="V172">
        <v>0.27900000000000003</v>
      </c>
    </row>
    <row r="173" spans="1:22" ht="16" hidden="1" customHeight="1" x14ac:dyDescent="0.2">
      <c r="C173" s="15">
        <v>171</v>
      </c>
      <c r="D173">
        <v>3</v>
      </c>
      <c r="E173" t="s">
        <v>13645</v>
      </c>
      <c r="F173">
        <v>0.127</v>
      </c>
      <c r="G173">
        <v>7.0000000000000007E-2</v>
      </c>
      <c r="N173">
        <v>0.114</v>
      </c>
      <c r="S173">
        <v>2</v>
      </c>
      <c r="T173" t="s">
        <v>205</v>
      </c>
      <c r="U173">
        <v>0.64400000000000002</v>
      </c>
      <c r="V173">
        <v>0.84399999999999997</v>
      </c>
    </row>
    <row r="174" spans="1:22" x14ac:dyDescent="0.2">
      <c r="A174">
        <v>1</v>
      </c>
      <c r="C174" s="15">
        <v>172</v>
      </c>
      <c r="D174">
        <v>1</v>
      </c>
      <c r="E174" s="19" t="s">
        <v>701</v>
      </c>
      <c r="F174">
        <v>18.181999999999999</v>
      </c>
      <c r="G174">
        <v>21.934000000000001</v>
      </c>
      <c r="I174">
        <v>246.499</v>
      </c>
      <c r="J174">
        <v>255.99299999999999</v>
      </c>
      <c r="K174">
        <v>3.8515369230706753E-2</v>
      </c>
      <c r="L174" s="20">
        <v>0.18181999999999998</v>
      </c>
      <c r="M174" t="s">
        <v>13764</v>
      </c>
      <c r="N174">
        <v>15.16</v>
      </c>
      <c r="O174">
        <v>15.738</v>
      </c>
      <c r="S174">
        <v>3</v>
      </c>
      <c r="T174" t="s">
        <v>13642</v>
      </c>
      <c r="U174">
        <v>0.224</v>
      </c>
      <c r="V174">
        <v>0.315</v>
      </c>
    </row>
    <row r="175" spans="1:22" ht="16" hidden="1" customHeight="1" x14ac:dyDescent="0.2">
      <c r="C175" s="15">
        <v>173</v>
      </c>
      <c r="D175">
        <v>2</v>
      </c>
      <c r="E175" t="s">
        <v>702</v>
      </c>
      <c r="F175">
        <v>17.404</v>
      </c>
      <c r="G175">
        <v>21.359000000000002</v>
      </c>
      <c r="N175">
        <v>14.055</v>
      </c>
      <c r="S175">
        <v>3</v>
      </c>
      <c r="T175" t="s">
        <v>207</v>
      </c>
      <c r="U175">
        <v>0.13600000000000001</v>
      </c>
      <c r="V175">
        <v>0.23100000000000001</v>
      </c>
    </row>
    <row r="176" spans="1:22" ht="16" hidden="1" customHeight="1" x14ac:dyDescent="0.2">
      <c r="C176" s="15">
        <v>174</v>
      </c>
      <c r="D176">
        <v>3</v>
      </c>
      <c r="E176" t="s">
        <v>13646</v>
      </c>
      <c r="F176">
        <v>9.218</v>
      </c>
      <c r="G176">
        <v>11.111000000000001</v>
      </c>
      <c r="N176">
        <v>7.5250000000000004</v>
      </c>
      <c r="S176">
        <v>3</v>
      </c>
      <c r="T176" t="s">
        <v>208</v>
      </c>
      <c r="U176">
        <v>0.28399999999999997</v>
      </c>
      <c r="V176">
        <v>0.29799999999999999</v>
      </c>
    </row>
    <row r="177" spans="3:22" ht="16" hidden="1" customHeight="1" x14ac:dyDescent="0.2">
      <c r="C177" s="15">
        <v>175</v>
      </c>
      <c r="D177">
        <v>4</v>
      </c>
      <c r="E177" t="s">
        <v>26</v>
      </c>
      <c r="F177">
        <v>4.1050000000000004</v>
      </c>
      <c r="G177">
        <v>4.5869999999999997</v>
      </c>
      <c r="N177">
        <v>3.7559999999999998</v>
      </c>
      <c r="S177">
        <v>2</v>
      </c>
      <c r="T177" t="s">
        <v>209</v>
      </c>
      <c r="U177">
        <v>0.125</v>
      </c>
      <c r="V177">
        <v>0.15</v>
      </c>
    </row>
    <row r="178" spans="3:22" ht="16" hidden="1" customHeight="1" x14ac:dyDescent="0.2">
      <c r="C178" s="15">
        <v>176</v>
      </c>
      <c r="D178">
        <v>4</v>
      </c>
      <c r="E178" t="s">
        <v>27</v>
      </c>
      <c r="F178">
        <v>4.1429999999999998</v>
      </c>
      <c r="G178">
        <v>5.5869999999999997</v>
      </c>
      <c r="N178">
        <v>2.75</v>
      </c>
      <c r="S178">
        <v>2</v>
      </c>
      <c r="T178" t="s">
        <v>13643</v>
      </c>
      <c r="U178">
        <v>0.153</v>
      </c>
      <c r="V178">
        <v>0.126</v>
      </c>
    </row>
    <row r="179" spans="3:22" ht="16" hidden="1" customHeight="1" x14ac:dyDescent="0.2">
      <c r="C179" s="15">
        <v>177</v>
      </c>
      <c r="D179">
        <v>4</v>
      </c>
      <c r="E179" t="s">
        <v>13647</v>
      </c>
      <c r="F179">
        <v>0.72799999999999998</v>
      </c>
      <c r="G179">
        <v>0.69099999999999995</v>
      </c>
      <c r="N179">
        <v>0.64100000000000001</v>
      </c>
      <c r="S179">
        <v>3</v>
      </c>
      <c r="T179" t="s">
        <v>13644</v>
      </c>
      <c r="U179">
        <v>0.04</v>
      </c>
      <c r="V179">
        <v>0.04</v>
      </c>
    </row>
    <row r="180" spans="3:22" ht="16" hidden="1" customHeight="1" x14ac:dyDescent="0.2">
      <c r="C180" s="15">
        <v>178</v>
      </c>
      <c r="D180">
        <v>4</v>
      </c>
      <c r="E180" t="s">
        <v>13648</v>
      </c>
      <c r="F180">
        <v>0.153</v>
      </c>
      <c r="G180">
        <v>0.14199999999999999</v>
      </c>
      <c r="N180">
        <v>0.13400000000000001</v>
      </c>
      <c r="S180">
        <v>3</v>
      </c>
      <c r="T180" t="s">
        <v>13645</v>
      </c>
      <c r="U180">
        <v>0.114</v>
      </c>
      <c r="V180">
        <v>8.5999999999999993E-2</v>
      </c>
    </row>
    <row r="181" spans="3:22" ht="16" hidden="1" customHeight="1" x14ac:dyDescent="0.2">
      <c r="C181" s="15">
        <v>179</v>
      </c>
      <c r="D181">
        <v>4</v>
      </c>
      <c r="E181" t="s">
        <v>13649</v>
      </c>
      <c r="F181">
        <v>8.8999999999999996E-2</v>
      </c>
      <c r="G181">
        <v>0.104</v>
      </c>
      <c r="N181">
        <v>0.24399999999999999</v>
      </c>
      <c r="S181">
        <v>1</v>
      </c>
      <c r="T181" t="s">
        <v>701</v>
      </c>
      <c r="U181">
        <v>15.16</v>
      </c>
      <c r="V181">
        <v>16.853000000000002</v>
      </c>
    </row>
    <row r="182" spans="3:22" ht="16" hidden="1" customHeight="1" x14ac:dyDescent="0.2">
      <c r="C182" s="15">
        <v>180</v>
      </c>
      <c r="D182">
        <v>3</v>
      </c>
      <c r="E182" t="s">
        <v>18</v>
      </c>
      <c r="F182">
        <v>3.8220000000000001</v>
      </c>
      <c r="G182">
        <v>5.0890000000000004</v>
      </c>
      <c r="N182">
        <v>2.875</v>
      </c>
      <c r="S182">
        <v>2</v>
      </c>
      <c r="T182" t="s">
        <v>702</v>
      </c>
      <c r="U182">
        <v>14.055</v>
      </c>
      <c r="V182">
        <v>16.042999999999999</v>
      </c>
    </row>
    <row r="183" spans="3:22" ht="16" hidden="1" customHeight="1" x14ac:dyDescent="0.2">
      <c r="C183" s="15">
        <v>181</v>
      </c>
      <c r="D183">
        <v>4</v>
      </c>
      <c r="E183" t="s">
        <v>19</v>
      </c>
      <c r="F183">
        <v>3.7480000000000002</v>
      </c>
      <c r="G183">
        <v>5.0030000000000001</v>
      </c>
      <c r="N183">
        <v>2.8109999999999999</v>
      </c>
      <c r="S183">
        <v>3</v>
      </c>
      <c r="T183" t="s">
        <v>13646</v>
      </c>
      <c r="U183">
        <v>7.5250000000000004</v>
      </c>
      <c r="V183">
        <v>8.3249999999999993</v>
      </c>
    </row>
    <row r="184" spans="3:22" ht="16" hidden="1" customHeight="1" x14ac:dyDescent="0.2">
      <c r="C184" s="15">
        <v>182</v>
      </c>
      <c r="D184">
        <v>4</v>
      </c>
      <c r="E184" t="s">
        <v>13650</v>
      </c>
      <c r="F184">
        <v>7.3999999999999996E-2</v>
      </c>
      <c r="G184">
        <v>8.5000000000000006E-2</v>
      </c>
      <c r="N184">
        <v>6.4000000000000001E-2</v>
      </c>
      <c r="S184">
        <v>4</v>
      </c>
      <c r="T184" t="s">
        <v>26</v>
      </c>
      <c r="U184">
        <v>3.7559999999999998</v>
      </c>
      <c r="V184">
        <v>3.6160000000000001</v>
      </c>
    </row>
    <row r="185" spans="3:22" ht="16" hidden="1" customHeight="1" x14ac:dyDescent="0.2">
      <c r="C185" s="15">
        <v>183</v>
      </c>
      <c r="D185">
        <v>3</v>
      </c>
      <c r="E185" t="s">
        <v>13651</v>
      </c>
      <c r="F185">
        <v>0.42299999999999999</v>
      </c>
      <c r="G185">
        <v>0.50800000000000001</v>
      </c>
      <c r="N185">
        <v>0.39300000000000002</v>
      </c>
      <c r="S185">
        <v>4</v>
      </c>
      <c r="T185" t="s">
        <v>27</v>
      </c>
      <c r="U185">
        <v>2.75</v>
      </c>
      <c r="V185">
        <v>3.9169999999999998</v>
      </c>
    </row>
    <row r="186" spans="3:22" ht="16" hidden="1" customHeight="1" x14ac:dyDescent="0.2">
      <c r="C186" s="15">
        <v>184</v>
      </c>
      <c r="D186">
        <v>4</v>
      </c>
      <c r="E186" t="s">
        <v>13652</v>
      </c>
      <c r="F186">
        <v>0.26800000000000002</v>
      </c>
      <c r="G186">
        <v>0.315</v>
      </c>
      <c r="N186">
        <v>0.249</v>
      </c>
      <c r="S186">
        <v>4</v>
      </c>
      <c r="T186" t="s">
        <v>13647</v>
      </c>
      <c r="U186">
        <v>0.64100000000000001</v>
      </c>
      <c r="V186">
        <v>0.57499999999999996</v>
      </c>
    </row>
    <row r="187" spans="3:22" ht="16" hidden="1" customHeight="1" x14ac:dyDescent="0.2">
      <c r="C187" s="15">
        <v>185</v>
      </c>
      <c r="D187">
        <v>4</v>
      </c>
      <c r="E187" t="s">
        <v>13653</v>
      </c>
      <c r="F187">
        <v>0.155</v>
      </c>
      <c r="G187">
        <v>0.192</v>
      </c>
      <c r="N187">
        <v>0.14399999999999999</v>
      </c>
      <c r="S187">
        <v>4</v>
      </c>
      <c r="T187" t="s">
        <v>13648</v>
      </c>
      <c r="U187">
        <v>0.13400000000000001</v>
      </c>
      <c r="V187">
        <v>0.112</v>
      </c>
    </row>
    <row r="188" spans="3:22" ht="16" hidden="1" customHeight="1" x14ac:dyDescent="0.2">
      <c r="C188" s="15">
        <v>186</v>
      </c>
      <c r="D188">
        <v>3</v>
      </c>
      <c r="E188" t="s">
        <v>13654</v>
      </c>
      <c r="F188">
        <v>1.038</v>
      </c>
      <c r="G188">
        <v>1.139</v>
      </c>
      <c r="N188">
        <v>1.099</v>
      </c>
      <c r="S188">
        <v>4</v>
      </c>
      <c r="T188" t="s">
        <v>13649</v>
      </c>
      <c r="U188">
        <v>0.24399999999999999</v>
      </c>
      <c r="V188">
        <v>0.105</v>
      </c>
    </row>
    <row r="189" spans="3:22" ht="16" hidden="1" customHeight="1" x14ac:dyDescent="0.2">
      <c r="C189" s="15">
        <v>187</v>
      </c>
      <c r="D189">
        <v>4</v>
      </c>
      <c r="E189" t="s">
        <v>13655</v>
      </c>
      <c r="F189">
        <v>5.0999999999999997E-2</v>
      </c>
      <c r="G189">
        <v>6.7000000000000004E-2</v>
      </c>
      <c r="N189">
        <v>5.8999999999999997E-2</v>
      </c>
      <c r="S189">
        <v>3</v>
      </c>
      <c r="T189" t="s">
        <v>18</v>
      </c>
      <c r="U189">
        <v>2.875</v>
      </c>
      <c r="V189">
        <v>3.6869999999999998</v>
      </c>
    </row>
    <row r="190" spans="3:22" ht="16" hidden="1" customHeight="1" x14ac:dyDescent="0.2">
      <c r="C190" s="15">
        <v>188</v>
      </c>
      <c r="D190">
        <v>4</v>
      </c>
      <c r="E190" t="s">
        <v>13656</v>
      </c>
      <c r="F190">
        <v>0.57799999999999996</v>
      </c>
      <c r="G190">
        <v>0.62</v>
      </c>
      <c r="N190">
        <v>0.63500000000000001</v>
      </c>
      <c r="S190">
        <v>4</v>
      </c>
      <c r="T190" t="s">
        <v>19</v>
      </c>
      <c r="U190">
        <v>2.8109999999999999</v>
      </c>
      <c r="V190">
        <v>3.613</v>
      </c>
    </row>
    <row r="191" spans="3:22" ht="16" hidden="1" customHeight="1" x14ac:dyDescent="0.2">
      <c r="C191" s="15">
        <v>189</v>
      </c>
      <c r="D191">
        <v>4</v>
      </c>
      <c r="E191" t="s">
        <v>13657</v>
      </c>
      <c r="F191">
        <v>0.36499999999999999</v>
      </c>
      <c r="G191">
        <v>0.41499999999999998</v>
      </c>
      <c r="N191">
        <v>0.34499999999999997</v>
      </c>
      <c r="S191">
        <v>4</v>
      </c>
      <c r="T191" t="s">
        <v>13650</v>
      </c>
      <c r="U191">
        <v>6.4000000000000001E-2</v>
      </c>
      <c r="V191">
        <v>7.4999999999999997E-2</v>
      </c>
    </row>
    <row r="192" spans="3:22" ht="16" hidden="1" customHeight="1" x14ac:dyDescent="0.2">
      <c r="C192" s="15">
        <v>190</v>
      </c>
      <c r="D192">
        <v>4</v>
      </c>
      <c r="E192" t="s">
        <v>13658</v>
      </c>
      <c r="F192">
        <v>4.2999999999999997E-2</v>
      </c>
      <c r="G192">
        <v>3.6999999999999998E-2</v>
      </c>
      <c r="N192">
        <v>0.06</v>
      </c>
      <c r="S192">
        <v>3</v>
      </c>
      <c r="T192" t="s">
        <v>13651</v>
      </c>
      <c r="U192">
        <v>0.39300000000000002</v>
      </c>
      <c r="V192">
        <v>0.46800000000000003</v>
      </c>
    </row>
    <row r="193" spans="1:22" ht="16" hidden="1" customHeight="1" x14ac:dyDescent="0.2">
      <c r="C193" s="15">
        <v>191</v>
      </c>
      <c r="D193">
        <v>3</v>
      </c>
      <c r="E193" t="s">
        <v>40</v>
      </c>
      <c r="F193">
        <v>2.383</v>
      </c>
      <c r="G193">
        <v>2.9969999999999999</v>
      </c>
      <c r="N193">
        <v>1.5980000000000001</v>
      </c>
      <c r="S193">
        <v>4</v>
      </c>
      <c r="T193" t="s">
        <v>13652</v>
      </c>
      <c r="U193">
        <v>0.249</v>
      </c>
      <c r="V193">
        <v>0.28199999999999997</v>
      </c>
    </row>
    <row r="194" spans="1:22" ht="16" hidden="1" customHeight="1" x14ac:dyDescent="0.2">
      <c r="C194" s="15">
        <v>192</v>
      </c>
      <c r="D194">
        <v>3</v>
      </c>
      <c r="E194" t="s">
        <v>13659</v>
      </c>
      <c r="F194">
        <v>0.52100000000000002</v>
      </c>
      <c r="G194">
        <v>0.51700000000000002</v>
      </c>
      <c r="N194">
        <v>0.56499999999999995</v>
      </c>
      <c r="S194">
        <v>4</v>
      </c>
      <c r="T194" t="s">
        <v>13653</v>
      </c>
      <c r="U194">
        <v>0.14399999999999999</v>
      </c>
      <c r="V194">
        <v>0.186</v>
      </c>
    </row>
    <row r="195" spans="1:22" ht="16" hidden="1" customHeight="1" x14ac:dyDescent="0.2">
      <c r="C195" s="15">
        <v>193</v>
      </c>
      <c r="D195">
        <v>4</v>
      </c>
      <c r="E195" t="s">
        <v>13660</v>
      </c>
      <c r="F195">
        <v>0.3</v>
      </c>
      <c r="G195">
        <v>0.32900000000000001</v>
      </c>
      <c r="N195">
        <v>0.29699999999999999</v>
      </c>
      <c r="S195">
        <v>3</v>
      </c>
      <c r="T195" t="s">
        <v>13654</v>
      </c>
      <c r="U195">
        <v>1.099</v>
      </c>
      <c r="V195">
        <v>1.212</v>
      </c>
    </row>
    <row r="196" spans="1:22" ht="16" hidden="1" customHeight="1" x14ac:dyDescent="0.2">
      <c r="C196" s="15">
        <v>194</v>
      </c>
      <c r="D196">
        <v>4</v>
      </c>
      <c r="E196" t="s">
        <v>13661</v>
      </c>
      <c r="F196">
        <v>0.20499999999999999</v>
      </c>
      <c r="G196">
        <v>0.17399999999999999</v>
      </c>
      <c r="N196">
        <v>0.254</v>
      </c>
      <c r="S196">
        <v>4</v>
      </c>
      <c r="T196" t="s">
        <v>13655</v>
      </c>
      <c r="U196">
        <v>5.8999999999999997E-2</v>
      </c>
      <c r="V196">
        <v>5.0999999999999997E-2</v>
      </c>
    </row>
    <row r="197" spans="1:22" ht="16" hidden="1" customHeight="1" x14ac:dyDescent="0.2">
      <c r="C197" s="15">
        <v>195</v>
      </c>
      <c r="D197">
        <v>4</v>
      </c>
      <c r="E197" t="s">
        <v>13662</v>
      </c>
      <c r="F197">
        <v>1.4999999999999999E-2</v>
      </c>
      <c r="G197">
        <v>1.4E-2</v>
      </c>
      <c r="N197">
        <v>1.4999999999999999E-2</v>
      </c>
      <c r="S197">
        <v>4</v>
      </c>
      <c r="T197" t="s">
        <v>13656</v>
      </c>
      <c r="U197">
        <v>0.63500000000000001</v>
      </c>
      <c r="V197">
        <v>0.73</v>
      </c>
    </row>
    <row r="198" spans="1:22" ht="16" hidden="1" customHeight="1" x14ac:dyDescent="0.2">
      <c r="C198" s="15">
        <v>196</v>
      </c>
      <c r="D198">
        <v>2</v>
      </c>
      <c r="E198" t="s">
        <v>308</v>
      </c>
      <c r="F198">
        <v>0.77700000000000002</v>
      </c>
      <c r="G198">
        <v>0.57499999999999996</v>
      </c>
      <c r="N198">
        <v>1.105</v>
      </c>
      <c r="S198">
        <v>4</v>
      </c>
      <c r="T198" t="s">
        <v>13657</v>
      </c>
      <c r="U198">
        <v>0.34499999999999997</v>
      </c>
      <c r="V198">
        <v>0.35599999999999998</v>
      </c>
    </row>
    <row r="199" spans="1:22" ht="16" hidden="1" customHeight="1" x14ac:dyDescent="0.2">
      <c r="C199" s="15">
        <v>197</v>
      </c>
      <c r="D199">
        <v>3</v>
      </c>
      <c r="E199" t="s">
        <v>41</v>
      </c>
      <c r="F199">
        <v>0.48099999999999998</v>
      </c>
      <c r="G199">
        <v>0.309</v>
      </c>
      <c r="N199">
        <v>0.63300000000000001</v>
      </c>
      <c r="S199">
        <v>4</v>
      </c>
      <c r="T199" t="s">
        <v>13658</v>
      </c>
      <c r="U199">
        <v>0.06</v>
      </c>
      <c r="V199">
        <v>7.4999999999999997E-2</v>
      </c>
    </row>
    <row r="200" spans="1:22" ht="16" hidden="1" customHeight="1" x14ac:dyDescent="0.2">
      <c r="C200" s="15">
        <v>198</v>
      </c>
      <c r="D200">
        <v>3</v>
      </c>
      <c r="E200" t="s">
        <v>309</v>
      </c>
      <c r="F200">
        <v>9.6000000000000002E-2</v>
      </c>
      <c r="G200">
        <v>5.5E-2</v>
      </c>
      <c r="N200">
        <v>0.182</v>
      </c>
      <c r="S200">
        <v>3</v>
      </c>
      <c r="T200" t="s">
        <v>40</v>
      </c>
      <c r="U200">
        <v>1.5980000000000001</v>
      </c>
      <c r="V200">
        <v>1.798</v>
      </c>
    </row>
    <row r="201" spans="1:22" ht="16" hidden="1" customHeight="1" x14ac:dyDescent="0.2">
      <c r="C201" s="15">
        <v>199</v>
      </c>
      <c r="D201">
        <v>3</v>
      </c>
      <c r="E201" t="s">
        <v>13663</v>
      </c>
      <c r="F201">
        <v>0.19900000000000001</v>
      </c>
      <c r="G201">
        <v>0.20499999999999999</v>
      </c>
      <c r="N201">
        <v>0.28699999999999998</v>
      </c>
      <c r="S201">
        <v>3</v>
      </c>
      <c r="T201" t="s">
        <v>13659</v>
      </c>
      <c r="U201">
        <v>0.56499999999999995</v>
      </c>
      <c r="V201">
        <v>0.55200000000000005</v>
      </c>
    </row>
    <row r="202" spans="1:22" ht="16" hidden="1" customHeight="1" x14ac:dyDescent="0.2">
      <c r="C202" s="15">
        <v>200</v>
      </c>
      <c r="D202">
        <v>3</v>
      </c>
      <c r="E202" t="s">
        <v>13664</v>
      </c>
      <c r="F202">
        <v>2E-3</v>
      </c>
      <c r="G202">
        <v>6.0000000000000001E-3</v>
      </c>
      <c r="N202">
        <v>3.0000000000000001E-3</v>
      </c>
      <c r="S202">
        <v>4</v>
      </c>
      <c r="T202" t="s">
        <v>13660</v>
      </c>
      <c r="U202">
        <v>0.29699999999999999</v>
      </c>
      <c r="V202">
        <v>0.315</v>
      </c>
    </row>
    <row r="203" spans="1:22" x14ac:dyDescent="0.2">
      <c r="A203">
        <v>1</v>
      </c>
      <c r="C203" s="15">
        <v>201</v>
      </c>
      <c r="D203">
        <v>1</v>
      </c>
      <c r="E203" s="19" t="s">
        <v>700</v>
      </c>
      <c r="F203">
        <v>8.4870000000000001</v>
      </c>
      <c r="G203">
        <v>7.077</v>
      </c>
      <c r="I203">
        <v>530.02599999999995</v>
      </c>
      <c r="J203">
        <v>551.00199999999995</v>
      </c>
      <c r="K203">
        <v>3.9575417055012441E-2</v>
      </c>
      <c r="L203" s="20">
        <v>8.4870000000000001E-2</v>
      </c>
      <c r="M203" t="s">
        <v>13765</v>
      </c>
      <c r="N203">
        <v>8.8699999999999992</v>
      </c>
      <c r="O203">
        <v>8.8330000000000002</v>
      </c>
      <c r="S203">
        <v>4</v>
      </c>
      <c r="T203" t="s">
        <v>13661</v>
      </c>
      <c r="U203">
        <v>0.254</v>
      </c>
      <c r="V203">
        <v>0.222</v>
      </c>
    </row>
    <row r="204" spans="1:22" ht="16" hidden="1" customHeight="1" x14ac:dyDescent="0.2">
      <c r="C204" s="15">
        <v>202</v>
      </c>
      <c r="D204">
        <v>2</v>
      </c>
      <c r="E204" t="s">
        <v>13665</v>
      </c>
      <c r="F204">
        <v>1.524</v>
      </c>
      <c r="G204">
        <v>1.2210000000000001</v>
      </c>
      <c r="N204">
        <v>1.58</v>
      </c>
      <c r="S204">
        <v>4</v>
      </c>
      <c r="T204" t="s">
        <v>13662</v>
      </c>
      <c r="U204">
        <v>1.4999999999999999E-2</v>
      </c>
      <c r="V204">
        <v>1.6E-2</v>
      </c>
    </row>
    <row r="205" spans="1:22" ht="16" hidden="1" customHeight="1" x14ac:dyDescent="0.2">
      <c r="C205" s="15">
        <v>203</v>
      </c>
      <c r="D205">
        <v>3</v>
      </c>
      <c r="E205" t="s">
        <v>13666</v>
      </c>
      <c r="F205">
        <v>1.4219999999999999</v>
      </c>
      <c r="G205">
        <v>1.151</v>
      </c>
      <c r="N205">
        <v>1.5149999999999999</v>
      </c>
      <c r="S205">
        <v>2</v>
      </c>
      <c r="T205" t="s">
        <v>308</v>
      </c>
      <c r="U205">
        <v>1.105</v>
      </c>
      <c r="V205">
        <v>0.80900000000000005</v>
      </c>
    </row>
    <row r="206" spans="1:22" ht="16" hidden="1" customHeight="1" x14ac:dyDescent="0.2">
      <c r="C206" s="15">
        <v>204</v>
      </c>
      <c r="D206">
        <v>4</v>
      </c>
      <c r="E206" t="s">
        <v>13667</v>
      </c>
      <c r="F206">
        <v>1.044</v>
      </c>
      <c r="G206">
        <v>0.84199999999999997</v>
      </c>
      <c r="N206">
        <v>1.141</v>
      </c>
      <c r="S206">
        <v>3</v>
      </c>
      <c r="T206" t="s">
        <v>41</v>
      </c>
      <c r="U206">
        <v>0.63300000000000001</v>
      </c>
      <c r="V206">
        <v>0.42099999999999999</v>
      </c>
    </row>
    <row r="207" spans="1:22" ht="16" hidden="1" customHeight="1" x14ac:dyDescent="0.2">
      <c r="C207" s="15">
        <v>205</v>
      </c>
      <c r="D207">
        <v>4</v>
      </c>
      <c r="E207" t="s">
        <v>13668</v>
      </c>
      <c r="F207">
        <v>0.378</v>
      </c>
      <c r="G207">
        <v>0.309</v>
      </c>
      <c r="N207">
        <v>0.374</v>
      </c>
      <c r="S207">
        <v>3</v>
      </c>
      <c r="T207" t="s">
        <v>309</v>
      </c>
      <c r="U207">
        <v>0.182</v>
      </c>
      <c r="V207">
        <v>0.107</v>
      </c>
    </row>
    <row r="208" spans="1:22" ht="16" hidden="1" customHeight="1" x14ac:dyDescent="0.2">
      <c r="C208" s="15">
        <v>206</v>
      </c>
      <c r="D208">
        <v>3</v>
      </c>
      <c r="E208" t="s">
        <v>13669</v>
      </c>
      <c r="F208">
        <v>0.10299999999999999</v>
      </c>
      <c r="G208">
        <v>7.0000000000000007E-2</v>
      </c>
      <c r="N208">
        <v>6.6000000000000003E-2</v>
      </c>
      <c r="S208">
        <v>3</v>
      </c>
      <c r="T208" t="s">
        <v>13663</v>
      </c>
      <c r="U208">
        <v>0.28699999999999998</v>
      </c>
      <c r="V208">
        <v>0.28000000000000003</v>
      </c>
    </row>
    <row r="209" spans="1:22" ht="16" hidden="1" customHeight="1" x14ac:dyDescent="0.2">
      <c r="C209" s="15">
        <v>207</v>
      </c>
      <c r="D209">
        <v>2</v>
      </c>
      <c r="E209" t="s">
        <v>35</v>
      </c>
      <c r="F209">
        <v>6.9619999999999997</v>
      </c>
      <c r="G209">
        <v>5.8559999999999999</v>
      </c>
      <c r="N209">
        <v>7.2889999999999997</v>
      </c>
      <c r="S209">
        <v>3</v>
      </c>
      <c r="T209" t="s">
        <v>13664</v>
      </c>
      <c r="U209">
        <v>3.0000000000000001E-3</v>
      </c>
      <c r="V209">
        <v>1E-3</v>
      </c>
    </row>
    <row r="210" spans="1:22" ht="16" hidden="1" customHeight="1" x14ac:dyDescent="0.2">
      <c r="C210" s="15">
        <v>208</v>
      </c>
      <c r="D210">
        <v>3</v>
      </c>
      <c r="E210" t="s">
        <v>288</v>
      </c>
      <c r="F210">
        <v>3.585</v>
      </c>
      <c r="G210">
        <v>2.8730000000000002</v>
      </c>
      <c r="N210">
        <v>3.6619999999999999</v>
      </c>
      <c r="S210">
        <v>1</v>
      </c>
      <c r="T210" t="s">
        <v>700</v>
      </c>
      <c r="U210">
        <v>8.8699999999999992</v>
      </c>
      <c r="V210">
        <v>7.5940000000000003</v>
      </c>
    </row>
    <row r="211" spans="1:22" ht="16" hidden="1" customHeight="1" x14ac:dyDescent="0.2">
      <c r="C211" s="15">
        <v>209</v>
      </c>
      <c r="D211">
        <v>4</v>
      </c>
      <c r="E211" t="s">
        <v>13670</v>
      </c>
      <c r="F211">
        <v>1.9</v>
      </c>
      <c r="G211">
        <v>1.5669999999999999</v>
      </c>
      <c r="N211">
        <v>1.8169999999999999</v>
      </c>
      <c r="S211">
        <v>2</v>
      </c>
      <c r="T211" t="s">
        <v>13665</v>
      </c>
      <c r="U211">
        <v>1.58</v>
      </c>
      <c r="V211">
        <v>1.2709999999999999</v>
      </c>
    </row>
    <row r="212" spans="1:22" ht="16" hidden="1" customHeight="1" x14ac:dyDescent="0.2">
      <c r="C212" s="15">
        <v>210</v>
      </c>
      <c r="D212">
        <v>4</v>
      </c>
      <c r="E212" t="s">
        <v>289</v>
      </c>
      <c r="F212">
        <v>0.92400000000000004</v>
      </c>
      <c r="G212">
        <v>0.72899999999999998</v>
      </c>
      <c r="N212">
        <v>1.0049999999999999</v>
      </c>
      <c r="S212">
        <v>3</v>
      </c>
      <c r="T212" t="s">
        <v>13666</v>
      </c>
      <c r="U212">
        <v>1.5149999999999999</v>
      </c>
      <c r="V212">
        <v>1.218</v>
      </c>
    </row>
    <row r="213" spans="1:22" ht="16" hidden="1" customHeight="1" x14ac:dyDescent="0.2">
      <c r="C213" s="15">
        <v>211</v>
      </c>
      <c r="D213">
        <v>4</v>
      </c>
      <c r="E213" t="s">
        <v>13671</v>
      </c>
      <c r="F213">
        <v>0.371</v>
      </c>
      <c r="G213">
        <v>0.31</v>
      </c>
      <c r="N213">
        <v>0.36499999999999999</v>
      </c>
      <c r="S213">
        <v>4</v>
      </c>
      <c r="T213" t="s">
        <v>13667</v>
      </c>
      <c r="U213">
        <v>1.141</v>
      </c>
      <c r="V213">
        <v>0.89100000000000001</v>
      </c>
    </row>
    <row r="214" spans="1:22" ht="16" hidden="1" customHeight="1" x14ac:dyDescent="0.2">
      <c r="C214" s="15">
        <v>212</v>
      </c>
      <c r="D214">
        <v>4</v>
      </c>
      <c r="E214" t="s">
        <v>13672</v>
      </c>
      <c r="F214">
        <v>0.39</v>
      </c>
      <c r="G214">
        <v>0.26700000000000002</v>
      </c>
      <c r="N214">
        <v>0.47399999999999998</v>
      </c>
      <c r="S214">
        <v>4</v>
      </c>
      <c r="T214" t="s">
        <v>13668</v>
      </c>
      <c r="U214">
        <v>0.374</v>
      </c>
      <c r="V214">
        <v>0.32700000000000001</v>
      </c>
    </row>
    <row r="215" spans="1:22" ht="16" hidden="1" customHeight="1" x14ac:dyDescent="0.2">
      <c r="C215" s="15">
        <v>213</v>
      </c>
      <c r="D215">
        <v>3</v>
      </c>
      <c r="E215" t="s">
        <v>292</v>
      </c>
      <c r="F215">
        <v>2.573</v>
      </c>
      <c r="G215">
        <v>2.1890000000000001</v>
      </c>
      <c r="N215">
        <v>2.419</v>
      </c>
      <c r="S215">
        <v>3</v>
      </c>
      <c r="T215" t="s">
        <v>13669</v>
      </c>
      <c r="U215">
        <v>6.6000000000000003E-2</v>
      </c>
      <c r="V215">
        <v>5.2999999999999999E-2</v>
      </c>
    </row>
    <row r="216" spans="1:22" ht="16" hidden="1" customHeight="1" x14ac:dyDescent="0.2">
      <c r="C216" s="15">
        <v>214</v>
      </c>
      <c r="D216">
        <v>4</v>
      </c>
      <c r="E216" t="s">
        <v>13673</v>
      </c>
      <c r="F216">
        <v>2.1989999999999998</v>
      </c>
      <c r="G216">
        <v>1.98</v>
      </c>
      <c r="N216">
        <v>2.2210000000000001</v>
      </c>
      <c r="S216">
        <v>2</v>
      </c>
      <c r="T216" t="s">
        <v>35</v>
      </c>
      <c r="U216">
        <v>7.2889999999999997</v>
      </c>
      <c r="V216">
        <v>6.3230000000000004</v>
      </c>
    </row>
    <row r="217" spans="1:22" ht="16" hidden="1" customHeight="1" x14ac:dyDescent="0.2">
      <c r="C217" s="15">
        <v>215</v>
      </c>
      <c r="D217">
        <v>4</v>
      </c>
      <c r="E217" t="s">
        <v>13674</v>
      </c>
      <c r="F217">
        <v>0.21</v>
      </c>
      <c r="G217">
        <v>0.11700000000000001</v>
      </c>
      <c r="N217">
        <v>0.124</v>
      </c>
      <c r="S217">
        <v>3</v>
      </c>
      <c r="T217" t="s">
        <v>288</v>
      </c>
      <c r="U217">
        <v>3.6619999999999999</v>
      </c>
      <c r="V217">
        <v>3.09</v>
      </c>
    </row>
    <row r="218" spans="1:22" ht="16" hidden="1" customHeight="1" x14ac:dyDescent="0.2">
      <c r="C218" s="15">
        <v>216</v>
      </c>
      <c r="D218">
        <v>4</v>
      </c>
      <c r="E218" t="s">
        <v>13675</v>
      </c>
      <c r="F218">
        <v>0.16400000000000001</v>
      </c>
      <c r="G218">
        <v>9.1999999999999998E-2</v>
      </c>
      <c r="N218">
        <v>7.2999999999999995E-2</v>
      </c>
      <c r="S218">
        <v>4</v>
      </c>
      <c r="T218" t="s">
        <v>13670</v>
      </c>
      <c r="U218">
        <v>1.8169999999999999</v>
      </c>
      <c r="V218">
        <v>1.51</v>
      </c>
    </row>
    <row r="219" spans="1:22" ht="16" hidden="1" customHeight="1" x14ac:dyDescent="0.2">
      <c r="C219" s="15">
        <v>217</v>
      </c>
      <c r="D219">
        <v>3</v>
      </c>
      <c r="E219" t="s">
        <v>13676</v>
      </c>
      <c r="F219">
        <v>0.80400000000000005</v>
      </c>
      <c r="G219">
        <v>0.79500000000000004</v>
      </c>
      <c r="N219">
        <v>1.2090000000000001</v>
      </c>
      <c r="S219">
        <v>4</v>
      </c>
      <c r="T219" t="s">
        <v>289</v>
      </c>
      <c r="U219">
        <v>1.0049999999999999</v>
      </c>
      <c r="V219">
        <v>0.90900000000000003</v>
      </c>
    </row>
    <row r="220" spans="1:22" x14ac:dyDescent="0.2">
      <c r="A220">
        <v>1</v>
      </c>
      <c r="C220" s="15">
        <v>218</v>
      </c>
      <c r="D220">
        <v>1</v>
      </c>
      <c r="E220" s="19" t="s">
        <v>13677</v>
      </c>
      <c r="F220">
        <v>5.1079999999999997</v>
      </c>
      <c r="G220">
        <v>4.4009999999999998</v>
      </c>
      <c r="I220">
        <v>126.69499999999999</v>
      </c>
      <c r="J220">
        <v>133.172</v>
      </c>
      <c r="K220">
        <v>5.112277516871222E-2</v>
      </c>
      <c r="L220" s="20">
        <v>5.1079999999999993E-2</v>
      </c>
      <c r="M220" t="s">
        <v>13766</v>
      </c>
      <c r="N220">
        <v>5.7969999999999997</v>
      </c>
      <c r="O220">
        <v>5.8209999999999997</v>
      </c>
      <c r="S220">
        <v>4</v>
      </c>
      <c r="T220" t="s">
        <v>13671</v>
      </c>
      <c r="U220">
        <v>0.36499999999999999</v>
      </c>
      <c r="V220">
        <v>0.32200000000000001</v>
      </c>
    </row>
    <row r="221" spans="1:22" ht="16" hidden="1" customHeight="1" x14ac:dyDescent="0.2">
      <c r="C221" s="15">
        <v>219</v>
      </c>
      <c r="D221">
        <v>2</v>
      </c>
      <c r="E221" t="s">
        <v>13678</v>
      </c>
      <c r="F221">
        <v>1.4710000000000001</v>
      </c>
      <c r="G221">
        <v>1.506</v>
      </c>
      <c r="N221">
        <v>1.5369999999999999</v>
      </c>
      <c r="S221">
        <v>4</v>
      </c>
      <c r="T221" t="s">
        <v>13672</v>
      </c>
      <c r="U221">
        <v>0.47399999999999998</v>
      </c>
      <c r="V221">
        <v>0.34899999999999998</v>
      </c>
    </row>
    <row r="222" spans="1:22" ht="16" hidden="1" customHeight="1" x14ac:dyDescent="0.2">
      <c r="C222" s="15">
        <v>220</v>
      </c>
      <c r="D222">
        <v>3</v>
      </c>
      <c r="E222" t="s">
        <v>227</v>
      </c>
      <c r="F222">
        <v>0.14699999999999999</v>
      </c>
      <c r="G222">
        <v>0.152</v>
      </c>
      <c r="N222">
        <v>9.0999999999999998E-2</v>
      </c>
      <c r="S222">
        <v>3</v>
      </c>
      <c r="T222" t="s">
        <v>292</v>
      </c>
      <c r="U222">
        <v>2.419</v>
      </c>
      <c r="V222">
        <v>2.0529999999999999</v>
      </c>
    </row>
    <row r="223" spans="1:22" ht="16" hidden="1" customHeight="1" x14ac:dyDescent="0.2">
      <c r="C223" s="15">
        <v>221</v>
      </c>
      <c r="D223">
        <v>3</v>
      </c>
      <c r="E223" t="s">
        <v>13679</v>
      </c>
      <c r="F223">
        <v>1.069</v>
      </c>
      <c r="G223">
        <v>1.0840000000000001</v>
      </c>
      <c r="N223">
        <v>1.1919999999999999</v>
      </c>
      <c r="S223">
        <v>4</v>
      </c>
      <c r="T223" t="s">
        <v>13673</v>
      </c>
      <c r="U223">
        <v>2.2210000000000001</v>
      </c>
      <c r="V223">
        <v>1.9650000000000001</v>
      </c>
    </row>
    <row r="224" spans="1:22" ht="16" hidden="1" customHeight="1" x14ac:dyDescent="0.2">
      <c r="C224" s="15">
        <v>222</v>
      </c>
      <c r="D224">
        <v>3</v>
      </c>
      <c r="E224" t="s">
        <v>13680</v>
      </c>
      <c r="F224">
        <v>2.7E-2</v>
      </c>
      <c r="G224">
        <v>3.1E-2</v>
      </c>
      <c r="N224">
        <v>4.2000000000000003E-2</v>
      </c>
      <c r="S224">
        <v>4</v>
      </c>
      <c r="T224" t="s">
        <v>13674</v>
      </c>
      <c r="U224">
        <v>0.124</v>
      </c>
      <c r="V224">
        <v>7.3999999999999996E-2</v>
      </c>
    </row>
    <row r="225" spans="3:22" ht="16" hidden="1" customHeight="1" x14ac:dyDescent="0.2">
      <c r="C225" s="15">
        <v>223</v>
      </c>
      <c r="D225">
        <v>3</v>
      </c>
      <c r="E225" t="s">
        <v>13681</v>
      </c>
      <c r="F225">
        <v>9.2999999999999999E-2</v>
      </c>
      <c r="G225">
        <v>0.09</v>
      </c>
      <c r="N225">
        <v>7.5999999999999998E-2</v>
      </c>
      <c r="S225">
        <v>4</v>
      </c>
      <c r="T225" t="s">
        <v>13675</v>
      </c>
      <c r="U225">
        <v>7.2999999999999995E-2</v>
      </c>
      <c r="V225">
        <v>1.4E-2</v>
      </c>
    </row>
    <row r="226" spans="3:22" ht="16" hidden="1" customHeight="1" x14ac:dyDescent="0.2">
      <c r="C226" s="15">
        <v>224</v>
      </c>
      <c r="D226">
        <v>3</v>
      </c>
      <c r="E226" t="s">
        <v>13682</v>
      </c>
      <c r="F226">
        <v>7.5999999999999998E-2</v>
      </c>
      <c r="G226">
        <v>9.2999999999999999E-2</v>
      </c>
      <c r="N226">
        <v>7.9000000000000001E-2</v>
      </c>
      <c r="S226">
        <v>3</v>
      </c>
      <c r="T226" t="s">
        <v>13676</v>
      </c>
      <c r="U226">
        <v>1.2090000000000001</v>
      </c>
      <c r="V226">
        <v>1.18</v>
      </c>
    </row>
    <row r="227" spans="3:22" ht="16" hidden="1" customHeight="1" x14ac:dyDescent="0.2">
      <c r="C227" s="15">
        <v>225</v>
      </c>
      <c r="D227">
        <v>3</v>
      </c>
      <c r="E227" t="s">
        <v>13683</v>
      </c>
      <c r="F227">
        <v>5.3999999999999999E-2</v>
      </c>
      <c r="G227">
        <v>0.05</v>
      </c>
      <c r="N227">
        <v>4.4999999999999998E-2</v>
      </c>
      <c r="S227">
        <v>1</v>
      </c>
      <c r="T227" t="s">
        <v>13677</v>
      </c>
      <c r="U227">
        <v>5.7969999999999997</v>
      </c>
      <c r="V227">
        <v>5.2229999999999999</v>
      </c>
    </row>
    <row r="228" spans="3:22" ht="16" hidden="1" customHeight="1" x14ac:dyDescent="0.2">
      <c r="C228" s="15">
        <v>226</v>
      </c>
      <c r="D228">
        <v>3</v>
      </c>
      <c r="E228" t="s">
        <v>13684</v>
      </c>
      <c r="F228">
        <v>6.0000000000000001E-3</v>
      </c>
      <c r="G228">
        <v>6.0000000000000001E-3</v>
      </c>
      <c r="N228">
        <v>1.2E-2</v>
      </c>
      <c r="S228">
        <v>2</v>
      </c>
      <c r="T228" t="s">
        <v>13678</v>
      </c>
      <c r="U228">
        <v>1.5369999999999999</v>
      </c>
      <c r="V228">
        <v>1.605</v>
      </c>
    </row>
    <row r="229" spans="3:22" ht="16" hidden="1" customHeight="1" x14ac:dyDescent="0.2">
      <c r="C229" s="15">
        <v>227</v>
      </c>
      <c r="D229">
        <v>2</v>
      </c>
      <c r="E229" t="s">
        <v>13685</v>
      </c>
      <c r="F229">
        <v>1.0580000000000001</v>
      </c>
      <c r="G229">
        <v>0.95799999999999996</v>
      </c>
      <c r="N229">
        <v>1.1919999999999999</v>
      </c>
      <c r="S229">
        <v>3</v>
      </c>
      <c r="T229" t="s">
        <v>227</v>
      </c>
      <c r="U229">
        <v>9.0999999999999998E-2</v>
      </c>
      <c r="V229">
        <v>0.104</v>
      </c>
    </row>
    <row r="230" spans="3:22" ht="16" hidden="1" customHeight="1" x14ac:dyDescent="0.2">
      <c r="C230" s="15">
        <v>228</v>
      </c>
      <c r="D230">
        <v>3</v>
      </c>
      <c r="E230" t="s">
        <v>13686</v>
      </c>
      <c r="F230">
        <v>0.54600000000000004</v>
      </c>
      <c r="G230">
        <v>0.53</v>
      </c>
      <c r="N230">
        <v>0.63200000000000001</v>
      </c>
      <c r="S230">
        <v>3</v>
      </c>
      <c r="T230" t="s">
        <v>13679</v>
      </c>
      <c r="U230">
        <v>1.1919999999999999</v>
      </c>
      <c r="V230">
        <v>1.244</v>
      </c>
    </row>
    <row r="231" spans="3:22" ht="16" hidden="1" customHeight="1" x14ac:dyDescent="0.2">
      <c r="C231" s="15">
        <v>229</v>
      </c>
      <c r="D231">
        <v>3</v>
      </c>
      <c r="E231" t="s">
        <v>13687</v>
      </c>
      <c r="F231">
        <v>0.51200000000000001</v>
      </c>
      <c r="G231">
        <v>0.42799999999999999</v>
      </c>
      <c r="N231">
        <v>0.56000000000000005</v>
      </c>
      <c r="S231">
        <v>3</v>
      </c>
      <c r="T231" t="s">
        <v>13680</v>
      </c>
      <c r="U231">
        <v>4.2000000000000003E-2</v>
      </c>
      <c r="V231">
        <v>4.7E-2</v>
      </c>
    </row>
    <row r="232" spans="3:22" ht="16" hidden="1" customHeight="1" x14ac:dyDescent="0.2">
      <c r="C232" s="15">
        <v>230</v>
      </c>
      <c r="D232">
        <v>2</v>
      </c>
      <c r="E232" t="s">
        <v>13688</v>
      </c>
      <c r="F232">
        <v>0.56399999999999995</v>
      </c>
      <c r="G232">
        <v>0.48299999999999998</v>
      </c>
      <c r="N232">
        <v>0.60399999999999998</v>
      </c>
      <c r="S232">
        <v>3</v>
      </c>
      <c r="T232" t="s">
        <v>13681</v>
      </c>
      <c r="U232">
        <v>7.5999999999999998E-2</v>
      </c>
      <c r="V232">
        <v>8.5000000000000006E-2</v>
      </c>
    </row>
    <row r="233" spans="3:22" ht="16" hidden="1" customHeight="1" x14ac:dyDescent="0.2">
      <c r="C233" s="15">
        <v>231</v>
      </c>
      <c r="D233">
        <v>3</v>
      </c>
      <c r="E233" t="s">
        <v>13689</v>
      </c>
      <c r="F233">
        <v>0.32500000000000001</v>
      </c>
      <c r="G233">
        <v>0.245</v>
      </c>
      <c r="N233">
        <v>0.36099999999999999</v>
      </c>
      <c r="S233">
        <v>3</v>
      </c>
      <c r="T233" t="s">
        <v>13682</v>
      </c>
      <c r="U233">
        <v>7.9000000000000001E-2</v>
      </c>
      <c r="V233">
        <v>6.9000000000000006E-2</v>
      </c>
    </row>
    <row r="234" spans="3:22" ht="16" hidden="1" customHeight="1" x14ac:dyDescent="0.2">
      <c r="C234" s="15">
        <v>232</v>
      </c>
      <c r="D234">
        <v>3</v>
      </c>
      <c r="E234" t="s">
        <v>13690</v>
      </c>
      <c r="F234">
        <v>0.22700000000000001</v>
      </c>
      <c r="G234">
        <v>0.23</v>
      </c>
      <c r="N234">
        <v>0.23200000000000001</v>
      </c>
      <c r="S234">
        <v>3</v>
      </c>
      <c r="T234" t="s">
        <v>13683</v>
      </c>
      <c r="U234">
        <v>4.4999999999999998E-2</v>
      </c>
      <c r="V234">
        <v>4.2000000000000003E-2</v>
      </c>
    </row>
    <row r="235" spans="3:22" ht="16" hidden="1" customHeight="1" x14ac:dyDescent="0.2">
      <c r="C235" s="15">
        <v>233</v>
      </c>
      <c r="D235">
        <v>3</v>
      </c>
      <c r="E235" t="s">
        <v>13691</v>
      </c>
      <c r="F235">
        <v>1.0999999999999999E-2</v>
      </c>
      <c r="G235">
        <v>8.0000000000000002E-3</v>
      </c>
      <c r="N235">
        <v>0.01</v>
      </c>
      <c r="S235">
        <v>3</v>
      </c>
      <c r="T235" t="s">
        <v>13684</v>
      </c>
      <c r="U235">
        <v>1.2E-2</v>
      </c>
      <c r="V235">
        <v>1.4999999999999999E-2</v>
      </c>
    </row>
    <row r="236" spans="3:22" ht="16" hidden="1" customHeight="1" x14ac:dyDescent="0.2">
      <c r="C236" s="15">
        <v>234</v>
      </c>
      <c r="D236">
        <v>2</v>
      </c>
      <c r="E236" t="s">
        <v>13692</v>
      </c>
      <c r="F236">
        <v>5.0999999999999997E-2</v>
      </c>
      <c r="G236">
        <v>3.6999999999999998E-2</v>
      </c>
      <c r="N236">
        <v>7.0999999999999994E-2</v>
      </c>
      <c r="S236">
        <v>2</v>
      </c>
      <c r="T236" t="s">
        <v>13685</v>
      </c>
      <c r="U236">
        <v>1.1919999999999999</v>
      </c>
      <c r="V236">
        <v>1.1060000000000001</v>
      </c>
    </row>
    <row r="237" spans="3:22" ht="16" hidden="1" customHeight="1" x14ac:dyDescent="0.2">
      <c r="C237" s="15">
        <v>235</v>
      </c>
      <c r="D237">
        <v>3</v>
      </c>
      <c r="E237" t="s">
        <v>237</v>
      </c>
      <c r="F237">
        <v>2.1000000000000001E-2</v>
      </c>
      <c r="G237">
        <v>1.6E-2</v>
      </c>
      <c r="N237">
        <v>2.5999999999999999E-2</v>
      </c>
      <c r="S237">
        <v>3</v>
      </c>
      <c r="T237" t="s">
        <v>13686</v>
      </c>
      <c r="U237">
        <v>0.63200000000000001</v>
      </c>
      <c r="V237">
        <v>0.66500000000000004</v>
      </c>
    </row>
    <row r="238" spans="3:22" ht="16" hidden="1" customHeight="1" x14ac:dyDescent="0.2">
      <c r="C238" s="15">
        <v>236</v>
      </c>
      <c r="D238">
        <v>3</v>
      </c>
      <c r="E238" t="s">
        <v>13693</v>
      </c>
      <c r="F238">
        <v>0.03</v>
      </c>
      <c r="G238">
        <v>2.1000000000000001E-2</v>
      </c>
      <c r="N238">
        <v>4.3999999999999997E-2</v>
      </c>
      <c r="S238">
        <v>3</v>
      </c>
      <c r="T238" t="s">
        <v>13687</v>
      </c>
      <c r="U238">
        <v>0.56000000000000005</v>
      </c>
      <c r="V238">
        <v>0.441</v>
      </c>
    </row>
    <row r="239" spans="3:22" ht="16" hidden="1" customHeight="1" x14ac:dyDescent="0.2">
      <c r="C239" s="15">
        <v>237</v>
      </c>
      <c r="D239">
        <v>3</v>
      </c>
      <c r="E239" t="s">
        <v>13694</v>
      </c>
      <c r="F239">
        <v>0</v>
      </c>
      <c r="G239">
        <v>0</v>
      </c>
      <c r="N239">
        <v>1E-3</v>
      </c>
      <c r="S239">
        <v>2</v>
      </c>
      <c r="T239" t="s">
        <v>13688</v>
      </c>
      <c r="U239">
        <v>0.60399999999999998</v>
      </c>
      <c r="V239">
        <v>0.61599999999999999</v>
      </c>
    </row>
    <row r="240" spans="3:22" ht="16" hidden="1" customHeight="1" x14ac:dyDescent="0.2">
      <c r="C240" s="15">
        <v>238</v>
      </c>
      <c r="D240">
        <v>2</v>
      </c>
      <c r="E240" t="s">
        <v>13695</v>
      </c>
      <c r="F240">
        <v>0.38400000000000001</v>
      </c>
      <c r="G240">
        <v>0.36299999999999999</v>
      </c>
      <c r="N240">
        <v>0.35599999999999998</v>
      </c>
      <c r="S240">
        <v>3</v>
      </c>
      <c r="T240" t="s">
        <v>13689</v>
      </c>
      <c r="U240">
        <v>0.36099999999999999</v>
      </c>
      <c r="V240">
        <v>0.40500000000000003</v>
      </c>
    </row>
    <row r="241" spans="1:22" ht="16" hidden="1" customHeight="1" x14ac:dyDescent="0.2">
      <c r="C241" s="15">
        <v>239</v>
      </c>
      <c r="D241">
        <v>3</v>
      </c>
      <c r="E241" t="s">
        <v>243</v>
      </c>
      <c r="F241">
        <v>0.29899999999999999</v>
      </c>
      <c r="G241">
        <v>0.27700000000000002</v>
      </c>
      <c r="N241">
        <v>0.27400000000000002</v>
      </c>
      <c r="S241">
        <v>3</v>
      </c>
      <c r="T241" t="s">
        <v>13690</v>
      </c>
      <c r="U241">
        <v>0.23200000000000001</v>
      </c>
      <c r="V241">
        <v>0.19900000000000001</v>
      </c>
    </row>
    <row r="242" spans="1:22" ht="16" hidden="1" customHeight="1" x14ac:dyDescent="0.2">
      <c r="C242" s="15">
        <v>240</v>
      </c>
      <c r="D242">
        <v>3</v>
      </c>
      <c r="E242" t="s">
        <v>13696</v>
      </c>
      <c r="F242">
        <v>2.7E-2</v>
      </c>
      <c r="G242">
        <v>1.4999999999999999E-2</v>
      </c>
      <c r="N242">
        <v>0.02</v>
      </c>
      <c r="S242">
        <v>3</v>
      </c>
      <c r="T242" t="s">
        <v>13691</v>
      </c>
      <c r="U242">
        <v>0.01</v>
      </c>
      <c r="V242">
        <v>1.0999999999999999E-2</v>
      </c>
    </row>
    <row r="243" spans="1:22" ht="16" hidden="1" customHeight="1" x14ac:dyDescent="0.2">
      <c r="C243" s="15">
        <v>241</v>
      </c>
      <c r="D243">
        <v>3</v>
      </c>
      <c r="E243" t="s">
        <v>13697</v>
      </c>
      <c r="F243">
        <v>4.2000000000000003E-2</v>
      </c>
      <c r="G243">
        <v>3.2000000000000001E-2</v>
      </c>
      <c r="N243">
        <v>4.5999999999999999E-2</v>
      </c>
      <c r="S243">
        <v>2</v>
      </c>
      <c r="T243" t="s">
        <v>13692</v>
      </c>
      <c r="U243">
        <v>7.0999999999999994E-2</v>
      </c>
      <c r="V243">
        <v>5.8999999999999997E-2</v>
      </c>
    </row>
    <row r="244" spans="1:22" ht="16" hidden="1" customHeight="1" x14ac:dyDescent="0.2">
      <c r="C244" s="15">
        <v>242</v>
      </c>
      <c r="D244">
        <v>3</v>
      </c>
      <c r="E244" t="s">
        <v>13698</v>
      </c>
      <c r="F244">
        <v>1.6E-2</v>
      </c>
      <c r="G244">
        <v>3.9E-2</v>
      </c>
      <c r="N244">
        <v>1.6E-2</v>
      </c>
      <c r="S244">
        <v>3</v>
      </c>
      <c r="T244" t="s">
        <v>237</v>
      </c>
      <c r="U244">
        <v>2.5999999999999999E-2</v>
      </c>
      <c r="V244">
        <v>2.7E-2</v>
      </c>
    </row>
    <row r="245" spans="1:22" ht="16" hidden="1" customHeight="1" x14ac:dyDescent="0.2">
      <c r="C245" s="15">
        <v>243</v>
      </c>
      <c r="D245">
        <v>2</v>
      </c>
      <c r="E245" t="s">
        <v>13699</v>
      </c>
      <c r="F245">
        <v>1.4830000000000001</v>
      </c>
      <c r="G245">
        <v>1.012</v>
      </c>
      <c r="N245">
        <v>1.9159999999999999</v>
      </c>
      <c r="S245">
        <v>3</v>
      </c>
      <c r="T245" t="s">
        <v>13693</v>
      </c>
      <c r="U245">
        <v>4.3999999999999997E-2</v>
      </c>
      <c r="V245">
        <v>3.2000000000000001E-2</v>
      </c>
    </row>
    <row r="246" spans="1:22" ht="16" hidden="1" customHeight="1" x14ac:dyDescent="0.2">
      <c r="C246" s="15">
        <v>244</v>
      </c>
      <c r="D246">
        <v>3</v>
      </c>
      <c r="E246" t="s">
        <v>13700</v>
      </c>
      <c r="F246">
        <v>0.64800000000000002</v>
      </c>
      <c r="G246">
        <v>0.41699999999999998</v>
      </c>
      <c r="N246">
        <v>0.68899999999999995</v>
      </c>
      <c r="S246">
        <v>3</v>
      </c>
      <c r="T246" t="s">
        <v>13694</v>
      </c>
      <c r="U246">
        <v>1E-3</v>
      </c>
      <c r="V246">
        <v>1E-3</v>
      </c>
    </row>
    <row r="247" spans="1:22" ht="16" hidden="1" customHeight="1" x14ac:dyDescent="0.2">
      <c r="C247" s="15">
        <v>245</v>
      </c>
      <c r="D247">
        <v>3</v>
      </c>
      <c r="E247" t="s">
        <v>13701</v>
      </c>
      <c r="F247">
        <v>0.46800000000000003</v>
      </c>
      <c r="G247">
        <v>0.29199999999999998</v>
      </c>
      <c r="N247">
        <v>0.68799999999999994</v>
      </c>
      <c r="S247">
        <v>2</v>
      </c>
      <c r="T247" t="s">
        <v>13695</v>
      </c>
      <c r="U247">
        <v>0.35599999999999998</v>
      </c>
      <c r="V247">
        <v>0.38700000000000001</v>
      </c>
    </row>
    <row r="248" spans="1:22" ht="16" hidden="1" customHeight="1" x14ac:dyDescent="0.2">
      <c r="C248" s="15">
        <v>246</v>
      </c>
      <c r="D248">
        <v>3</v>
      </c>
      <c r="E248" t="s">
        <v>13702</v>
      </c>
      <c r="F248">
        <v>0.17399999999999999</v>
      </c>
      <c r="G248">
        <v>9.6000000000000002E-2</v>
      </c>
      <c r="N248">
        <v>0.218</v>
      </c>
      <c r="S248">
        <v>3</v>
      </c>
      <c r="T248" t="s">
        <v>243</v>
      </c>
      <c r="U248">
        <v>0.27400000000000002</v>
      </c>
      <c r="V248">
        <v>0.315</v>
      </c>
    </row>
    <row r="249" spans="1:22" ht="16" hidden="1" customHeight="1" x14ac:dyDescent="0.2">
      <c r="C249" s="15">
        <v>247</v>
      </c>
      <c r="D249">
        <v>3</v>
      </c>
      <c r="E249" t="s">
        <v>13703</v>
      </c>
      <c r="F249">
        <v>0.193</v>
      </c>
      <c r="G249">
        <v>0.20699999999999999</v>
      </c>
      <c r="N249">
        <v>0.32100000000000001</v>
      </c>
      <c r="S249">
        <v>3</v>
      </c>
      <c r="T249" t="s">
        <v>13696</v>
      </c>
      <c r="U249">
        <v>0.02</v>
      </c>
      <c r="V249">
        <v>1.2E-2</v>
      </c>
    </row>
    <row r="250" spans="1:22" ht="16" hidden="1" customHeight="1" x14ac:dyDescent="0.2">
      <c r="C250" s="15">
        <v>248</v>
      </c>
      <c r="D250">
        <v>2</v>
      </c>
      <c r="E250" t="s">
        <v>13704</v>
      </c>
      <c r="F250">
        <v>9.7000000000000003E-2</v>
      </c>
      <c r="G250">
        <v>4.2000000000000003E-2</v>
      </c>
      <c r="N250">
        <v>0.12</v>
      </c>
      <c r="S250">
        <v>3</v>
      </c>
      <c r="T250" t="s">
        <v>13697</v>
      </c>
      <c r="U250">
        <v>4.5999999999999999E-2</v>
      </c>
      <c r="V250">
        <v>3.6999999999999998E-2</v>
      </c>
    </row>
    <row r="251" spans="1:22" ht="16" hidden="1" customHeight="1" x14ac:dyDescent="0.2">
      <c r="C251" s="15">
        <v>249</v>
      </c>
      <c r="D251">
        <v>3</v>
      </c>
      <c r="E251" t="s">
        <v>13705</v>
      </c>
      <c r="F251">
        <v>5.6000000000000001E-2</v>
      </c>
      <c r="G251">
        <v>2.1000000000000001E-2</v>
      </c>
      <c r="N251">
        <v>6.8000000000000005E-2</v>
      </c>
      <c r="S251">
        <v>3</v>
      </c>
      <c r="T251" t="s">
        <v>13698</v>
      </c>
      <c r="U251">
        <v>1.6E-2</v>
      </c>
      <c r="V251">
        <v>2.3E-2</v>
      </c>
    </row>
    <row r="252" spans="1:22" ht="16" hidden="1" customHeight="1" x14ac:dyDescent="0.2">
      <c r="C252" s="15">
        <v>250</v>
      </c>
      <c r="D252">
        <v>3</v>
      </c>
      <c r="E252" t="s">
        <v>13706</v>
      </c>
      <c r="F252">
        <v>4.1000000000000002E-2</v>
      </c>
      <c r="G252">
        <v>2.1999999999999999E-2</v>
      </c>
      <c r="N252">
        <v>0.05</v>
      </c>
      <c r="S252">
        <v>2</v>
      </c>
      <c r="T252" t="s">
        <v>13699</v>
      </c>
      <c r="U252">
        <v>1.9159999999999999</v>
      </c>
      <c r="V252">
        <v>1.3879999999999999</v>
      </c>
    </row>
    <row r="253" spans="1:22" ht="16" hidden="1" customHeight="1" x14ac:dyDescent="0.2">
      <c r="C253" s="15">
        <v>251</v>
      </c>
      <c r="D253">
        <v>3</v>
      </c>
      <c r="E253" t="s">
        <v>13707</v>
      </c>
      <c r="F253">
        <v>0</v>
      </c>
      <c r="G253">
        <v>0</v>
      </c>
      <c r="N253">
        <v>2E-3</v>
      </c>
      <c r="S253">
        <v>3</v>
      </c>
      <c r="T253" t="s">
        <v>13700</v>
      </c>
      <c r="U253">
        <v>0.68899999999999995</v>
      </c>
      <c r="V253">
        <v>0.48899999999999999</v>
      </c>
    </row>
    <row r="254" spans="1:22" x14ac:dyDescent="0.2">
      <c r="A254">
        <v>1</v>
      </c>
      <c r="C254" s="15">
        <v>252</v>
      </c>
      <c r="D254">
        <v>1</v>
      </c>
      <c r="E254" s="19" t="s">
        <v>13708</v>
      </c>
      <c r="F254">
        <v>6.4059999999999997</v>
      </c>
      <c r="G254">
        <v>6.1820000000000004</v>
      </c>
      <c r="I254">
        <v>143.84399999999999</v>
      </c>
      <c r="J254">
        <v>144.922</v>
      </c>
      <c r="K254">
        <v>7.4942298601263779E-3</v>
      </c>
      <c r="L254" s="20">
        <v>6.4059999999999992E-2</v>
      </c>
      <c r="M254" t="s">
        <v>13767</v>
      </c>
      <c r="N254">
        <v>6.81</v>
      </c>
      <c r="O254">
        <v>6.77</v>
      </c>
      <c r="S254">
        <v>3</v>
      </c>
      <c r="T254" t="s">
        <v>13701</v>
      </c>
      <c r="U254">
        <v>0.68799999999999994</v>
      </c>
      <c r="V254">
        <v>0.504</v>
      </c>
    </row>
    <row r="255" spans="1:22" ht="16" hidden="1" customHeight="1" x14ac:dyDescent="0.2">
      <c r="C255" s="15">
        <v>253</v>
      </c>
      <c r="D255">
        <v>2</v>
      </c>
      <c r="E255" t="s">
        <v>13709</v>
      </c>
      <c r="F255">
        <v>2.677</v>
      </c>
      <c r="G255">
        <v>1.8740000000000001</v>
      </c>
      <c r="N255">
        <v>3.0329999999999999</v>
      </c>
      <c r="S255">
        <v>3</v>
      </c>
      <c r="T255" t="s">
        <v>13702</v>
      </c>
      <c r="U255">
        <v>0.218</v>
      </c>
      <c r="V255">
        <v>0.13800000000000001</v>
      </c>
    </row>
    <row r="256" spans="1:22" ht="16" hidden="1" customHeight="1" x14ac:dyDescent="0.2">
      <c r="C256" s="15">
        <v>254</v>
      </c>
      <c r="D256">
        <v>3</v>
      </c>
      <c r="E256" t="s">
        <v>13710</v>
      </c>
      <c r="F256">
        <v>8.6999999999999994E-2</v>
      </c>
      <c r="G256">
        <v>0.1</v>
      </c>
      <c r="N256">
        <v>0.109</v>
      </c>
      <c r="S256">
        <v>3</v>
      </c>
      <c r="T256" t="s">
        <v>13703</v>
      </c>
      <c r="U256">
        <v>0.32100000000000001</v>
      </c>
      <c r="V256">
        <v>0.25800000000000001</v>
      </c>
    </row>
    <row r="257" spans="3:22" ht="16" hidden="1" customHeight="1" x14ac:dyDescent="0.2">
      <c r="C257" s="15">
        <v>255</v>
      </c>
      <c r="D257">
        <v>3</v>
      </c>
      <c r="E257" t="s">
        <v>330</v>
      </c>
      <c r="F257">
        <v>2.59</v>
      </c>
      <c r="G257">
        <v>1.774</v>
      </c>
      <c r="N257">
        <v>2.9239999999999999</v>
      </c>
      <c r="S257">
        <v>2</v>
      </c>
      <c r="T257" t="s">
        <v>13704</v>
      </c>
      <c r="U257">
        <v>0.12</v>
      </c>
      <c r="V257">
        <v>6.2E-2</v>
      </c>
    </row>
    <row r="258" spans="3:22" ht="16" hidden="1" customHeight="1" x14ac:dyDescent="0.2">
      <c r="C258" s="15">
        <v>256</v>
      </c>
      <c r="D258">
        <v>4</v>
      </c>
      <c r="E258" t="s">
        <v>331</v>
      </c>
      <c r="F258">
        <v>1.4930000000000001</v>
      </c>
      <c r="G258">
        <v>0.98899999999999999</v>
      </c>
      <c r="N258">
        <v>1.569</v>
      </c>
      <c r="S258">
        <v>3</v>
      </c>
      <c r="T258" t="s">
        <v>13705</v>
      </c>
      <c r="U258">
        <v>6.8000000000000005E-2</v>
      </c>
      <c r="V258">
        <v>2.9000000000000001E-2</v>
      </c>
    </row>
    <row r="259" spans="3:22" ht="16" hidden="1" customHeight="1" x14ac:dyDescent="0.2">
      <c r="C259" s="15">
        <v>257</v>
      </c>
      <c r="D259">
        <v>4</v>
      </c>
      <c r="E259" t="s">
        <v>332</v>
      </c>
      <c r="F259">
        <v>0.32400000000000001</v>
      </c>
      <c r="G259">
        <v>0.15</v>
      </c>
      <c r="N259">
        <v>0.43099999999999999</v>
      </c>
      <c r="S259">
        <v>3</v>
      </c>
      <c r="T259" t="s">
        <v>13706</v>
      </c>
      <c r="U259">
        <v>0.05</v>
      </c>
      <c r="V259">
        <v>3.3000000000000002E-2</v>
      </c>
    </row>
    <row r="260" spans="3:22" ht="16" hidden="1" customHeight="1" x14ac:dyDescent="0.2">
      <c r="C260" s="15">
        <v>258</v>
      </c>
      <c r="D260">
        <v>4</v>
      </c>
      <c r="E260" t="s">
        <v>13711</v>
      </c>
      <c r="F260">
        <v>0.64</v>
      </c>
      <c r="G260">
        <v>0.504</v>
      </c>
      <c r="N260">
        <v>0.76800000000000002</v>
      </c>
      <c r="S260">
        <v>3</v>
      </c>
      <c r="T260" t="s">
        <v>13707</v>
      </c>
      <c r="U260">
        <v>2E-3</v>
      </c>
      <c r="V260">
        <v>0</v>
      </c>
    </row>
    <row r="261" spans="3:22" ht="16" hidden="1" customHeight="1" x14ac:dyDescent="0.2">
      <c r="C261" s="15">
        <v>259</v>
      </c>
      <c r="D261">
        <v>4</v>
      </c>
      <c r="E261" t="s">
        <v>13712</v>
      </c>
      <c r="F261">
        <v>0.04</v>
      </c>
      <c r="G261">
        <v>4.1000000000000002E-2</v>
      </c>
      <c r="N261">
        <v>3.6999999999999998E-2</v>
      </c>
      <c r="S261">
        <v>1</v>
      </c>
      <c r="T261" t="s">
        <v>13708</v>
      </c>
      <c r="U261">
        <v>6.81</v>
      </c>
      <c r="V261">
        <v>6.5570000000000004</v>
      </c>
    </row>
    <row r="262" spans="3:22" ht="16" hidden="1" customHeight="1" x14ac:dyDescent="0.2">
      <c r="C262" s="15">
        <v>260</v>
      </c>
      <c r="D262">
        <v>4</v>
      </c>
      <c r="E262" t="s">
        <v>13713</v>
      </c>
      <c r="F262">
        <v>9.2999999999999999E-2</v>
      </c>
      <c r="G262">
        <v>0.09</v>
      </c>
      <c r="N262">
        <v>0.11899999999999999</v>
      </c>
      <c r="S262">
        <v>2</v>
      </c>
      <c r="T262" t="s">
        <v>13709</v>
      </c>
      <c r="U262">
        <v>3.0329999999999999</v>
      </c>
      <c r="V262">
        <v>2.173</v>
      </c>
    </row>
    <row r="263" spans="3:22" ht="16" hidden="1" customHeight="1" x14ac:dyDescent="0.2">
      <c r="C263" s="15">
        <v>261</v>
      </c>
      <c r="D263">
        <v>2</v>
      </c>
      <c r="E263" t="s">
        <v>13714</v>
      </c>
      <c r="F263">
        <v>3.7280000000000002</v>
      </c>
      <c r="G263">
        <v>4.3079999999999998</v>
      </c>
      <c r="N263">
        <v>3.7770000000000001</v>
      </c>
      <c r="S263">
        <v>3</v>
      </c>
      <c r="T263" t="s">
        <v>13710</v>
      </c>
      <c r="U263">
        <v>0.109</v>
      </c>
      <c r="V263">
        <v>0.108</v>
      </c>
    </row>
    <row r="264" spans="3:22" ht="16" hidden="1" customHeight="1" x14ac:dyDescent="0.2">
      <c r="C264" s="15">
        <v>262</v>
      </c>
      <c r="D264">
        <v>3</v>
      </c>
      <c r="E264" t="s">
        <v>13715</v>
      </c>
      <c r="F264">
        <v>8.5999999999999993E-2</v>
      </c>
      <c r="G264">
        <v>0.08</v>
      </c>
      <c r="N264">
        <v>0.111</v>
      </c>
      <c r="S264">
        <v>3</v>
      </c>
      <c r="T264" t="s">
        <v>330</v>
      </c>
      <c r="U264">
        <v>2.9239999999999999</v>
      </c>
      <c r="V264">
        <v>2.0649999999999999</v>
      </c>
    </row>
    <row r="265" spans="3:22" ht="16" hidden="1" customHeight="1" x14ac:dyDescent="0.2">
      <c r="C265" s="15">
        <v>263</v>
      </c>
      <c r="D265">
        <v>4</v>
      </c>
      <c r="E265" t="s">
        <v>336</v>
      </c>
      <c r="F265">
        <v>7.8E-2</v>
      </c>
      <c r="G265">
        <v>7.6999999999999999E-2</v>
      </c>
      <c r="N265">
        <v>0.10100000000000001</v>
      </c>
      <c r="S265">
        <v>4</v>
      </c>
      <c r="T265" t="s">
        <v>331</v>
      </c>
      <c r="U265">
        <v>1.569</v>
      </c>
      <c r="V265">
        <v>1.018</v>
      </c>
    </row>
    <row r="266" spans="3:22" ht="16" hidden="1" customHeight="1" x14ac:dyDescent="0.2">
      <c r="C266" s="15">
        <v>264</v>
      </c>
      <c r="D266">
        <v>4</v>
      </c>
      <c r="E266" t="s">
        <v>13716</v>
      </c>
      <c r="F266">
        <v>8.0000000000000002E-3</v>
      </c>
      <c r="G266">
        <v>4.0000000000000001E-3</v>
      </c>
      <c r="N266">
        <v>0.01</v>
      </c>
      <c r="S266">
        <v>4</v>
      </c>
      <c r="T266" t="s">
        <v>332</v>
      </c>
      <c r="U266">
        <v>0.43099999999999999</v>
      </c>
      <c r="V266">
        <v>0.26400000000000001</v>
      </c>
    </row>
    <row r="267" spans="3:22" ht="16" hidden="1" customHeight="1" x14ac:dyDescent="0.2">
      <c r="C267" s="15">
        <v>265</v>
      </c>
      <c r="D267">
        <v>3</v>
      </c>
      <c r="E267" t="s">
        <v>13717</v>
      </c>
      <c r="F267">
        <v>3.6419999999999999</v>
      </c>
      <c r="G267">
        <v>4.2279999999999998</v>
      </c>
      <c r="N267">
        <v>3.6659999999999999</v>
      </c>
      <c r="S267">
        <v>4</v>
      </c>
      <c r="T267" t="s">
        <v>13711</v>
      </c>
      <c r="U267">
        <v>0.76800000000000002</v>
      </c>
      <c r="V267">
        <v>0.65700000000000003</v>
      </c>
    </row>
    <row r="268" spans="3:22" ht="16" hidden="1" customHeight="1" x14ac:dyDescent="0.2">
      <c r="C268" s="15">
        <v>266</v>
      </c>
      <c r="D268">
        <v>4</v>
      </c>
      <c r="E268" t="s">
        <v>13718</v>
      </c>
      <c r="F268">
        <v>1.9</v>
      </c>
      <c r="G268">
        <v>2.2970000000000002</v>
      </c>
      <c r="N268">
        <v>2.3690000000000002</v>
      </c>
      <c r="S268">
        <v>4</v>
      </c>
      <c r="T268" t="s">
        <v>13712</v>
      </c>
      <c r="U268">
        <v>3.6999999999999998E-2</v>
      </c>
      <c r="V268">
        <v>3.9E-2</v>
      </c>
    </row>
    <row r="269" spans="3:22" ht="16" hidden="1" customHeight="1" x14ac:dyDescent="0.2">
      <c r="C269" s="15">
        <v>267</v>
      </c>
      <c r="D269">
        <v>5</v>
      </c>
      <c r="E269" t="s">
        <v>13719</v>
      </c>
      <c r="F269">
        <v>1.587</v>
      </c>
      <c r="G269">
        <v>2.0419999999999998</v>
      </c>
      <c r="N269">
        <v>1.96</v>
      </c>
      <c r="S269">
        <v>4</v>
      </c>
      <c r="T269" t="s">
        <v>13713</v>
      </c>
      <c r="U269">
        <v>0.11899999999999999</v>
      </c>
      <c r="V269">
        <v>8.6999999999999994E-2</v>
      </c>
    </row>
    <row r="270" spans="3:22" ht="16" hidden="1" customHeight="1" x14ac:dyDescent="0.2">
      <c r="C270" s="15">
        <v>268</v>
      </c>
      <c r="D270">
        <v>5</v>
      </c>
      <c r="E270" t="s">
        <v>13720</v>
      </c>
      <c r="F270">
        <v>0.313</v>
      </c>
      <c r="G270">
        <v>0.255</v>
      </c>
      <c r="N270" t="e">
        <v>#N/A</v>
      </c>
      <c r="S270">
        <v>2</v>
      </c>
      <c r="T270" t="s">
        <v>13714</v>
      </c>
      <c r="U270">
        <v>3.7770000000000001</v>
      </c>
      <c r="V270">
        <v>4.3840000000000003</v>
      </c>
    </row>
    <row r="271" spans="3:22" ht="16" hidden="1" customHeight="1" x14ac:dyDescent="0.2">
      <c r="C271" s="15">
        <v>269</v>
      </c>
      <c r="D271">
        <v>3</v>
      </c>
      <c r="E271" t="s">
        <v>13721</v>
      </c>
      <c r="F271">
        <v>1.7430000000000001</v>
      </c>
      <c r="G271">
        <v>1.931</v>
      </c>
      <c r="N271">
        <v>1.2969999999999999</v>
      </c>
      <c r="S271">
        <v>3</v>
      </c>
      <c r="T271" t="s">
        <v>13715</v>
      </c>
      <c r="U271">
        <v>0.111</v>
      </c>
      <c r="V271">
        <v>0.114</v>
      </c>
    </row>
    <row r="272" spans="3:22" ht="16" hidden="1" customHeight="1" x14ac:dyDescent="0.2">
      <c r="C272" s="15">
        <v>270</v>
      </c>
      <c r="D272">
        <v>4</v>
      </c>
      <c r="E272" t="s">
        <v>13722</v>
      </c>
      <c r="F272">
        <v>0.36</v>
      </c>
      <c r="G272">
        <v>0.33100000000000002</v>
      </c>
      <c r="N272">
        <v>0.29699999999999999</v>
      </c>
      <c r="S272">
        <v>4</v>
      </c>
      <c r="T272" t="s">
        <v>336</v>
      </c>
      <c r="U272">
        <v>0.10100000000000001</v>
      </c>
      <c r="V272">
        <v>9.7000000000000003E-2</v>
      </c>
    </row>
    <row r="273" spans="1:22" ht="16" hidden="1" customHeight="1" x14ac:dyDescent="0.2">
      <c r="C273" s="15">
        <v>271</v>
      </c>
      <c r="D273">
        <v>4</v>
      </c>
      <c r="E273" t="s">
        <v>13723</v>
      </c>
      <c r="F273">
        <v>2.1000000000000001E-2</v>
      </c>
      <c r="G273">
        <v>1.4E-2</v>
      </c>
      <c r="N273">
        <v>1.7999999999999999E-2</v>
      </c>
      <c r="S273">
        <v>4</v>
      </c>
      <c r="T273" t="s">
        <v>13716</v>
      </c>
      <c r="U273">
        <v>0.01</v>
      </c>
      <c r="V273">
        <v>1.7000000000000001E-2</v>
      </c>
    </row>
    <row r="274" spans="1:22" ht="16" hidden="1" customHeight="1" x14ac:dyDescent="0.2">
      <c r="C274" s="15">
        <v>272</v>
      </c>
      <c r="D274">
        <v>4</v>
      </c>
      <c r="E274" t="s">
        <v>13724</v>
      </c>
      <c r="F274">
        <v>0.96699999999999997</v>
      </c>
      <c r="G274">
        <v>1.111</v>
      </c>
      <c r="N274">
        <v>0.89300000000000002</v>
      </c>
      <c r="S274">
        <v>3</v>
      </c>
      <c r="T274" t="s">
        <v>13717</v>
      </c>
      <c r="U274">
        <v>3.6659999999999999</v>
      </c>
      <c r="V274">
        <v>4.2699999999999996</v>
      </c>
    </row>
    <row r="275" spans="1:22" ht="16" hidden="1" customHeight="1" x14ac:dyDescent="0.2">
      <c r="C275" s="15">
        <v>273</v>
      </c>
      <c r="D275">
        <v>4</v>
      </c>
      <c r="E275" t="s">
        <v>13725</v>
      </c>
      <c r="F275">
        <v>0.38500000000000001</v>
      </c>
      <c r="G275">
        <v>0.46800000000000003</v>
      </c>
      <c r="N275">
        <v>7.6999999999999999E-2</v>
      </c>
      <c r="S275">
        <v>4</v>
      </c>
      <c r="T275" t="s">
        <v>13718</v>
      </c>
      <c r="U275">
        <v>2.3690000000000002</v>
      </c>
      <c r="V275">
        <v>2.9489999999999998</v>
      </c>
    </row>
    <row r="276" spans="1:22" ht="16" hidden="1" customHeight="1" x14ac:dyDescent="0.2">
      <c r="C276" s="15">
        <v>274</v>
      </c>
      <c r="D276">
        <v>4</v>
      </c>
      <c r="E276" t="s">
        <v>13726</v>
      </c>
      <c r="F276">
        <v>8.9999999999999993E-3</v>
      </c>
      <c r="G276">
        <v>6.0000000000000001E-3</v>
      </c>
      <c r="N276">
        <v>1.2E-2</v>
      </c>
      <c r="S276">
        <v>5</v>
      </c>
      <c r="T276" t="s">
        <v>13719</v>
      </c>
      <c r="U276">
        <v>1.96</v>
      </c>
      <c r="V276">
        <v>2.5859999999999999</v>
      </c>
    </row>
    <row r="277" spans="1:22" x14ac:dyDescent="0.2">
      <c r="A277">
        <v>1</v>
      </c>
      <c r="C277" s="15">
        <v>275</v>
      </c>
      <c r="D277">
        <v>1</v>
      </c>
      <c r="E277" s="19" t="s">
        <v>706</v>
      </c>
      <c r="F277">
        <v>2.7370000000000001</v>
      </c>
      <c r="G277">
        <v>2.7829999999999999</v>
      </c>
      <c r="I277">
        <v>487.13099999999997</v>
      </c>
      <c r="J277">
        <v>518.08799999999997</v>
      </c>
      <c r="K277">
        <v>6.3549640651077377E-2</v>
      </c>
      <c r="L277" s="20">
        <v>2.7370000000000002E-2</v>
      </c>
      <c r="M277" t="s">
        <v>13768</v>
      </c>
      <c r="N277">
        <v>3.1589999999999998</v>
      </c>
      <c r="O277">
        <v>3.1269999999999998</v>
      </c>
      <c r="S277">
        <v>5</v>
      </c>
      <c r="T277" t="s">
        <v>13783</v>
      </c>
      <c r="U277">
        <v>0.41</v>
      </c>
      <c r="V277">
        <v>0.36399999999999999</v>
      </c>
    </row>
    <row r="278" spans="1:22" ht="16" hidden="1" customHeight="1" x14ac:dyDescent="0.2">
      <c r="C278" s="15">
        <v>276</v>
      </c>
      <c r="D278">
        <v>2</v>
      </c>
      <c r="E278" t="s">
        <v>13727</v>
      </c>
      <c r="F278">
        <v>0.52600000000000002</v>
      </c>
      <c r="G278">
        <v>0.85</v>
      </c>
      <c r="N278">
        <v>0.60799999999999998</v>
      </c>
      <c r="S278">
        <v>3</v>
      </c>
      <c r="T278" t="s">
        <v>13721</v>
      </c>
      <c r="U278">
        <v>1.2969999999999999</v>
      </c>
      <c r="V278">
        <v>1.321</v>
      </c>
    </row>
    <row r="279" spans="1:22" ht="16" hidden="1" customHeight="1" x14ac:dyDescent="0.2">
      <c r="C279" s="15">
        <v>277</v>
      </c>
      <c r="D279">
        <v>3</v>
      </c>
      <c r="E279" t="s">
        <v>13728</v>
      </c>
      <c r="F279">
        <v>0.45500000000000002</v>
      </c>
      <c r="G279">
        <v>0.746</v>
      </c>
      <c r="N279">
        <v>0.52900000000000003</v>
      </c>
      <c r="S279">
        <v>4</v>
      </c>
      <c r="T279" t="s">
        <v>13722</v>
      </c>
      <c r="U279">
        <v>0.29699999999999999</v>
      </c>
      <c r="V279">
        <v>0.23</v>
      </c>
    </row>
    <row r="280" spans="1:22" ht="16" hidden="1" customHeight="1" x14ac:dyDescent="0.2">
      <c r="C280" s="15">
        <v>278</v>
      </c>
      <c r="D280">
        <v>3</v>
      </c>
      <c r="E280" t="s">
        <v>13729</v>
      </c>
      <c r="F280">
        <v>6.6000000000000003E-2</v>
      </c>
      <c r="G280">
        <v>9.8000000000000004E-2</v>
      </c>
      <c r="N280">
        <v>0.06</v>
      </c>
      <c r="S280">
        <v>4</v>
      </c>
      <c r="T280" t="s">
        <v>13723</v>
      </c>
      <c r="U280">
        <v>1.7999999999999999E-2</v>
      </c>
      <c r="V280">
        <v>1.4E-2</v>
      </c>
    </row>
    <row r="281" spans="1:22" ht="16" hidden="1" customHeight="1" x14ac:dyDescent="0.2">
      <c r="C281" s="15">
        <v>279</v>
      </c>
      <c r="D281">
        <v>3</v>
      </c>
      <c r="E281" t="s">
        <v>13730</v>
      </c>
      <c r="F281">
        <v>5.0000000000000001E-3</v>
      </c>
      <c r="G281">
        <v>6.0000000000000001E-3</v>
      </c>
      <c r="N281">
        <v>1.9E-2</v>
      </c>
      <c r="S281">
        <v>4</v>
      </c>
      <c r="T281" t="s">
        <v>13724</v>
      </c>
      <c r="U281">
        <v>0.89300000000000002</v>
      </c>
      <c r="V281">
        <v>1.006</v>
      </c>
    </row>
    <row r="282" spans="1:22" ht="16" hidden="1" customHeight="1" x14ac:dyDescent="0.2">
      <c r="C282" s="15">
        <v>280</v>
      </c>
      <c r="D282">
        <v>2</v>
      </c>
      <c r="E282" t="s">
        <v>13731</v>
      </c>
      <c r="F282">
        <v>2.2109999999999999</v>
      </c>
      <c r="G282">
        <v>1.9330000000000001</v>
      </c>
      <c r="N282">
        <v>2.5510000000000002</v>
      </c>
      <c r="S282">
        <v>4</v>
      </c>
      <c r="T282" t="s">
        <v>13725</v>
      </c>
      <c r="U282">
        <v>7.6999999999999999E-2</v>
      </c>
      <c r="V282">
        <v>6.3E-2</v>
      </c>
    </row>
    <row r="283" spans="1:22" ht="16" hidden="1" customHeight="1" x14ac:dyDescent="0.2">
      <c r="C283" s="15">
        <v>281</v>
      </c>
      <c r="D283">
        <v>3</v>
      </c>
      <c r="E283" t="s">
        <v>13732</v>
      </c>
      <c r="F283">
        <v>0.64800000000000002</v>
      </c>
      <c r="G283">
        <v>0.64</v>
      </c>
      <c r="N283">
        <v>0.67800000000000005</v>
      </c>
      <c r="S283">
        <v>4</v>
      </c>
      <c r="T283" t="s">
        <v>13726</v>
      </c>
      <c r="U283">
        <v>1.2E-2</v>
      </c>
      <c r="V283">
        <v>7.0000000000000001E-3</v>
      </c>
    </row>
    <row r="284" spans="1:22" ht="16" hidden="1" customHeight="1" x14ac:dyDescent="0.2">
      <c r="C284" s="15">
        <v>282</v>
      </c>
      <c r="D284">
        <v>4</v>
      </c>
      <c r="E284" t="s">
        <v>13733</v>
      </c>
      <c r="F284">
        <v>0.33100000000000002</v>
      </c>
      <c r="G284">
        <v>0.32200000000000001</v>
      </c>
      <c r="N284">
        <v>0.36399999999999999</v>
      </c>
      <c r="S284">
        <v>1</v>
      </c>
      <c r="T284" t="s">
        <v>706</v>
      </c>
      <c r="U284">
        <v>3.1589999999999998</v>
      </c>
      <c r="V284">
        <v>3.2530000000000001</v>
      </c>
    </row>
    <row r="285" spans="1:22" ht="16" hidden="1" customHeight="1" x14ac:dyDescent="0.2">
      <c r="C285" s="15">
        <v>283</v>
      </c>
      <c r="D285">
        <v>4</v>
      </c>
      <c r="E285" t="s">
        <v>13734</v>
      </c>
      <c r="F285">
        <v>0.308</v>
      </c>
      <c r="G285">
        <v>0.30199999999999999</v>
      </c>
      <c r="N285">
        <v>0.30599999999999999</v>
      </c>
      <c r="S285">
        <v>2</v>
      </c>
      <c r="T285" t="s">
        <v>13727</v>
      </c>
      <c r="U285">
        <v>0.60799999999999998</v>
      </c>
      <c r="V285">
        <v>0.98699999999999999</v>
      </c>
    </row>
    <row r="286" spans="1:22" ht="16" hidden="1" customHeight="1" x14ac:dyDescent="0.2">
      <c r="C286" s="15">
        <v>284</v>
      </c>
      <c r="D286">
        <v>4</v>
      </c>
      <c r="E286" t="s">
        <v>13735</v>
      </c>
      <c r="F286">
        <v>8.9999999999999993E-3</v>
      </c>
      <c r="G286">
        <v>1.6E-2</v>
      </c>
      <c r="N286">
        <v>8.0000000000000002E-3</v>
      </c>
      <c r="S286">
        <v>3</v>
      </c>
      <c r="T286" t="s">
        <v>13728</v>
      </c>
      <c r="U286">
        <v>0.52900000000000003</v>
      </c>
      <c r="V286">
        <v>0.872</v>
      </c>
    </row>
    <row r="287" spans="1:22" ht="16" hidden="1" customHeight="1" x14ac:dyDescent="0.2">
      <c r="C287" s="15">
        <v>285</v>
      </c>
      <c r="D287">
        <v>3</v>
      </c>
      <c r="E287" t="s">
        <v>13736</v>
      </c>
      <c r="F287">
        <v>0.54600000000000004</v>
      </c>
      <c r="G287">
        <v>0.50600000000000001</v>
      </c>
      <c r="N287">
        <v>0.69399999999999995</v>
      </c>
      <c r="S287">
        <v>3</v>
      </c>
      <c r="T287" t="s">
        <v>13729</v>
      </c>
      <c r="U287">
        <v>0.06</v>
      </c>
      <c r="V287">
        <v>0.09</v>
      </c>
    </row>
    <row r="288" spans="1:22" ht="16" hidden="1" customHeight="1" x14ac:dyDescent="0.2">
      <c r="C288" s="15">
        <v>286</v>
      </c>
      <c r="D288">
        <v>4</v>
      </c>
      <c r="E288" t="s">
        <v>13737</v>
      </c>
      <c r="F288">
        <v>0.54600000000000004</v>
      </c>
      <c r="G288">
        <v>0.50600000000000001</v>
      </c>
      <c r="N288">
        <v>0.69399999999999995</v>
      </c>
      <c r="S288">
        <v>3</v>
      </c>
      <c r="T288" t="s">
        <v>13730</v>
      </c>
      <c r="U288">
        <v>1.9E-2</v>
      </c>
      <c r="V288">
        <v>2.4E-2</v>
      </c>
    </row>
    <row r="289" spans="3:22" ht="16" hidden="1" customHeight="1" x14ac:dyDescent="0.2">
      <c r="C289" s="15">
        <v>287</v>
      </c>
      <c r="D289">
        <v>3</v>
      </c>
      <c r="E289" t="s">
        <v>13738</v>
      </c>
      <c r="F289">
        <v>0.83299999999999996</v>
      </c>
      <c r="G289">
        <v>0.65500000000000003</v>
      </c>
      <c r="N289">
        <v>0.98099999999999998</v>
      </c>
      <c r="S289">
        <v>2</v>
      </c>
      <c r="T289" t="s">
        <v>13731</v>
      </c>
      <c r="U289">
        <v>2.5510000000000002</v>
      </c>
      <c r="V289">
        <v>2.266</v>
      </c>
    </row>
    <row r="290" spans="3:22" ht="16" hidden="1" customHeight="1" x14ac:dyDescent="0.2">
      <c r="C290" s="15">
        <v>288</v>
      </c>
      <c r="D290">
        <v>4</v>
      </c>
      <c r="E290" t="s">
        <v>13739</v>
      </c>
      <c r="F290">
        <v>0.23200000000000001</v>
      </c>
      <c r="G290">
        <v>0.13700000000000001</v>
      </c>
      <c r="N290">
        <v>0.25</v>
      </c>
      <c r="S290">
        <v>3</v>
      </c>
      <c r="T290" t="s">
        <v>13732</v>
      </c>
      <c r="U290">
        <v>0.67800000000000005</v>
      </c>
      <c r="V290">
        <v>0.73199999999999998</v>
      </c>
    </row>
    <row r="291" spans="3:22" ht="16" hidden="1" customHeight="1" x14ac:dyDescent="0.2">
      <c r="C291" s="15">
        <v>289</v>
      </c>
      <c r="D291">
        <v>4</v>
      </c>
      <c r="E291" t="s">
        <v>13740</v>
      </c>
      <c r="F291">
        <v>0.14899999999999999</v>
      </c>
      <c r="G291">
        <v>8.5000000000000006E-2</v>
      </c>
      <c r="N291">
        <v>0.14000000000000001</v>
      </c>
      <c r="S291">
        <v>4</v>
      </c>
      <c r="T291" t="s">
        <v>13733</v>
      </c>
      <c r="U291">
        <v>0.36399999999999999</v>
      </c>
      <c r="V291">
        <v>0.39300000000000002</v>
      </c>
    </row>
    <row r="292" spans="3:22" ht="16" hidden="1" customHeight="1" x14ac:dyDescent="0.2">
      <c r="C292" s="15">
        <v>290</v>
      </c>
      <c r="D292">
        <v>4</v>
      </c>
      <c r="E292" t="s">
        <v>13741</v>
      </c>
      <c r="F292">
        <v>0.154</v>
      </c>
      <c r="G292">
        <v>0.17499999999999999</v>
      </c>
      <c r="N292">
        <v>0.22</v>
      </c>
      <c r="S292">
        <v>4</v>
      </c>
      <c r="T292" t="s">
        <v>13734</v>
      </c>
      <c r="U292">
        <v>0.30599999999999999</v>
      </c>
      <c r="V292">
        <v>0.32400000000000001</v>
      </c>
    </row>
    <row r="293" spans="3:22" ht="16" hidden="1" customHeight="1" x14ac:dyDescent="0.2">
      <c r="C293" s="15">
        <v>291</v>
      </c>
      <c r="D293">
        <v>4</v>
      </c>
      <c r="E293" t="s">
        <v>13742</v>
      </c>
      <c r="F293">
        <v>1.7999999999999999E-2</v>
      </c>
      <c r="G293">
        <v>1.2999999999999999E-2</v>
      </c>
      <c r="N293">
        <v>0.03</v>
      </c>
      <c r="S293">
        <v>4</v>
      </c>
      <c r="T293" t="s">
        <v>13735</v>
      </c>
      <c r="U293">
        <v>8.0000000000000002E-3</v>
      </c>
      <c r="V293">
        <v>1.4999999999999999E-2</v>
      </c>
    </row>
    <row r="294" spans="3:22" ht="16" hidden="1" customHeight="1" x14ac:dyDescent="0.2">
      <c r="C294" s="15">
        <v>292</v>
      </c>
      <c r="D294">
        <v>4</v>
      </c>
      <c r="E294" t="s">
        <v>13743</v>
      </c>
      <c r="F294">
        <v>0.19600000000000001</v>
      </c>
      <c r="G294">
        <v>0.14399999999999999</v>
      </c>
      <c r="N294">
        <v>0.22900000000000001</v>
      </c>
      <c r="S294">
        <v>3</v>
      </c>
      <c r="T294" t="s">
        <v>13736</v>
      </c>
      <c r="U294">
        <v>0.69399999999999995</v>
      </c>
      <c r="V294">
        <v>0.64900000000000002</v>
      </c>
    </row>
    <row r="295" spans="3:22" ht="16" hidden="1" customHeight="1" x14ac:dyDescent="0.2">
      <c r="C295" s="15">
        <v>293</v>
      </c>
      <c r="D295">
        <v>4</v>
      </c>
      <c r="E295" t="s">
        <v>13744</v>
      </c>
      <c r="F295">
        <v>8.3000000000000004E-2</v>
      </c>
      <c r="G295">
        <v>0.1</v>
      </c>
      <c r="N295">
        <v>0.111</v>
      </c>
      <c r="S295">
        <v>4</v>
      </c>
      <c r="T295" t="s">
        <v>13737</v>
      </c>
      <c r="U295">
        <v>0.69399999999999995</v>
      </c>
      <c r="V295">
        <v>0.64900000000000002</v>
      </c>
    </row>
    <row r="296" spans="3:22" ht="16" hidden="1" customHeight="1" x14ac:dyDescent="0.2">
      <c r="C296" s="15">
        <v>294</v>
      </c>
      <c r="D296">
        <v>3</v>
      </c>
      <c r="E296" t="s">
        <v>13745</v>
      </c>
      <c r="F296">
        <v>0.184</v>
      </c>
      <c r="G296">
        <v>0.13200000000000001</v>
      </c>
      <c r="N296">
        <v>0.19700000000000001</v>
      </c>
      <c r="S296">
        <v>3</v>
      </c>
      <c r="T296" t="s">
        <v>13738</v>
      </c>
      <c r="U296">
        <v>0.98099999999999998</v>
      </c>
      <c r="V296">
        <v>0.72299999999999998</v>
      </c>
    </row>
    <row r="297" spans="3:22" ht="16" hidden="1" customHeight="1" x14ac:dyDescent="0.2">
      <c r="C297" s="15">
        <v>295</v>
      </c>
      <c r="D297" s="13" t="s">
        <v>13750</v>
      </c>
      <c r="E297" t="s">
        <v>5</v>
      </c>
      <c r="F297">
        <v>100</v>
      </c>
      <c r="G297">
        <v>100</v>
      </c>
      <c r="N297">
        <v>100</v>
      </c>
      <c r="S297">
        <v>4</v>
      </c>
      <c r="T297" t="s">
        <v>13739</v>
      </c>
      <c r="U297">
        <v>0.25</v>
      </c>
      <c r="V297">
        <v>0.122</v>
      </c>
    </row>
    <row r="298" spans="3:22" ht="16" hidden="1" customHeight="1" x14ac:dyDescent="0.2">
      <c r="C298" s="15">
        <v>296</v>
      </c>
      <c r="D298" s="13" t="s">
        <v>13751</v>
      </c>
      <c r="E298" t="s">
        <v>671</v>
      </c>
      <c r="F298" s="9">
        <v>39.082999999999998</v>
      </c>
      <c r="G298">
        <v>43.173000000000002</v>
      </c>
      <c r="N298">
        <v>37.338999999999999</v>
      </c>
      <c r="S298">
        <v>4</v>
      </c>
      <c r="T298" t="s">
        <v>13740</v>
      </c>
      <c r="U298">
        <v>0.14000000000000001</v>
      </c>
      <c r="V298">
        <v>8.5999999999999993E-2</v>
      </c>
    </row>
    <row r="299" spans="3:22" ht="16" hidden="1" customHeight="1" x14ac:dyDescent="0.2">
      <c r="C299" s="15">
        <v>297</v>
      </c>
      <c r="D299" s="13" t="s">
        <v>13752</v>
      </c>
      <c r="E299" t="s">
        <v>674</v>
      </c>
      <c r="F299">
        <v>24.824000000000002</v>
      </c>
      <c r="G299">
        <v>28.08</v>
      </c>
      <c r="N299">
        <v>22.181999999999999</v>
      </c>
      <c r="S299">
        <v>4</v>
      </c>
      <c r="T299" t="s">
        <v>13741</v>
      </c>
      <c r="U299">
        <v>0.22</v>
      </c>
      <c r="V299">
        <v>0.23300000000000001</v>
      </c>
    </row>
    <row r="300" spans="3:22" ht="16" hidden="1" customHeight="1" x14ac:dyDescent="0.2">
      <c r="C300" s="15">
        <v>298</v>
      </c>
      <c r="D300" s="13" t="s">
        <v>13753</v>
      </c>
      <c r="E300" t="s">
        <v>681</v>
      </c>
      <c r="F300">
        <v>11.766999999999999</v>
      </c>
      <c r="G300">
        <v>13.031000000000001</v>
      </c>
      <c r="N300">
        <v>11.241</v>
      </c>
      <c r="S300">
        <v>4</v>
      </c>
      <c r="T300" t="s">
        <v>13742</v>
      </c>
      <c r="U300">
        <v>0.03</v>
      </c>
      <c r="V300">
        <v>2.1000000000000001E-2</v>
      </c>
    </row>
    <row r="301" spans="3:22" ht="16" hidden="1" customHeight="1" x14ac:dyDescent="0.2">
      <c r="C301" s="15">
        <v>299</v>
      </c>
      <c r="D301" s="13" t="s">
        <v>13754</v>
      </c>
      <c r="E301" t="s">
        <v>682</v>
      </c>
      <c r="F301">
        <v>9.31</v>
      </c>
      <c r="G301">
        <v>10.438000000000001</v>
      </c>
      <c r="N301">
        <v>8.577</v>
      </c>
      <c r="S301">
        <v>4</v>
      </c>
      <c r="T301" t="s">
        <v>13743</v>
      </c>
      <c r="U301">
        <v>0.22900000000000001</v>
      </c>
      <c r="V301">
        <v>0.16700000000000001</v>
      </c>
    </row>
    <row r="302" spans="3:22" ht="16" hidden="1" customHeight="1" x14ac:dyDescent="0.2">
      <c r="C302" s="15">
        <v>300</v>
      </c>
      <c r="D302" s="13" t="s">
        <v>13753</v>
      </c>
      <c r="E302" t="s">
        <v>678</v>
      </c>
      <c r="F302">
        <v>13.057</v>
      </c>
      <c r="G302">
        <v>15.05</v>
      </c>
      <c r="N302">
        <v>10.942</v>
      </c>
      <c r="S302">
        <v>4</v>
      </c>
      <c r="T302" t="s">
        <v>13744</v>
      </c>
      <c r="U302">
        <v>0.111</v>
      </c>
      <c r="V302">
        <v>9.5000000000000001E-2</v>
      </c>
    </row>
    <row r="303" spans="3:22" ht="16" hidden="1" customHeight="1" x14ac:dyDescent="0.2">
      <c r="C303" s="15">
        <v>301</v>
      </c>
      <c r="D303" s="13" t="s">
        <v>13751</v>
      </c>
      <c r="E303" t="s">
        <v>675</v>
      </c>
      <c r="F303" s="9">
        <v>60.917000000000002</v>
      </c>
      <c r="G303">
        <v>56.826999999999998</v>
      </c>
      <c r="N303">
        <v>62.661000000000001</v>
      </c>
      <c r="S303">
        <v>3</v>
      </c>
      <c r="T303" t="s">
        <v>13745</v>
      </c>
      <c r="U303">
        <v>0.19700000000000001</v>
      </c>
      <c r="V303">
        <v>0.16200000000000001</v>
      </c>
    </row>
    <row r="304" spans="3:22" ht="16" hidden="1" customHeight="1" x14ac:dyDescent="0.2">
      <c r="C304" s="15">
        <v>302</v>
      </c>
      <c r="D304" s="13" t="s">
        <v>13751</v>
      </c>
      <c r="E304" t="s">
        <v>13746</v>
      </c>
      <c r="F304">
        <v>32.563000000000002</v>
      </c>
      <c r="G304">
        <v>30.120999999999999</v>
      </c>
      <c r="N304">
        <v>32.950000000000003</v>
      </c>
    </row>
    <row r="305" spans="3:22" ht="16" hidden="1" customHeight="1" x14ac:dyDescent="0.2">
      <c r="C305" s="15">
        <v>303</v>
      </c>
      <c r="D305" s="13" t="s">
        <v>13751</v>
      </c>
      <c r="E305" t="s">
        <v>38</v>
      </c>
      <c r="F305">
        <v>5.5990000000000002</v>
      </c>
      <c r="G305">
        <v>6.0590000000000002</v>
      </c>
      <c r="N305">
        <v>5.1420000000000003</v>
      </c>
      <c r="S305">
        <v>0</v>
      </c>
      <c r="T305" t="s">
        <v>662</v>
      </c>
    </row>
    <row r="306" spans="3:22" ht="16" hidden="1" customHeight="1" x14ac:dyDescent="0.2">
      <c r="C306" s="15">
        <v>304</v>
      </c>
      <c r="D306" s="13" t="s">
        <v>13751</v>
      </c>
      <c r="E306" t="s">
        <v>696</v>
      </c>
      <c r="F306">
        <v>10.119999999999999</v>
      </c>
      <c r="G306">
        <v>9.0640000000000001</v>
      </c>
      <c r="N306">
        <v>11.773</v>
      </c>
    </row>
    <row r="307" spans="3:22" ht="16" hidden="1" customHeight="1" x14ac:dyDescent="0.2">
      <c r="C307" s="15">
        <v>305</v>
      </c>
      <c r="E307" t="s">
        <v>663</v>
      </c>
      <c r="F307">
        <v>86.63</v>
      </c>
      <c r="G307">
        <v>85.686000000000007</v>
      </c>
      <c r="N307">
        <v>85.881</v>
      </c>
      <c r="S307">
        <v>0</v>
      </c>
      <c r="T307" t="s">
        <v>5</v>
      </c>
      <c r="U307">
        <v>100</v>
      </c>
      <c r="V307">
        <v>100</v>
      </c>
    </row>
    <row r="308" spans="3:22" ht="16" hidden="1" customHeight="1" x14ac:dyDescent="0.2">
      <c r="C308" s="15">
        <v>306</v>
      </c>
      <c r="E308" t="s">
        <v>664</v>
      </c>
      <c r="F308">
        <v>67.054000000000002</v>
      </c>
      <c r="G308">
        <v>69.531000000000006</v>
      </c>
      <c r="N308">
        <v>66.683999999999997</v>
      </c>
      <c r="S308">
        <v>1</v>
      </c>
      <c r="T308" t="s">
        <v>671</v>
      </c>
      <c r="U308">
        <v>37.338999999999999</v>
      </c>
      <c r="V308">
        <v>41.174999999999997</v>
      </c>
    </row>
    <row r="309" spans="3:22" ht="16" hidden="1" customHeight="1" x14ac:dyDescent="0.2">
      <c r="C309" s="15">
        <v>307</v>
      </c>
      <c r="E309" t="s">
        <v>669</v>
      </c>
      <c r="F309">
        <v>91.513000000000005</v>
      </c>
      <c r="G309">
        <v>92.923000000000002</v>
      </c>
      <c r="N309">
        <v>91.13</v>
      </c>
      <c r="S309">
        <v>2</v>
      </c>
      <c r="T309" t="s">
        <v>674</v>
      </c>
      <c r="U309">
        <v>22.181999999999999</v>
      </c>
      <c r="V309">
        <v>24.524999999999999</v>
      </c>
    </row>
    <row r="310" spans="3:22" ht="16" hidden="1" customHeight="1" x14ac:dyDescent="0.2">
      <c r="C310" s="15">
        <v>308</v>
      </c>
      <c r="E310" t="s">
        <v>673</v>
      </c>
      <c r="F310">
        <v>25.713000000000001</v>
      </c>
      <c r="G310">
        <v>28.859000000000002</v>
      </c>
      <c r="N310">
        <v>23.22</v>
      </c>
      <c r="S310">
        <v>3</v>
      </c>
      <c r="T310" t="s">
        <v>681</v>
      </c>
      <c r="U310">
        <v>11.241</v>
      </c>
      <c r="V310">
        <v>12.526999999999999</v>
      </c>
    </row>
    <row r="311" spans="3:22" ht="16" hidden="1" customHeight="1" x14ac:dyDescent="0.2">
      <c r="C311" s="15">
        <v>309</v>
      </c>
      <c r="E311" t="s">
        <v>680</v>
      </c>
      <c r="F311">
        <v>12.656000000000001</v>
      </c>
      <c r="G311">
        <v>13.81</v>
      </c>
      <c r="N311">
        <v>12.278</v>
      </c>
      <c r="S311">
        <v>4</v>
      </c>
      <c r="T311" t="s">
        <v>682</v>
      </c>
      <c r="U311">
        <v>8.577</v>
      </c>
      <c r="V311">
        <v>9.5310000000000006</v>
      </c>
    </row>
    <row r="312" spans="3:22" ht="16" hidden="1" customHeight="1" x14ac:dyDescent="0.2">
      <c r="C312" s="15">
        <v>310</v>
      </c>
      <c r="E312" t="s">
        <v>683</v>
      </c>
      <c r="F312">
        <v>10.199</v>
      </c>
      <c r="G312">
        <v>11.217000000000001</v>
      </c>
      <c r="N312">
        <v>9.6150000000000002</v>
      </c>
      <c r="S312">
        <v>3</v>
      </c>
      <c r="T312" t="s">
        <v>678</v>
      </c>
      <c r="U312">
        <v>10.942</v>
      </c>
      <c r="V312">
        <v>11.997999999999999</v>
      </c>
    </row>
    <row r="313" spans="3:22" ht="16" hidden="1" customHeight="1" x14ac:dyDescent="0.2">
      <c r="C313" s="15">
        <v>311</v>
      </c>
      <c r="D313" s="13" t="s">
        <v>13751</v>
      </c>
      <c r="E313" t="s">
        <v>679</v>
      </c>
      <c r="F313">
        <v>26.027000000000001</v>
      </c>
      <c r="G313">
        <v>28.123999999999999</v>
      </c>
      <c r="N313">
        <v>26.396999999999998</v>
      </c>
      <c r="S313">
        <v>1</v>
      </c>
      <c r="T313" t="s">
        <v>675</v>
      </c>
      <c r="U313">
        <v>62.661000000000001</v>
      </c>
      <c r="V313">
        <v>58.825000000000003</v>
      </c>
    </row>
    <row r="314" spans="3:22" ht="16" hidden="1" customHeight="1" x14ac:dyDescent="0.2">
      <c r="C314" s="15">
        <v>312</v>
      </c>
      <c r="E314" t="s">
        <v>697</v>
      </c>
      <c r="F314">
        <v>1.8480000000000001</v>
      </c>
      <c r="G314">
        <v>1.867</v>
      </c>
      <c r="N314">
        <v>2.0190000000000001</v>
      </c>
      <c r="S314">
        <v>1</v>
      </c>
      <c r="T314" t="s">
        <v>13746</v>
      </c>
      <c r="U314">
        <v>32.950000000000003</v>
      </c>
      <c r="V314">
        <v>31.181999999999999</v>
      </c>
    </row>
    <row r="315" spans="3:22" ht="16" hidden="1" customHeight="1" x14ac:dyDescent="0.2">
      <c r="C315" s="15">
        <v>313</v>
      </c>
      <c r="E315" t="s">
        <v>13747</v>
      </c>
      <c r="F315">
        <v>28.353999999999999</v>
      </c>
      <c r="G315">
        <v>26.706</v>
      </c>
      <c r="N315">
        <v>29.710999999999999</v>
      </c>
      <c r="S315">
        <v>1</v>
      </c>
      <c r="T315" t="s">
        <v>38</v>
      </c>
      <c r="U315">
        <v>5.1420000000000003</v>
      </c>
      <c r="V315">
        <v>5.0590000000000002</v>
      </c>
    </row>
    <row r="316" spans="3:22" ht="16" hidden="1" customHeight="1" x14ac:dyDescent="0.2">
      <c r="C316" s="15">
        <v>314</v>
      </c>
      <c r="E316" t="s">
        <v>677</v>
      </c>
      <c r="F316">
        <v>53.954000000000001</v>
      </c>
      <c r="G316">
        <v>50.97</v>
      </c>
      <c r="N316">
        <v>55.372</v>
      </c>
      <c r="S316">
        <v>1</v>
      </c>
      <c r="T316" t="s">
        <v>696</v>
      </c>
      <c r="U316">
        <v>11.773</v>
      </c>
      <c r="V316">
        <v>10.704000000000001</v>
      </c>
    </row>
    <row r="317" spans="3:22" ht="16" hidden="1" customHeight="1" x14ac:dyDescent="0.2">
      <c r="C317" s="15">
        <v>315</v>
      </c>
      <c r="D317" s="13" t="s">
        <v>13751</v>
      </c>
      <c r="E317" t="s">
        <v>15</v>
      </c>
      <c r="F317">
        <v>7.3479999999999999</v>
      </c>
      <c r="G317">
        <v>9.0289999999999999</v>
      </c>
      <c r="N317">
        <v>6.1550000000000002</v>
      </c>
      <c r="S317">
        <v>1</v>
      </c>
      <c r="T317" t="s">
        <v>663</v>
      </c>
      <c r="U317">
        <v>85.881</v>
      </c>
      <c r="V317">
        <v>84.269000000000005</v>
      </c>
    </row>
    <row r="318" spans="3:22" ht="16" hidden="1" customHeight="1" x14ac:dyDescent="0.2">
      <c r="C318" s="15">
        <v>316</v>
      </c>
      <c r="D318" s="13"/>
      <c r="E318" t="s">
        <v>670</v>
      </c>
      <c r="F318">
        <v>92.652000000000001</v>
      </c>
      <c r="G318">
        <v>90.971000000000004</v>
      </c>
      <c r="N318">
        <v>93.844999999999999</v>
      </c>
      <c r="S318">
        <v>1</v>
      </c>
      <c r="T318" t="s">
        <v>664</v>
      </c>
      <c r="U318">
        <v>66.683999999999997</v>
      </c>
      <c r="V318">
        <v>68.494</v>
      </c>
    </row>
    <row r="319" spans="3:22" ht="16" hidden="1" customHeight="1" x14ac:dyDescent="0.2">
      <c r="C319" s="15">
        <v>317</v>
      </c>
      <c r="D319" s="13" t="s">
        <v>13752</v>
      </c>
      <c r="E319" t="s">
        <v>23</v>
      </c>
      <c r="F319">
        <v>79.281999999999996</v>
      </c>
      <c r="G319">
        <v>76.656999999999996</v>
      </c>
      <c r="N319">
        <v>79.725999999999999</v>
      </c>
      <c r="S319">
        <v>1</v>
      </c>
      <c r="T319" t="s">
        <v>669</v>
      </c>
      <c r="U319">
        <v>91.13</v>
      </c>
      <c r="V319">
        <v>92.406000000000006</v>
      </c>
    </row>
    <row r="320" spans="3:22" ht="16" hidden="1" customHeight="1" x14ac:dyDescent="0.2">
      <c r="C320" s="15">
        <v>318</v>
      </c>
      <c r="D320" s="13" t="s">
        <v>13753</v>
      </c>
      <c r="E320" t="s">
        <v>24</v>
      </c>
      <c r="F320">
        <v>21.699000000000002</v>
      </c>
      <c r="G320">
        <v>23.600999999999999</v>
      </c>
      <c r="N320">
        <v>20.2</v>
      </c>
      <c r="S320">
        <v>1</v>
      </c>
      <c r="T320" t="s">
        <v>673</v>
      </c>
      <c r="U320">
        <v>23.22</v>
      </c>
      <c r="V320">
        <v>25.443000000000001</v>
      </c>
    </row>
    <row r="321" spans="3:22" ht="16" hidden="1" customHeight="1" x14ac:dyDescent="0.2">
      <c r="C321" s="15">
        <v>319</v>
      </c>
      <c r="D321" s="13" t="s">
        <v>13754</v>
      </c>
      <c r="E321" t="s">
        <v>16</v>
      </c>
      <c r="F321">
        <v>4.0140000000000002</v>
      </c>
      <c r="G321">
        <v>5.258</v>
      </c>
      <c r="N321">
        <v>3.02</v>
      </c>
      <c r="S321">
        <v>1</v>
      </c>
      <c r="T321" t="s">
        <v>680</v>
      </c>
      <c r="U321">
        <v>12.278</v>
      </c>
      <c r="V321">
        <v>13.446</v>
      </c>
    </row>
    <row r="322" spans="3:22" ht="16" hidden="1" customHeight="1" x14ac:dyDescent="0.2">
      <c r="C322" s="15">
        <v>320</v>
      </c>
      <c r="D322" s="13" t="s">
        <v>13753</v>
      </c>
      <c r="E322" t="s">
        <v>31</v>
      </c>
      <c r="F322">
        <v>57.582999999999998</v>
      </c>
      <c r="G322">
        <v>53.055999999999997</v>
      </c>
      <c r="N322">
        <v>59.526000000000003</v>
      </c>
      <c r="S322">
        <v>1</v>
      </c>
      <c r="T322" t="s">
        <v>683</v>
      </c>
      <c r="U322">
        <v>9.6150000000000002</v>
      </c>
      <c r="V322">
        <v>10.449</v>
      </c>
    </row>
    <row r="323" spans="3:22" ht="16" hidden="1" customHeight="1" x14ac:dyDescent="0.2">
      <c r="C323" s="15">
        <v>321</v>
      </c>
      <c r="D323" s="13" t="s">
        <v>13751</v>
      </c>
      <c r="E323" t="s">
        <v>13748</v>
      </c>
      <c r="F323">
        <v>6.8620000000000001</v>
      </c>
      <c r="G323">
        <v>7.2210000000000001</v>
      </c>
      <c r="N323">
        <v>6.4889999999999999</v>
      </c>
      <c r="S323">
        <v>1</v>
      </c>
      <c r="T323" t="s">
        <v>679</v>
      </c>
      <c r="U323">
        <v>26.396999999999998</v>
      </c>
      <c r="V323">
        <v>29.177</v>
      </c>
    </row>
    <row r="324" spans="3:22" ht="16" hidden="1" customHeight="1" x14ac:dyDescent="0.2">
      <c r="C324" s="15">
        <v>322</v>
      </c>
      <c r="D324" s="13" t="s">
        <v>13751</v>
      </c>
      <c r="E324" t="s">
        <v>704</v>
      </c>
      <c r="F324">
        <v>8.1910000000000007</v>
      </c>
      <c r="G324">
        <v>8.9130000000000003</v>
      </c>
      <c r="N324">
        <v>8.9079999999999995</v>
      </c>
      <c r="S324">
        <v>1</v>
      </c>
      <c r="T324" t="s">
        <v>697</v>
      </c>
      <c r="U324">
        <v>2.0190000000000001</v>
      </c>
      <c r="V324">
        <v>2.1520000000000001</v>
      </c>
    </row>
    <row r="325" spans="3:22" x14ac:dyDescent="0.2">
      <c r="S325">
        <v>1</v>
      </c>
      <c r="T325" t="s">
        <v>13747</v>
      </c>
      <c r="U325">
        <v>29.710999999999999</v>
      </c>
      <c r="V325">
        <v>27.643000000000001</v>
      </c>
    </row>
    <row r="326" spans="3:22" x14ac:dyDescent="0.2">
      <c r="S326">
        <v>1</v>
      </c>
      <c r="T326" t="s">
        <v>677</v>
      </c>
      <c r="U326">
        <v>55.372</v>
      </c>
      <c r="V326">
        <v>52.502000000000002</v>
      </c>
    </row>
    <row r="327" spans="3:22" x14ac:dyDescent="0.2">
      <c r="S327">
        <v>1</v>
      </c>
      <c r="T327" t="s">
        <v>15</v>
      </c>
      <c r="U327">
        <v>6.1550000000000002</v>
      </c>
      <c r="V327">
        <v>7.3639999999999999</v>
      </c>
    </row>
    <row r="328" spans="3:22" x14ac:dyDescent="0.2">
      <c r="S328">
        <v>1</v>
      </c>
      <c r="T328" t="s">
        <v>670</v>
      </c>
      <c r="U328">
        <v>93.844999999999999</v>
      </c>
      <c r="V328">
        <v>92.635999999999996</v>
      </c>
    </row>
    <row r="329" spans="3:22" x14ac:dyDescent="0.2">
      <c r="S329">
        <v>2</v>
      </c>
      <c r="T329" t="s">
        <v>23</v>
      </c>
      <c r="U329">
        <v>79.725999999999999</v>
      </c>
      <c r="V329">
        <v>76.903999999999996</v>
      </c>
    </row>
    <row r="330" spans="3:22" x14ac:dyDescent="0.2">
      <c r="S330">
        <v>3</v>
      </c>
      <c r="T330" t="s">
        <v>24</v>
      </c>
      <c r="U330">
        <v>20.2</v>
      </c>
      <c r="V330">
        <v>21.646999999999998</v>
      </c>
    </row>
    <row r="331" spans="3:22" x14ac:dyDescent="0.2">
      <c r="S331">
        <v>4</v>
      </c>
      <c r="T331" t="s">
        <v>16</v>
      </c>
      <c r="U331">
        <v>3.02</v>
      </c>
      <c r="V331">
        <v>3.7959999999999998</v>
      </c>
    </row>
    <row r="332" spans="3:22" x14ac:dyDescent="0.2">
      <c r="S332">
        <v>3</v>
      </c>
      <c r="T332" t="s">
        <v>31</v>
      </c>
      <c r="U332">
        <v>59.526000000000003</v>
      </c>
      <c r="V332">
        <v>55.256999999999998</v>
      </c>
    </row>
    <row r="333" spans="3:22" x14ac:dyDescent="0.2">
      <c r="S333">
        <v>1</v>
      </c>
      <c r="T333" t="s">
        <v>13748</v>
      </c>
      <c r="U333">
        <v>6.4889999999999999</v>
      </c>
      <c r="V333">
        <v>7.4269999999999996</v>
      </c>
    </row>
    <row r="334" spans="3:22" x14ac:dyDescent="0.2">
      <c r="S334">
        <v>1</v>
      </c>
      <c r="T334" t="s">
        <v>704</v>
      </c>
      <c r="U334">
        <v>8.9079999999999995</v>
      </c>
      <c r="V334">
        <v>9.7810000000000006</v>
      </c>
    </row>
    <row r="368" spans="25:25" x14ac:dyDescent="0.2">
      <c r="Y368" t="s">
        <v>13785</v>
      </c>
    </row>
    <row r="369" spans="25:25" x14ac:dyDescent="0.2">
      <c r="Y369" t="s">
        <v>13786</v>
      </c>
    </row>
    <row r="371" spans="25:25" x14ac:dyDescent="0.2">
      <c r="Y371" t="s">
        <v>13787</v>
      </c>
    </row>
    <row r="372" spans="25:25" x14ac:dyDescent="0.2">
      <c r="Y372" t="s">
        <v>13788</v>
      </c>
    </row>
    <row r="373" spans="25:25" x14ac:dyDescent="0.2">
      <c r="Y373" t="s">
        <v>13788</v>
      </c>
    </row>
    <row r="374" spans="25:25" x14ac:dyDescent="0.2">
      <c r="Y374" t="s">
        <v>13789</v>
      </c>
    </row>
    <row r="375" spans="25:25" x14ac:dyDescent="0.2">
      <c r="Y375" t="s">
        <v>13790</v>
      </c>
    </row>
    <row r="376" spans="25:25" x14ac:dyDescent="0.2">
      <c r="Y376" t="s">
        <v>13788</v>
      </c>
    </row>
    <row r="377" spans="25:25" x14ac:dyDescent="0.2">
      <c r="Y377" t="s">
        <v>13791</v>
      </c>
    </row>
    <row r="378" spans="25:25" x14ac:dyDescent="0.2">
      <c r="Y378" t="s">
        <v>13788</v>
      </c>
    </row>
    <row r="379" spans="25:25" x14ac:dyDescent="0.2">
      <c r="Y379" t="s">
        <v>13788</v>
      </c>
    </row>
    <row r="380" spans="25:25" x14ac:dyDescent="0.2">
      <c r="Y380" t="s">
        <v>13788</v>
      </c>
    </row>
    <row r="381" spans="25:25" x14ac:dyDescent="0.2">
      <c r="Y381" t="s">
        <v>13792</v>
      </c>
    </row>
    <row r="382" spans="25:25" x14ac:dyDescent="0.2">
      <c r="Y382" t="s">
        <v>13788</v>
      </c>
    </row>
    <row r="383" spans="25:25" x14ac:dyDescent="0.2">
      <c r="Y383" t="s">
        <v>13793</v>
      </c>
    </row>
    <row r="384" spans="25:25" x14ac:dyDescent="0.2">
      <c r="Y384" t="s">
        <v>13788</v>
      </c>
    </row>
    <row r="385" spans="25:25" x14ac:dyDescent="0.2">
      <c r="Y385" t="s">
        <v>13794</v>
      </c>
    </row>
    <row r="386" spans="25:25" x14ac:dyDescent="0.2">
      <c r="Y386" t="s">
        <v>13795</v>
      </c>
    </row>
    <row r="387" spans="25:25" x14ac:dyDescent="0.2">
      <c r="Y387" t="s">
        <v>13788</v>
      </c>
    </row>
    <row r="388" spans="25:25" x14ac:dyDescent="0.2">
      <c r="Y388" t="s">
        <v>13796</v>
      </c>
    </row>
    <row r="389" spans="25:25" x14ac:dyDescent="0.2">
      <c r="Y389" t="s">
        <v>13797</v>
      </c>
    </row>
    <row r="390" spans="25:25" x14ac:dyDescent="0.2">
      <c r="Y390" t="s">
        <v>13798</v>
      </c>
    </row>
    <row r="391" spans="25:25" x14ac:dyDescent="0.2">
      <c r="Y391" t="s">
        <v>13799</v>
      </c>
    </row>
    <row r="392" spans="25:25" x14ac:dyDescent="0.2">
      <c r="Y392" t="s">
        <v>13800</v>
      </c>
    </row>
    <row r="393" spans="25:25" x14ac:dyDescent="0.2">
      <c r="Y393" t="s">
        <v>13801</v>
      </c>
    </row>
    <row r="394" spans="25:25" x14ac:dyDescent="0.2">
      <c r="Y394" t="s">
        <v>13802</v>
      </c>
    </row>
    <row r="395" spans="25:25" x14ac:dyDescent="0.2">
      <c r="Y395" t="s">
        <v>13803</v>
      </c>
    </row>
    <row r="396" spans="25:25" x14ac:dyDescent="0.2">
      <c r="Y396" t="s">
        <v>13804</v>
      </c>
    </row>
    <row r="397" spans="25:25" x14ac:dyDescent="0.2">
      <c r="Y397" t="s">
        <v>13805</v>
      </c>
    </row>
    <row r="398" spans="25:25" x14ac:dyDescent="0.2">
      <c r="Y398" t="s">
        <v>13806</v>
      </c>
    </row>
    <row r="399" spans="25:25" x14ac:dyDescent="0.2">
      <c r="Y399" t="s">
        <v>13807</v>
      </c>
    </row>
    <row r="400" spans="25:25" x14ac:dyDescent="0.2">
      <c r="Y400" t="s">
        <v>13808</v>
      </c>
    </row>
    <row r="401" spans="25:25" x14ac:dyDescent="0.2">
      <c r="Y401" t="s">
        <v>13809</v>
      </c>
    </row>
    <row r="402" spans="25:25" x14ac:dyDescent="0.2">
      <c r="Y402" t="s">
        <v>13810</v>
      </c>
    </row>
    <row r="403" spans="25:25" x14ac:dyDescent="0.2">
      <c r="Y403" t="s">
        <v>13811</v>
      </c>
    </row>
    <row r="404" spans="25:25" x14ac:dyDescent="0.2">
      <c r="Y404" t="s">
        <v>13812</v>
      </c>
    </row>
    <row r="405" spans="25:25" x14ac:dyDescent="0.2">
      <c r="Y405" t="s">
        <v>13813</v>
      </c>
    </row>
    <row r="406" spans="25:25" x14ac:dyDescent="0.2">
      <c r="Y406" t="s">
        <v>13814</v>
      </c>
    </row>
    <row r="407" spans="25:25" x14ac:dyDescent="0.2">
      <c r="Y407" t="s">
        <v>13815</v>
      </c>
    </row>
    <row r="408" spans="25:25" x14ac:dyDescent="0.2">
      <c r="Y408" t="s">
        <v>13816</v>
      </c>
    </row>
    <row r="409" spans="25:25" x14ac:dyDescent="0.2">
      <c r="Y409" t="s">
        <v>13817</v>
      </c>
    </row>
    <row r="410" spans="25:25" x14ac:dyDescent="0.2">
      <c r="Y410" t="s">
        <v>13818</v>
      </c>
    </row>
    <row r="411" spans="25:25" x14ac:dyDescent="0.2">
      <c r="Y411" t="s">
        <v>13819</v>
      </c>
    </row>
    <row r="412" spans="25:25" x14ac:dyDescent="0.2">
      <c r="Y412" t="s">
        <v>13820</v>
      </c>
    </row>
    <row r="413" spans="25:25" x14ac:dyDescent="0.2">
      <c r="Y413" t="s">
        <v>13821</v>
      </c>
    </row>
    <row r="414" spans="25:25" x14ac:dyDescent="0.2">
      <c r="Y414" t="s">
        <v>13822</v>
      </c>
    </row>
    <row r="415" spans="25:25" x14ac:dyDescent="0.2">
      <c r="Y415" t="s">
        <v>13823</v>
      </c>
    </row>
    <row r="416" spans="25:25" x14ac:dyDescent="0.2">
      <c r="Y416" t="s">
        <v>13824</v>
      </c>
    </row>
    <row r="417" spans="25:25" x14ac:dyDescent="0.2">
      <c r="Y417" t="s">
        <v>13825</v>
      </c>
    </row>
    <row r="418" spans="25:25" x14ac:dyDescent="0.2">
      <c r="Y418" t="s">
        <v>13826</v>
      </c>
    </row>
    <row r="419" spans="25:25" x14ac:dyDescent="0.2">
      <c r="Y419" t="s">
        <v>13827</v>
      </c>
    </row>
    <row r="420" spans="25:25" x14ac:dyDescent="0.2">
      <c r="Y420" t="s">
        <v>13828</v>
      </c>
    </row>
    <row r="421" spans="25:25" x14ac:dyDescent="0.2">
      <c r="Y421" t="s">
        <v>13829</v>
      </c>
    </row>
    <row r="422" spans="25:25" x14ac:dyDescent="0.2">
      <c r="Y422" t="s">
        <v>13830</v>
      </c>
    </row>
    <row r="423" spans="25:25" x14ac:dyDescent="0.2">
      <c r="Y423" t="s">
        <v>13831</v>
      </c>
    </row>
    <row r="424" spans="25:25" x14ac:dyDescent="0.2">
      <c r="Y424" t="s">
        <v>13832</v>
      </c>
    </row>
    <row r="425" spans="25:25" x14ac:dyDescent="0.2">
      <c r="Y425" t="s">
        <v>13833</v>
      </c>
    </row>
    <row r="426" spans="25:25" x14ac:dyDescent="0.2">
      <c r="Y426" t="s">
        <v>13834</v>
      </c>
    </row>
    <row r="427" spans="25:25" x14ac:dyDescent="0.2">
      <c r="Y427" t="s">
        <v>13835</v>
      </c>
    </row>
    <row r="428" spans="25:25" x14ac:dyDescent="0.2">
      <c r="Y428" t="s">
        <v>13836</v>
      </c>
    </row>
    <row r="429" spans="25:25" x14ac:dyDescent="0.2">
      <c r="Y429" t="s">
        <v>13837</v>
      </c>
    </row>
    <row r="430" spans="25:25" x14ac:dyDescent="0.2">
      <c r="Y430" t="s">
        <v>13838</v>
      </c>
    </row>
    <row r="431" spans="25:25" x14ac:dyDescent="0.2">
      <c r="Y431" t="s">
        <v>13839</v>
      </c>
    </row>
    <row r="432" spans="25:25" x14ac:dyDescent="0.2">
      <c r="Y432" t="s">
        <v>13840</v>
      </c>
    </row>
    <row r="433" spans="25:25" x14ac:dyDescent="0.2">
      <c r="Y433" t="s">
        <v>13841</v>
      </c>
    </row>
    <row r="434" spans="25:25" x14ac:dyDescent="0.2">
      <c r="Y434" t="s">
        <v>13842</v>
      </c>
    </row>
    <row r="435" spans="25:25" x14ac:dyDescent="0.2">
      <c r="Y435" t="s">
        <v>13843</v>
      </c>
    </row>
    <row r="436" spans="25:25" x14ac:dyDescent="0.2">
      <c r="Y436" t="s">
        <v>13844</v>
      </c>
    </row>
    <row r="437" spans="25:25" x14ac:dyDescent="0.2">
      <c r="Y437" t="s">
        <v>13845</v>
      </c>
    </row>
    <row r="438" spans="25:25" x14ac:dyDescent="0.2">
      <c r="Y438" t="s">
        <v>13846</v>
      </c>
    </row>
    <row r="439" spans="25:25" x14ac:dyDescent="0.2">
      <c r="Y439" t="s">
        <v>13847</v>
      </c>
    </row>
    <row r="440" spans="25:25" x14ac:dyDescent="0.2">
      <c r="Y440" t="s">
        <v>13848</v>
      </c>
    </row>
    <row r="441" spans="25:25" x14ac:dyDescent="0.2">
      <c r="Y441" t="s">
        <v>13849</v>
      </c>
    </row>
    <row r="442" spans="25:25" x14ac:dyDescent="0.2">
      <c r="Y442" t="s">
        <v>13850</v>
      </c>
    </row>
    <row r="443" spans="25:25" x14ac:dyDescent="0.2">
      <c r="Y443" t="s">
        <v>13851</v>
      </c>
    </row>
    <row r="444" spans="25:25" x14ac:dyDescent="0.2">
      <c r="Y444" t="s">
        <v>13852</v>
      </c>
    </row>
    <row r="445" spans="25:25" x14ac:dyDescent="0.2">
      <c r="Y445" t="s">
        <v>13853</v>
      </c>
    </row>
    <row r="446" spans="25:25" x14ac:dyDescent="0.2">
      <c r="Y446" t="s">
        <v>13854</v>
      </c>
    </row>
    <row r="447" spans="25:25" x14ac:dyDescent="0.2">
      <c r="Y447" t="s">
        <v>13855</v>
      </c>
    </row>
    <row r="448" spans="25:25" x14ac:dyDescent="0.2">
      <c r="Y448" t="s">
        <v>13856</v>
      </c>
    </row>
    <row r="449" spans="25:25" x14ac:dyDescent="0.2">
      <c r="Y449" t="s">
        <v>13857</v>
      </c>
    </row>
    <row r="450" spans="25:25" x14ac:dyDescent="0.2">
      <c r="Y450" t="s">
        <v>13858</v>
      </c>
    </row>
    <row r="451" spans="25:25" x14ac:dyDescent="0.2">
      <c r="Y451" t="s">
        <v>13859</v>
      </c>
    </row>
    <row r="452" spans="25:25" x14ac:dyDescent="0.2">
      <c r="Y452" t="s">
        <v>13860</v>
      </c>
    </row>
    <row r="453" spans="25:25" x14ac:dyDescent="0.2">
      <c r="Y453" t="s">
        <v>13861</v>
      </c>
    </row>
    <row r="454" spans="25:25" x14ac:dyDescent="0.2">
      <c r="Y454" t="s">
        <v>13862</v>
      </c>
    </row>
    <row r="455" spans="25:25" x14ac:dyDescent="0.2">
      <c r="Y455" t="s">
        <v>13863</v>
      </c>
    </row>
    <row r="456" spans="25:25" x14ac:dyDescent="0.2">
      <c r="Y456" t="s">
        <v>13864</v>
      </c>
    </row>
    <row r="457" spans="25:25" x14ac:dyDescent="0.2">
      <c r="Y457" t="s">
        <v>13865</v>
      </c>
    </row>
    <row r="458" spans="25:25" x14ac:dyDescent="0.2">
      <c r="Y458" t="s">
        <v>13866</v>
      </c>
    </row>
    <row r="459" spans="25:25" x14ac:dyDescent="0.2">
      <c r="Y459" t="s">
        <v>13867</v>
      </c>
    </row>
    <row r="460" spans="25:25" x14ac:dyDescent="0.2">
      <c r="Y460" t="s">
        <v>13868</v>
      </c>
    </row>
    <row r="461" spans="25:25" x14ac:dyDescent="0.2">
      <c r="Y461" t="s">
        <v>13869</v>
      </c>
    </row>
    <row r="462" spans="25:25" x14ac:dyDescent="0.2">
      <c r="Y462" t="s">
        <v>13870</v>
      </c>
    </row>
    <row r="463" spans="25:25" x14ac:dyDescent="0.2">
      <c r="Y463" t="s">
        <v>13871</v>
      </c>
    </row>
    <row r="464" spans="25:25" x14ac:dyDescent="0.2">
      <c r="Y464" t="s">
        <v>13872</v>
      </c>
    </row>
    <row r="465" spans="25:25" x14ac:dyDescent="0.2">
      <c r="Y465" t="s">
        <v>13873</v>
      </c>
    </row>
    <row r="466" spans="25:25" x14ac:dyDescent="0.2">
      <c r="Y466" t="s">
        <v>13874</v>
      </c>
    </row>
    <row r="467" spans="25:25" x14ac:dyDescent="0.2">
      <c r="Y467" t="s">
        <v>13788</v>
      </c>
    </row>
    <row r="468" spans="25:25" x14ac:dyDescent="0.2">
      <c r="Y468" t="s">
        <v>13875</v>
      </c>
    </row>
    <row r="469" spans="25:25" x14ac:dyDescent="0.2">
      <c r="Y469" t="s">
        <v>13876</v>
      </c>
    </row>
    <row r="470" spans="25:25" x14ac:dyDescent="0.2">
      <c r="Y470" t="s">
        <v>13877</v>
      </c>
    </row>
    <row r="471" spans="25:25" x14ac:dyDescent="0.2">
      <c r="Y471" t="s">
        <v>13878</v>
      </c>
    </row>
    <row r="472" spans="25:25" x14ac:dyDescent="0.2">
      <c r="Y472" t="s">
        <v>13879</v>
      </c>
    </row>
    <row r="473" spans="25:25" x14ac:dyDescent="0.2">
      <c r="Y473" t="s">
        <v>13880</v>
      </c>
    </row>
    <row r="474" spans="25:25" x14ac:dyDescent="0.2">
      <c r="Y474" t="s">
        <v>13881</v>
      </c>
    </row>
    <row r="475" spans="25:25" x14ac:dyDescent="0.2">
      <c r="Y475" t="s">
        <v>13882</v>
      </c>
    </row>
    <row r="476" spans="25:25" x14ac:dyDescent="0.2">
      <c r="Y476" t="s">
        <v>13883</v>
      </c>
    </row>
    <row r="477" spans="25:25" x14ac:dyDescent="0.2">
      <c r="Y477" t="s">
        <v>13884</v>
      </c>
    </row>
    <row r="478" spans="25:25" x14ac:dyDescent="0.2">
      <c r="Y478" t="s">
        <v>13885</v>
      </c>
    </row>
    <row r="479" spans="25:25" x14ac:dyDescent="0.2">
      <c r="Y479" t="s">
        <v>13886</v>
      </c>
    </row>
    <row r="480" spans="25:25" x14ac:dyDescent="0.2">
      <c r="Y480" t="s">
        <v>13788</v>
      </c>
    </row>
    <row r="481" spans="25:25" x14ac:dyDescent="0.2">
      <c r="Y481" t="s">
        <v>13887</v>
      </c>
    </row>
    <row r="482" spans="25:25" x14ac:dyDescent="0.2">
      <c r="Y482" t="s">
        <v>13888</v>
      </c>
    </row>
    <row r="483" spans="25:25" x14ac:dyDescent="0.2">
      <c r="Y483" t="s">
        <v>13889</v>
      </c>
    </row>
    <row r="484" spans="25:25" x14ac:dyDescent="0.2">
      <c r="Y484" t="s">
        <v>13890</v>
      </c>
    </row>
    <row r="485" spans="25:25" x14ac:dyDescent="0.2">
      <c r="Y485" t="s">
        <v>13891</v>
      </c>
    </row>
    <row r="486" spans="25:25" x14ac:dyDescent="0.2">
      <c r="Y486" t="s">
        <v>13892</v>
      </c>
    </row>
    <row r="487" spans="25:25" x14ac:dyDescent="0.2">
      <c r="Y487" t="s">
        <v>13893</v>
      </c>
    </row>
    <row r="488" spans="25:25" x14ac:dyDescent="0.2">
      <c r="Y488" t="s">
        <v>13894</v>
      </c>
    </row>
    <row r="489" spans="25:25" x14ac:dyDescent="0.2">
      <c r="Y489" t="s">
        <v>13895</v>
      </c>
    </row>
    <row r="490" spans="25:25" x14ac:dyDescent="0.2">
      <c r="Y490" t="s">
        <v>13896</v>
      </c>
    </row>
    <row r="491" spans="25:25" x14ac:dyDescent="0.2">
      <c r="Y491" t="s">
        <v>13897</v>
      </c>
    </row>
    <row r="492" spans="25:25" x14ac:dyDescent="0.2">
      <c r="Y492" t="s">
        <v>13898</v>
      </c>
    </row>
    <row r="493" spans="25:25" x14ac:dyDescent="0.2">
      <c r="Y493" t="s">
        <v>13899</v>
      </c>
    </row>
    <row r="494" spans="25:25" x14ac:dyDescent="0.2">
      <c r="Y494" t="s">
        <v>13900</v>
      </c>
    </row>
    <row r="495" spans="25:25" x14ac:dyDescent="0.2">
      <c r="Y495" t="s">
        <v>13901</v>
      </c>
    </row>
    <row r="496" spans="25:25" x14ac:dyDescent="0.2">
      <c r="Y496" t="s">
        <v>13902</v>
      </c>
    </row>
    <row r="497" spans="25:25" x14ac:dyDescent="0.2">
      <c r="Y497" t="s">
        <v>13903</v>
      </c>
    </row>
    <row r="498" spans="25:25" x14ac:dyDescent="0.2">
      <c r="Y498" t="s">
        <v>13904</v>
      </c>
    </row>
    <row r="499" spans="25:25" x14ac:dyDescent="0.2">
      <c r="Y499" t="s">
        <v>13905</v>
      </c>
    </row>
    <row r="500" spans="25:25" x14ac:dyDescent="0.2">
      <c r="Y500" t="s">
        <v>13906</v>
      </c>
    </row>
    <row r="501" spans="25:25" x14ac:dyDescent="0.2">
      <c r="Y501" t="s">
        <v>13907</v>
      </c>
    </row>
    <row r="502" spans="25:25" x14ac:dyDescent="0.2">
      <c r="Y502" t="s">
        <v>13908</v>
      </c>
    </row>
    <row r="503" spans="25:25" x14ac:dyDescent="0.2">
      <c r="Y503" t="s">
        <v>13909</v>
      </c>
    </row>
    <row r="504" spans="25:25" x14ac:dyDescent="0.2">
      <c r="Y504" t="s">
        <v>13910</v>
      </c>
    </row>
    <row r="505" spans="25:25" x14ac:dyDescent="0.2">
      <c r="Y505" t="s">
        <v>13911</v>
      </c>
    </row>
    <row r="506" spans="25:25" x14ac:dyDescent="0.2">
      <c r="Y506" t="s">
        <v>13912</v>
      </c>
    </row>
    <row r="507" spans="25:25" x14ac:dyDescent="0.2">
      <c r="Y507" t="s">
        <v>13913</v>
      </c>
    </row>
    <row r="508" spans="25:25" x14ac:dyDescent="0.2">
      <c r="Y508" t="s">
        <v>13914</v>
      </c>
    </row>
    <row r="509" spans="25:25" x14ac:dyDescent="0.2">
      <c r="Y509" t="s">
        <v>13915</v>
      </c>
    </row>
    <row r="510" spans="25:25" x14ac:dyDescent="0.2">
      <c r="Y510" t="s">
        <v>13916</v>
      </c>
    </row>
    <row r="511" spans="25:25" x14ac:dyDescent="0.2">
      <c r="Y511" t="s">
        <v>13917</v>
      </c>
    </row>
    <row r="512" spans="25:25" x14ac:dyDescent="0.2">
      <c r="Y512" t="s">
        <v>13918</v>
      </c>
    </row>
    <row r="513" spans="25:25" x14ac:dyDescent="0.2">
      <c r="Y513" t="s">
        <v>13919</v>
      </c>
    </row>
    <row r="514" spans="25:25" x14ac:dyDescent="0.2">
      <c r="Y514" t="s">
        <v>13920</v>
      </c>
    </row>
    <row r="515" spans="25:25" x14ac:dyDescent="0.2">
      <c r="Y515" t="s">
        <v>13921</v>
      </c>
    </row>
    <row r="516" spans="25:25" x14ac:dyDescent="0.2">
      <c r="Y516" t="s">
        <v>13922</v>
      </c>
    </row>
    <row r="517" spans="25:25" x14ac:dyDescent="0.2">
      <c r="Y517" t="s">
        <v>13923</v>
      </c>
    </row>
    <row r="518" spans="25:25" x14ac:dyDescent="0.2">
      <c r="Y518" t="s">
        <v>13924</v>
      </c>
    </row>
    <row r="519" spans="25:25" x14ac:dyDescent="0.2">
      <c r="Y519" t="s">
        <v>13925</v>
      </c>
    </row>
    <row r="520" spans="25:25" x14ac:dyDescent="0.2">
      <c r="Y520" t="s">
        <v>13926</v>
      </c>
    </row>
    <row r="521" spans="25:25" x14ac:dyDescent="0.2">
      <c r="Y521" t="s">
        <v>13927</v>
      </c>
    </row>
    <row r="522" spans="25:25" x14ac:dyDescent="0.2">
      <c r="Y522" t="s">
        <v>13928</v>
      </c>
    </row>
    <row r="523" spans="25:25" x14ac:dyDescent="0.2">
      <c r="Y523" t="s">
        <v>13929</v>
      </c>
    </row>
    <row r="524" spans="25:25" x14ac:dyDescent="0.2">
      <c r="Y524" t="s">
        <v>13930</v>
      </c>
    </row>
    <row r="525" spans="25:25" x14ac:dyDescent="0.2">
      <c r="Y525" t="s">
        <v>13931</v>
      </c>
    </row>
    <row r="526" spans="25:25" x14ac:dyDescent="0.2">
      <c r="Y526" t="s">
        <v>13932</v>
      </c>
    </row>
    <row r="527" spans="25:25" x14ac:dyDescent="0.2">
      <c r="Y527" t="s">
        <v>13933</v>
      </c>
    </row>
    <row r="528" spans="25:25" x14ac:dyDescent="0.2">
      <c r="Y528" t="s">
        <v>13934</v>
      </c>
    </row>
    <row r="529" spans="25:25" x14ac:dyDescent="0.2">
      <c r="Y529" t="s">
        <v>13935</v>
      </c>
    </row>
    <row r="530" spans="25:25" x14ac:dyDescent="0.2">
      <c r="Y530" t="s">
        <v>13936</v>
      </c>
    </row>
    <row r="531" spans="25:25" x14ac:dyDescent="0.2">
      <c r="Y531" t="s">
        <v>13937</v>
      </c>
    </row>
    <row r="532" spans="25:25" x14ac:dyDescent="0.2">
      <c r="Y532" t="s">
        <v>13938</v>
      </c>
    </row>
    <row r="533" spans="25:25" x14ac:dyDescent="0.2">
      <c r="Y533" t="s">
        <v>13939</v>
      </c>
    </row>
    <row r="534" spans="25:25" x14ac:dyDescent="0.2">
      <c r="Y534" t="s">
        <v>13940</v>
      </c>
    </row>
    <row r="535" spans="25:25" x14ac:dyDescent="0.2">
      <c r="Y535" t="s">
        <v>13941</v>
      </c>
    </row>
    <row r="536" spans="25:25" x14ac:dyDescent="0.2">
      <c r="Y536" t="s">
        <v>13942</v>
      </c>
    </row>
    <row r="537" spans="25:25" x14ac:dyDescent="0.2">
      <c r="Y537" t="s">
        <v>13943</v>
      </c>
    </row>
    <row r="538" spans="25:25" x14ac:dyDescent="0.2">
      <c r="Y538" t="s">
        <v>13788</v>
      </c>
    </row>
    <row r="539" spans="25:25" x14ac:dyDescent="0.2">
      <c r="Y539" t="s">
        <v>13944</v>
      </c>
    </row>
    <row r="540" spans="25:25" x14ac:dyDescent="0.2">
      <c r="Y540" t="s">
        <v>13945</v>
      </c>
    </row>
    <row r="541" spans="25:25" x14ac:dyDescent="0.2">
      <c r="Y541" t="s">
        <v>13946</v>
      </c>
    </row>
    <row r="542" spans="25:25" x14ac:dyDescent="0.2">
      <c r="Y542" t="s">
        <v>13947</v>
      </c>
    </row>
    <row r="543" spans="25:25" x14ac:dyDescent="0.2">
      <c r="Y543" t="s">
        <v>13948</v>
      </c>
    </row>
    <row r="544" spans="25:25" x14ac:dyDescent="0.2">
      <c r="Y544" t="s">
        <v>13949</v>
      </c>
    </row>
    <row r="545" spans="25:25" x14ac:dyDescent="0.2">
      <c r="Y545" t="s">
        <v>13950</v>
      </c>
    </row>
    <row r="546" spans="25:25" x14ac:dyDescent="0.2">
      <c r="Y546" t="s">
        <v>13951</v>
      </c>
    </row>
    <row r="547" spans="25:25" x14ac:dyDescent="0.2">
      <c r="Y547" t="s">
        <v>13952</v>
      </c>
    </row>
    <row r="548" spans="25:25" x14ac:dyDescent="0.2">
      <c r="Y548" t="s">
        <v>13953</v>
      </c>
    </row>
    <row r="549" spans="25:25" x14ac:dyDescent="0.2">
      <c r="Y549" t="s">
        <v>13954</v>
      </c>
    </row>
    <row r="550" spans="25:25" x14ac:dyDescent="0.2">
      <c r="Y550" t="s">
        <v>13955</v>
      </c>
    </row>
    <row r="551" spans="25:25" x14ac:dyDescent="0.2">
      <c r="Y551" t="s">
        <v>13956</v>
      </c>
    </row>
    <row r="552" spans="25:25" x14ac:dyDescent="0.2">
      <c r="Y552" t="s">
        <v>13957</v>
      </c>
    </row>
    <row r="553" spans="25:25" x14ac:dyDescent="0.2">
      <c r="Y553" t="s">
        <v>13958</v>
      </c>
    </row>
    <row r="554" spans="25:25" x14ac:dyDescent="0.2">
      <c r="Y554" t="s">
        <v>13959</v>
      </c>
    </row>
    <row r="555" spans="25:25" x14ac:dyDescent="0.2">
      <c r="Y555" t="s">
        <v>13960</v>
      </c>
    </row>
    <row r="556" spans="25:25" x14ac:dyDescent="0.2">
      <c r="Y556" t="s">
        <v>13961</v>
      </c>
    </row>
    <row r="557" spans="25:25" x14ac:dyDescent="0.2">
      <c r="Y557" t="s">
        <v>13962</v>
      </c>
    </row>
    <row r="558" spans="25:25" x14ac:dyDescent="0.2">
      <c r="Y558" t="s">
        <v>13963</v>
      </c>
    </row>
    <row r="559" spans="25:25" x14ac:dyDescent="0.2">
      <c r="Y559" t="s">
        <v>13964</v>
      </c>
    </row>
    <row r="560" spans="25:25" x14ac:dyDescent="0.2">
      <c r="Y560" t="s">
        <v>13965</v>
      </c>
    </row>
    <row r="561" spans="25:25" x14ac:dyDescent="0.2">
      <c r="Y561" t="s">
        <v>13966</v>
      </c>
    </row>
    <row r="562" spans="25:25" x14ac:dyDescent="0.2">
      <c r="Y562" t="s">
        <v>13967</v>
      </c>
    </row>
    <row r="563" spans="25:25" x14ac:dyDescent="0.2">
      <c r="Y563" t="s">
        <v>13968</v>
      </c>
    </row>
    <row r="564" spans="25:25" x14ac:dyDescent="0.2">
      <c r="Y564" t="s">
        <v>13969</v>
      </c>
    </row>
    <row r="565" spans="25:25" x14ac:dyDescent="0.2">
      <c r="Y565" t="s">
        <v>13970</v>
      </c>
    </row>
    <row r="566" spans="25:25" x14ac:dyDescent="0.2">
      <c r="Y566" t="s">
        <v>13788</v>
      </c>
    </row>
    <row r="567" spans="25:25" x14ac:dyDescent="0.2">
      <c r="Y567" t="s">
        <v>13971</v>
      </c>
    </row>
    <row r="568" spans="25:25" x14ac:dyDescent="0.2">
      <c r="Y568" t="s">
        <v>13972</v>
      </c>
    </row>
    <row r="569" spans="25:25" x14ac:dyDescent="0.2">
      <c r="Y569" t="s">
        <v>13973</v>
      </c>
    </row>
    <row r="570" spans="25:25" x14ac:dyDescent="0.2">
      <c r="Y570" t="s">
        <v>13974</v>
      </c>
    </row>
    <row r="571" spans="25:25" x14ac:dyDescent="0.2">
      <c r="Y571" t="s">
        <v>13975</v>
      </c>
    </row>
    <row r="572" spans="25:25" x14ac:dyDescent="0.2">
      <c r="Y572" t="s">
        <v>13976</v>
      </c>
    </row>
    <row r="573" spans="25:25" x14ac:dyDescent="0.2">
      <c r="Y573" t="s">
        <v>13977</v>
      </c>
    </row>
    <row r="574" spans="25:25" x14ac:dyDescent="0.2">
      <c r="Y574" t="s">
        <v>13978</v>
      </c>
    </row>
    <row r="575" spans="25:25" x14ac:dyDescent="0.2">
      <c r="Y575" t="s">
        <v>13979</v>
      </c>
    </row>
    <row r="576" spans="25:25" x14ac:dyDescent="0.2">
      <c r="Y576" t="s">
        <v>13980</v>
      </c>
    </row>
    <row r="577" spans="25:25" x14ac:dyDescent="0.2">
      <c r="Y577" t="s">
        <v>13981</v>
      </c>
    </row>
    <row r="578" spans="25:25" x14ac:dyDescent="0.2">
      <c r="Y578" t="s">
        <v>13982</v>
      </c>
    </row>
    <row r="579" spans="25:25" x14ac:dyDescent="0.2">
      <c r="Y579" t="s">
        <v>13983</v>
      </c>
    </row>
    <row r="580" spans="25:25" x14ac:dyDescent="0.2">
      <c r="Y580" t="s">
        <v>13984</v>
      </c>
    </row>
    <row r="581" spans="25:25" x14ac:dyDescent="0.2">
      <c r="Y581" t="s">
        <v>13985</v>
      </c>
    </row>
    <row r="582" spans="25:25" x14ac:dyDescent="0.2">
      <c r="Y582" t="s">
        <v>13986</v>
      </c>
    </row>
    <row r="583" spans="25:25" x14ac:dyDescent="0.2">
      <c r="Y583" t="s">
        <v>13987</v>
      </c>
    </row>
    <row r="584" spans="25:25" x14ac:dyDescent="0.2">
      <c r="Y584" t="s">
        <v>13988</v>
      </c>
    </row>
    <row r="585" spans="25:25" x14ac:dyDescent="0.2">
      <c r="Y585" t="s">
        <v>13989</v>
      </c>
    </row>
    <row r="586" spans="25:25" x14ac:dyDescent="0.2">
      <c r="Y586" t="s">
        <v>13990</v>
      </c>
    </row>
    <row r="587" spans="25:25" x14ac:dyDescent="0.2">
      <c r="Y587" t="s">
        <v>13991</v>
      </c>
    </row>
    <row r="588" spans="25:25" x14ac:dyDescent="0.2">
      <c r="Y588" t="s">
        <v>13992</v>
      </c>
    </row>
    <row r="589" spans="25:25" x14ac:dyDescent="0.2">
      <c r="Y589" t="s">
        <v>13993</v>
      </c>
    </row>
    <row r="590" spans="25:25" x14ac:dyDescent="0.2">
      <c r="Y590" t="s">
        <v>13994</v>
      </c>
    </row>
    <row r="591" spans="25:25" x14ac:dyDescent="0.2">
      <c r="Y591" t="s">
        <v>13995</v>
      </c>
    </row>
    <row r="592" spans="25:25" x14ac:dyDescent="0.2">
      <c r="Y592" t="s">
        <v>13996</v>
      </c>
    </row>
    <row r="593" spans="25:25" x14ac:dyDescent="0.2">
      <c r="Y593" t="s">
        <v>13997</v>
      </c>
    </row>
    <row r="594" spans="25:25" x14ac:dyDescent="0.2">
      <c r="Y594" t="s">
        <v>13998</v>
      </c>
    </row>
    <row r="595" spans="25:25" x14ac:dyDescent="0.2">
      <c r="Y595" t="s">
        <v>13999</v>
      </c>
    </row>
    <row r="596" spans="25:25" x14ac:dyDescent="0.2">
      <c r="Y596" t="s">
        <v>13788</v>
      </c>
    </row>
    <row r="597" spans="25:25" x14ac:dyDescent="0.2">
      <c r="Y597" t="s">
        <v>14000</v>
      </c>
    </row>
    <row r="598" spans="25:25" x14ac:dyDescent="0.2">
      <c r="Y598" t="s">
        <v>14001</v>
      </c>
    </row>
    <row r="599" spans="25:25" x14ac:dyDescent="0.2">
      <c r="Y599" t="s">
        <v>14002</v>
      </c>
    </row>
    <row r="600" spans="25:25" x14ac:dyDescent="0.2">
      <c r="Y600" t="s">
        <v>14003</v>
      </c>
    </row>
    <row r="601" spans="25:25" x14ac:dyDescent="0.2">
      <c r="Y601" t="s">
        <v>14004</v>
      </c>
    </row>
    <row r="602" spans="25:25" x14ac:dyDescent="0.2">
      <c r="Y602" t="s">
        <v>14005</v>
      </c>
    </row>
    <row r="603" spans="25:25" x14ac:dyDescent="0.2">
      <c r="Y603" t="s">
        <v>14006</v>
      </c>
    </row>
    <row r="604" spans="25:25" x14ac:dyDescent="0.2">
      <c r="Y604" t="s">
        <v>14007</v>
      </c>
    </row>
    <row r="605" spans="25:25" x14ac:dyDescent="0.2">
      <c r="Y605" t="s">
        <v>14008</v>
      </c>
    </row>
    <row r="606" spans="25:25" x14ac:dyDescent="0.2">
      <c r="Y606" t="s">
        <v>14009</v>
      </c>
    </row>
    <row r="607" spans="25:25" x14ac:dyDescent="0.2">
      <c r="Y607" t="s">
        <v>14010</v>
      </c>
    </row>
    <row r="608" spans="25:25" x14ac:dyDescent="0.2">
      <c r="Y608" t="s">
        <v>14011</v>
      </c>
    </row>
    <row r="609" spans="25:25" x14ac:dyDescent="0.2">
      <c r="Y609" t="s">
        <v>14012</v>
      </c>
    </row>
    <row r="610" spans="25:25" x14ac:dyDescent="0.2">
      <c r="Y610" t="s">
        <v>14013</v>
      </c>
    </row>
    <row r="611" spans="25:25" x14ac:dyDescent="0.2">
      <c r="Y611" t="s">
        <v>14014</v>
      </c>
    </row>
    <row r="612" spans="25:25" x14ac:dyDescent="0.2">
      <c r="Y612" t="s">
        <v>14015</v>
      </c>
    </row>
    <row r="613" spans="25:25" x14ac:dyDescent="0.2">
      <c r="Y613" t="s">
        <v>14016</v>
      </c>
    </row>
    <row r="614" spans="25:25" x14ac:dyDescent="0.2">
      <c r="Y614" t="s">
        <v>13788</v>
      </c>
    </row>
    <row r="615" spans="25:25" x14ac:dyDescent="0.2">
      <c r="Y615" t="s">
        <v>14017</v>
      </c>
    </row>
    <row r="616" spans="25:25" x14ac:dyDescent="0.2">
      <c r="Y616" t="s">
        <v>14018</v>
      </c>
    </row>
    <row r="617" spans="25:25" x14ac:dyDescent="0.2">
      <c r="Y617" t="s">
        <v>14019</v>
      </c>
    </row>
    <row r="618" spans="25:25" x14ac:dyDescent="0.2">
      <c r="Y618" t="s">
        <v>14020</v>
      </c>
    </row>
    <row r="619" spans="25:25" x14ac:dyDescent="0.2">
      <c r="Y619" t="s">
        <v>14021</v>
      </c>
    </row>
    <row r="620" spans="25:25" x14ac:dyDescent="0.2">
      <c r="Y620" t="s">
        <v>14022</v>
      </c>
    </row>
    <row r="621" spans="25:25" x14ac:dyDescent="0.2">
      <c r="Y621" t="s">
        <v>14023</v>
      </c>
    </row>
    <row r="622" spans="25:25" x14ac:dyDescent="0.2">
      <c r="Y622" t="s">
        <v>14024</v>
      </c>
    </row>
    <row r="623" spans="25:25" x14ac:dyDescent="0.2">
      <c r="Y623" t="s">
        <v>14025</v>
      </c>
    </row>
    <row r="624" spans="25:25" x14ac:dyDescent="0.2">
      <c r="Y624" t="s">
        <v>14026</v>
      </c>
    </row>
    <row r="625" spans="25:25" x14ac:dyDescent="0.2">
      <c r="Y625" t="s">
        <v>14027</v>
      </c>
    </row>
    <row r="626" spans="25:25" x14ac:dyDescent="0.2">
      <c r="Y626" t="s">
        <v>14028</v>
      </c>
    </row>
    <row r="627" spans="25:25" x14ac:dyDescent="0.2">
      <c r="Y627" t="s">
        <v>14029</v>
      </c>
    </row>
    <row r="628" spans="25:25" x14ac:dyDescent="0.2">
      <c r="Y628" t="s">
        <v>14030</v>
      </c>
    </row>
    <row r="629" spans="25:25" x14ac:dyDescent="0.2">
      <c r="Y629" t="s">
        <v>14031</v>
      </c>
    </row>
    <row r="630" spans="25:25" x14ac:dyDescent="0.2">
      <c r="Y630" t="s">
        <v>14032</v>
      </c>
    </row>
    <row r="631" spans="25:25" x14ac:dyDescent="0.2">
      <c r="Y631" t="s">
        <v>14033</v>
      </c>
    </row>
    <row r="632" spans="25:25" x14ac:dyDescent="0.2">
      <c r="Y632" t="s">
        <v>14034</v>
      </c>
    </row>
    <row r="633" spans="25:25" x14ac:dyDescent="0.2">
      <c r="Y633" t="s">
        <v>14035</v>
      </c>
    </row>
    <row r="634" spans="25:25" x14ac:dyDescent="0.2">
      <c r="Y634" t="s">
        <v>14036</v>
      </c>
    </row>
    <row r="635" spans="25:25" x14ac:dyDescent="0.2">
      <c r="Y635" t="s">
        <v>14037</v>
      </c>
    </row>
    <row r="636" spans="25:25" x14ac:dyDescent="0.2">
      <c r="Y636" t="s">
        <v>14038</v>
      </c>
    </row>
    <row r="637" spans="25:25" x14ac:dyDescent="0.2">
      <c r="Y637" t="s">
        <v>14039</v>
      </c>
    </row>
    <row r="638" spans="25:25" x14ac:dyDescent="0.2">
      <c r="Y638" t="s">
        <v>14040</v>
      </c>
    </row>
    <row r="639" spans="25:25" x14ac:dyDescent="0.2">
      <c r="Y639" t="s">
        <v>14041</v>
      </c>
    </row>
    <row r="640" spans="25:25" x14ac:dyDescent="0.2">
      <c r="Y640" t="s">
        <v>14042</v>
      </c>
    </row>
    <row r="641" spans="25:25" x14ac:dyDescent="0.2">
      <c r="Y641" t="s">
        <v>14043</v>
      </c>
    </row>
    <row r="642" spans="25:25" x14ac:dyDescent="0.2">
      <c r="Y642" t="s">
        <v>14044</v>
      </c>
    </row>
    <row r="643" spans="25:25" x14ac:dyDescent="0.2">
      <c r="Y643" t="s">
        <v>14045</v>
      </c>
    </row>
    <row r="644" spans="25:25" x14ac:dyDescent="0.2">
      <c r="Y644" t="s">
        <v>14046</v>
      </c>
    </row>
    <row r="645" spans="25:25" x14ac:dyDescent="0.2">
      <c r="Y645" t="s">
        <v>14047</v>
      </c>
    </row>
    <row r="646" spans="25:25" x14ac:dyDescent="0.2">
      <c r="Y646" t="s">
        <v>14048</v>
      </c>
    </row>
    <row r="647" spans="25:25" x14ac:dyDescent="0.2">
      <c r="Y647" t="s">
        <v>14049</v>
      </c>
    </row>
    <row r="648" spans="25:25" x14ac:dyDescent="0.2">
      <c r="Y648" t="s">
        <v>14050</v>
      </c>
    </row>
    <row r="649" spans="25:25" x14ac:dyDescent="0.2">
      <c r="Y649" t="s">
        <v>14051</v>
      </c>
    </row>
    <row r="650" spans="25:25" x14ac:dyDescent="0.2">
      <c r="Y650" t="s">
        <v>14052</v>
      </c>
    </row>
    <row r="651" spans="25:25" x14ac:dyDescent="0.2">
      <c r="Y651" t="s">
        <v>14053</v>
      </c>
    </row>
    <row r="652" spans="25:25" x14ac:dyDescent="0.2">
      <c r="Y652" t="s">
        <v>13788</v>
      </c>
    </row>
    <row r="653" spans="25:25" x14ac:dyDescent="0.2">
      <c r="Y653" t="s">
        <v>14054</v>
      </c>
    </row>
    <row r="654" spans="25:25" x14ac:dyDescent="0.2">
      <c r="Y654" t="s">
        <v>14055</v>
      </c>
    </row>
    <row r="655" spans="25:25" x14ac:dyDescent="0.2">
      <c r="Y655" t="s">
        <v>14056</v>
      </c>
    </row>
    <row r="656" spans="25:25" x14ac:dyDescent="0.2">
      <c r="Y656" t="s">
        <v>14057</v>
      </c>
    </row>
    <row r="657" spans="25:25" x14ac:dyDescent="0.2">
      <c r="Y657" t="s">
        <v>14058</v>
      </c>
    </row>
    <row r="658" spans="25:25" x14ac:dyDescent="0.2">
      <c r="Y658" t="s">
        <v>14059</v>
      </c>
    </row>
    <row r="659" spans="25:25" x14ac:dyDescent="0.2">
      <c r="Y659" t="s">
        <v>14060</v>
      </c>
    </row>
    <row r="660" spans="25:25" x14ac:dyDescent="0.2">
      <c r="Y660" t="s">
        <v>14061</v>
      </c>
    </row>
    <row r="661" spans="25:25" x14ac:dyDescent="0.2">
      <c r="Y661" t="s">
        <v>14062</v>
      </c>
    </row>
    <row r="662" spans="25:25" x14ac:dyDescent="0.2">
      <c r="Y662" t="s">
        <v>14063</v>
      </c>
    </row>
    <row r="663" spans="25:25" x14ac:dyDescent="0.2">
      <c r="Y663" t="s">
        <v>14064</v>
      </c>
    </row>
    <row r="664" spans="25:25" x14ac:dyDescent="0.2">
      <c r="Y664" t="s">
        <v>14065</v>
      </c>
    </row>
    <row r="665" spans="25:25" x14ac:dyDescent="0.2">
      <c r="Y665" t="s">
        <v>14066</v>
      </c>
    </row>
    <row r="666" spans="25:25" x14ac:dyDescent="0.2">
      <c r="Y666" t="s">
        <v>14067</v>
      </c>
    </row>
    <row r="667" spans="25:25" x14ac:dyDescent="0.2">
      <c r="Y667" t="s">
        <v>14068</v>
      </c>
    </row>
    <row r="668" spans="25:25" x14ac:dyDescent="0.2">
      <c r="Y668" t="s">
        <v>14069</v>
      </c>
    </row>
    <row r="669" spans="25:25" x14ac:dyDescent="0.2">
      <c r="Y669" t="s">
        <v>14070</v>
      </c>
    </row>
    <row r="670" spans="25:25" x14ac:dyDescent="0.2">
      <c r="Y670" t="s">
        <v>14071</v>
      </c>
    </row>
    <row r="671" spans="25:25" x14ac:dyDescent="0.2">
      <c r="Y671" t="s">
        <v>14072</v>
      </c>
    </row>
    <row r="672" spans="25:25" x14ac:dyDescent="0.2">
      <c r="Y672" t="s">
        <v>14073</v>
      </c>
    </row>
    <row r="673" spans="25:25" x14ac:dyDescent="0.2">
      <c r="Y673" t="s">
        <v>14074</v>
      </c>
    </row>
    <row r="674" spans="25:25" x14ac:dyDescent="0.2">
      <c r="Y674" t="s">
        <v>14075</v>
      </c>
    </row>
    <row r="675" spans="25:25" x14ac:dyDescent="0.2">
      <c r="Y675" t="s">
        <v>14076</v>
      </c>
    </row>
    <row r="676" spans="25:25" x14ac:dyDescent="0.2">
      <c r="Y676" t="s">
        <v>14077</v>
      </c>
    </row>
    <row r="677" spans="25:25" x14ac:dyDescent="0.2">
      <c r="Y677" t="s">
        <v>14078</v>
      </c>
    </row>
    <row r="678" spans="25:25" x14ac:dyDescent="0.2">
      <c r="Y678" t="s">
        <v>14079</v>
      </c>
    </row>
    <row r="679" spans="25:25" x14ac:dyDescent="0.2">
      <c r="Y679" t="s">
        <v>14080</v>
      </c>
    </row>
    <row r="680" spans="25:25" x14ac:dyDescent="0.2">
      <c r="Y680" t="s">
        <v>13788</v>
      </c>
    </row>
    <row r="681" spans="25:25" x14ac:dyDescent="0.2">
      <c r="Y681" t="s">
        <v>14081</v>
      </c>
    </row>
    <row r="682" spans="25:25" x14ac:dyDescent="0.2">
      <c r="Y682" t="s">
        <v>14082</v>
      </c>
    </row>
    <row r="683" spans="25:25" x14ac:dyDescent="0.2">
      <c r="Y683" t="s">
        <v>14083</v>
      </c>
    </row>
    <row r="684" spans="25:25" x14ac:dyDescent="0.2">
      <c r="Y684" t="s">
        <v>14084</v>
      </c>
    </row>
    <row r="685" spans="25:25" x14ac:dyDescent="0.2">
      <c r="Y685" t="s">
        <v>14085</v>
      </c>
    </row>
    <row r="686" spans="25:25" x14ac:dyDescent="0.2">
      <c r="Y686" t="s">
        <v>14086</v>
      </c>
    </row>
    <row r="687" spans="25:25" x14ac:dyDescent="0.2">
      <c r="Y687" t="s">
        <v>14087</v>
      </c>
    </row>
    <row r="688" spans="25:25" x14ac:dyDescent="0.2">
      <c r="Y688" t="s">
        <v>14088</v>
      </c>
    </row>
    <row r="689" spans="25:25" x14ac:dyDescent="0.2">
      <c r="Y689" t="s">
        <v>14089</v>
      </c>
    </row>
    <row r="690" spans="25:25" x14ac:dyDescent="0.2">
      <c r="Y690" t="s">
        <v>14090</v>
      </c>
    </row>
    <row r="691" spans="25:25" x14ac:dyDescent="0.2">
      <c r="Y691" t="s">
        <v>14091</v>
      </c>
    </row>
    <row r="692" spans="25:25" x14ac:dyDescent="0.2">
      <c r="Y692" t="s">
        <v>14092</v>
      </c>
    </row>
    <row r="693" spans="25:25" x14ac:dyDescent="0.2">
      <c r="Y693" t="s">
        <v>14093</v>
      </c>
    </row>
    <row r="694" spans="25:25" x14ac:dyDescent="0.2">
      <c r="Y694" t="s">
        <v>14094</v>
      </c>
    </row>
    <row r="695" spans="25:25" x14ac:dyDescent="0.2">
      <c r="Y695" t="s">
        <v>14095</v>
      </c>
    </row>
    <row r="696" spans="25:25" x14ac:dyDescent="0.2">
      <c r="Y696" t="s">
        <v>14096</v>
      </c>
    </row>
    <row r="697" spans="25:25" x14ac:dyDescent="0.2">
      <c r="Y697" t="s">
        <v>14097</v>
      </c>
    </row>
    <row r="698" spans="25:25" x14ac:dyDescent="0.2">
      <c r="Y698" t="s">
        <v>14098</v>
      </c>
    </row>
    <row r="699" spans="25:25" x14ac:dyDescent="0.2">
      <c r="Y699" t="s">
        <v>14099</v>
      </c>
    </row>
    <row r="700" spans="25:25" x14ac:dyDescent="0.2">
      <c r="Y700" t="s">
        <v>14100</v>
      </c>
    </row>
    <row r="701" spans="25:25" x14ac:dyDescent="0.2">
      <c r="Y701" t="s">
        <v>14101</v>
      </c>
    </row>
    <row r="702" spans="25:25" x14ac:dyDescent="0.2">
      <c r="Y702" t="s">
        <v>14102</v>
      </c>
    </row>
    <row r="703" spans="25:25" x14ac:dyDescent="0.2">
      <c r="Y703" t="s">
        <v>14103</v>
      </c>
    </row>
    <row r="704" spans="25:25" x14ac:dyDescent="0.2">
      <c r="Y704" t="s">
        <v>13788</v>
      </c>
    </row>
    <row r="705" spans="25:25" x14ac:dyDescent="0.2">
      <c r="Y705" t="s">
        <v>14104</v>
      </c>
    </row>
    <row r="706" spans="25:25" x14ac:dyDescent="0.2">
      <c r="Y706" t="s">
        <v>13788</v>
      </c>
    </row>
    <row r="707" spans="25:25" x14ac:dyDescent="0.2">
      <c r="Y707" t="s">
        <v>13793</v>
      </c>
    </row>
    <row r="708" spans="25:25" x14ac:dyDescent="0.2">
      <c r="Y708" t="s">
        <v>14105</v>
      </c>
    </row>
    <row r="709" spans="25:25" x14ac:dyDescent="0.2">
      <c r="Y709" t="s">
        <v>14106</v>
      </c>
    </row>
    <row r="710" spans="25:25" x14ac:dyDescent="0.2">
      <c r="Y710" t="s">
        <v>14107</v>
      </c>
    </row>
    <row r="711" spans="25:25" x14ac:dyDescent="0.2">
      <c r="Y711" t="s">
        <v>14108</v>
      </c>
    </row>
    <row r="712" spans="25:25" x14ac:dyDescent="0.2">
      <c r="Y712" t="s">
        <v>14109</v>
      </c>
    </row>
    <row r="713" spans="25:25" x14ac:dyDescent="0.2">
      <c r="Y713" t="s">
        <v>14110</v>
      </c>
    </row>
    <row r="714" spans="25:25" x14ac:dyDescent="0.2">
      <c r="Y714" t="s">
        <v>14111</v>
      </c>
    </row>
    <row r="715" spans="25:25" x14ac:dyDescent="0.2">
      <c r="Y715" t="s">
        <v>14112</v>
      </c>
    </row>
    <row r="716" spans="25:25" x14ac:dyDescent="0.2">
      <c r="Y716" t="s">
        <v>14113</v>
      </c>
    </row>
    <row r="717" spans="25:25" x14ac:dyDescent="0.2">
      <c r="Y717" t="s">
        <v>14114</v>
      </c>
    </row>
    <row r="718" spans="25:25" x14ac:dyDescent="0.2">
      <c r="Y718" t="s">
        <v>14115</v>
      </c>
    </row>
    <row r="719" spans="25:25" x14ac:dyDescent="0.2">
      <c r="Y719" t="s">
        <v>14116</v>
      </c>
    </row>
    <row r="720" spans="25:25" x14ac:dyDescent="0.2">
      <c r="Y720" t="s">
        <v>14117</v>
      </c>
    </row>
    <row r="721" spans="25:25" x14ac:dyDescent="0.2">
      <c r="Y721" t="s">
        <v>14118</v>
      </c>
    </row>
    <row r="722" spans="25:25" x14ac:dyDescent="0.2">
      <c r="Y722" t="s">
        <v>14119</v>
      </c>
    </row>
    <row r="723" spans="25:25" x14ac:dyDescent="0.2">
      <c r="Y723" t="s">
        <v>14120</v>
      </c>
    </row>
    <row r="724" spans="25:25" x14ac:dyDescent="0.2">
      <c r="Y724" t="s">
        <v>14121</v>
      </c>
    </row>
    <row r="725" spans="25:25" x14ac:dyDescent="0.2">
      <c r="Y725" t="s">
        <v>14122</v>
      </c>
    </row>
    <row r="726" spans="25:25" x14ac:dyDescent="0.2">
      <c r="Y726" t="s">
        <v>14123</v>
      </c>
    </row>
    <row r="727" spans="25:25" x14ac:dyDescent="0.2">
      <c r="Y727" t="s">
        <v>14124</v>
      </c>
    </row>
    <row r="728" spans="25:25" x14ac:dyDescent="0.2">
      <c r="Y728" t="s">
        <v>14125</v>
      </c>
    </row>
    <row r="729" spans="25:25" x14ac:dyDescent="0.2">
      <c r="Y729" t="s">
        <v>14126</v>
      </c>
    </row>
    <row r="730" spans="25:25" x14ac:dyDescent="0.2">
      <c r="Y730" t="s">
        <v>14127</v>
      </c>
    </row>
    <row r="731" spans="25:25" x14ac:dyDescent="0.2">
      <c r="Y731" t="s">
        <v>14128</v>
      </c>
    </row>
    <row r="732" spans="25:25" x14ac:dyDescent="0.2">
      <c r="Y732" t="s">
        <v>14129</v>
      </c>
    </row>
    <row r="733" spans="25:25" x14ac:dyDescent="0.2">
      <c r="Y733" t="s">
        <v>14130</v>
      </c>
    </row>
    <row r="734" spans="25:25" x14ac:dyDescent="0.2">
      <c r="Y734" t="s">
        <v>14131</v>
      </c>
    </row>
  </sheetData>
  <autoFilter ref="A2:O324" xr:uid="{E08D4963-8D07-244C-91F6-E050EAADD273}">
    <filterColumn colId="4">
      <colorFilter dxfId="1"/>
    </filterColumn>
  </autoFilter>
  <mergeCells count="1">
    <mergeCell ref="D1:G1"/>
  </mergeCells>
  <hyperlinks>
    <hyperlink ref="D1" r:id="rId1" xr:uid="{3F7EA164-A5BF-E94D-89B5-59B195CA27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B0E7-3DC4-C34A-934F-CAA5BCC3552E}">
  <sheetPr codeName="Sheet2"/>
  <dimension ref="A1:N40"/>
  <sheetViews>
    <sheetView showGridLines="0" tabSelected="1" zoomScaleNormal="100" workbookViewId="0">
      <pane ySplit="1" topLeftCell="A2" activePane="bottomLeft" state="frozen"/>
      <selection pane="bottomLeft" activeCell="I1" sqref="I1"/>
    </sheetView>
  </sheetViews>
  <sheetFormatPr baseColWidth="10" defaultRowHeight="16" x14ac:dyDescent="0.2"/>
  <cols>
    <col min="1" max="1" width="26.1640625" bestFit="1" customWidth="1"/>
    <col min="2" max="2" width="6.6640625" bestFit="1" customWidth="1"/>
    <col min="3" max="3" width="8.6640625" bestFit="1" customWidth="1"/>
    <col min="4" max="4" width="15.5" customWidth="1"/>
    <col min="5" max="5" width="13.83203125" bestFit="1" customWidth="1"/>
    <col min="6" max="7" width="7.1640625" bestFit="1" customWidth="1"/>
    <col min="8" max="9" width="9.33203125" bestFit="1" customWidth="1"/>
    <col min="10" max="10" width="12.1640625" bestFit="1" customWidth="1"/>
    <col min="11" max="11" width="13.33203125" bestFit="1" customWidth="1"/>
    <col min="12" max="12" width="15.5" bestFit="1" customWidth="1"/>
  </cols>
  <sheetData>
    <row r="1" spans="1:14" x14ac:dyDescent="0.2">
      <c r="A1" s="14" t="s">
        <v>13538</v>
      </c>
      <c r="B1" s="14" t="s">
        <v>13772</v>
      </c>
      <c r="C1" s="14" t="s">
        <v>14134</v>
      </c>
      <c r="D1" s="14" t="s">
        <v>13771</v>
      </c>
      <c r="E1" s="14" t="s">
        <v>13759</v>
      </c>
      <c r="F1" s="41" t="s">
        <v>13540</v>
      </c>
      <c r="G1" s="41" t="s">
        <v>13541</v>
      </c>
      <c r="H1" s="25">
        <f>DATE(YEAR(I1)-1,MONTH(I1),1)</f>
        <v>44531</v>
      </c>
      <c r="I1" s="27">
        <v>44896</v>
      </c>
      <c r="J1" s="14" t="s">
        <v>13758</v>
      </c>
      <c r="K1" s="14" t="s">
        <v>13769</v>
      </c>
      <c r="L1" s="14" t="s">
        <v>13770</v>
      </c>
    </row>
    <row r="2" spans="1:14" x14ac:dyDescent="0.2">
      <c r="A2" t="s">
        <v>5</v>
      </c>
      <c r="B2" s="21">
        <f>(I$2-H$2)*K2</f>
        <v>17.995000000000005</v>
      </c>
      <c r="C2" s="21"/>
      <c r="D2" s="21"/>
      <c r="E2" t="s">
        <v>13760</v>
      </c>
      <c r="F2" s="42">
        <v>100</v>
      </c>
      <c r="G2" s="42">
        <v>100</v>
      </c>
      <c r="H2">
        <f>INDEX('Waterfall Data'!$A:$L,MATCH(H$1,'Waterfall Data'!$A:$A,0),MATCH($E2,'Waterfall Data'!$A$3:$L$3,0))</f>
        <v>278.80200000000002</v>
      </c>
      <c r="I2">
        <f>INDEX('Waterfall Data'!$A:$L,MATCH(I$1,'Waterfall Data'!$A:$A,0),MATCH($E2,'Waterfall Data'!$A$3:$L$3,0))</f>
        <v>296.79700000000003</v>
      </c>
      <c r="J2" s="20">
        <f>I2/H2-1</f>
        <v>6.4544013314108195E-2</v>
      </c>
      <c r="K2" s="20">
        <v>1</v>
      </c>
      <c r="L2" s="20">
        <f>J2*K2</f>
        <v>6.4544013314108195E-2</v>
      </c>
    </row>
    <row r="3" spans="1:14" x14ac:dyDescent="0.2">
      <c r="A3" s="26">
        <f>H1</f>
        <v>44531</v>
      </c>
      <c r="B3" s="22">
        <f>H2</f>
        <v>278.80200000000002</v>
      </c>
      <c r="C3" s="22"/>
      <c r="D3" s="22">
        <v>0</v>
      </c>
      <c r="E3" t="s">
        <v>13760</v>
      </c>
      <c r="F3" s="42">
        <v>100</v>
      </c>
      <c r="G3" s="42">
        <v>100</v>
      </c>
      <c r="J3" s="20"/>
      <c r="K3" s="43" t="str">
        <f>IF(ROUND(1-SUM(K4:K11),2)=0,"",SUM(K4:K11))</f>
        <v/>
      </c>
      <c r="L3" s="20"/>
      <c r="M3" s="28">
        <f>A3</f>
        <v>44531</v>
      </c>
    </row>
    <row r="4" spans="1:14" x14ac:dyDescent="0.2">
      <c r="A4" t="s">
        <v>684</v>
      </c>
      <c r="B4" s="22">
        <f>L4*$H$2</f>
        <v>9.5362605316305835</v>
      </c>
      <c r="C4" s="22">
        <f>IF(B4&lt;0,-B4,0)</f>
        <v>0</v>
      </c>
      <c r="D4" s="22">
        <f t="shared" ref="D4:D11" si="0">IF(AND(B4&gt;0,B3&lt;0),D3,IF(B4&gt;0,B3+D3,B3+D3+B4))</f>
        <v>278.80200000000002</v>
      </c>
      <c r="E4" t="s">
        <v>13762</v>
      </c>
      <c r="F4" s="42">
        <v>42.363</v>
      </c>
      <c r="G4" s="42">
        <v>39.936999999999998</v>
      </c>
      <c r="H4" s="44">
        <f>INDEX('Waterfall Data'!$A:$L,MATCH(H$1,'Waterfall Data'!$A:$A,0),MATCH($E4,'Waterfall Data'!$A$3:$L$3,0))</f>
        <v>287.51100000000002</v>
      </c>
      <c r="I4" s="44">
        <f>INDEX('Waterfall Data'!$A:$L,MATCH(I$1,'Waterfall Data'!$A:$A,0),MATCH($E4,'Waterfall Data'!$A$3:$L$3,0))</f>
        <v>310.72500000000002</v>
      </c>
      <c r="J4" s="45">
        <f>I4/H4-1</f>
        <v>8.0741258595323329E-2</v>
      </c>
      <c r="K4" s="46">
        <f>INDEX('Waterfall Data'!$M:$U,MATCH(I$1,'Waterfall Data'!$A:$A,0),MATCH($E4,'Waterfall Data'!$M$3:$U$3,0))/100</f>
        <v>0.42363000000000001</v>
      </c>
      <c r="L4" s="20">
        <f>J4*K4</f>
        <v>3.4204419378736819E-2</v>
      </c>
      <c r="M4" t="str">
        <f>A4&amp;" ("&amp;IF(J4&gt;0,"+","")&amp;TEXT(J4,"0.00%")&amp;")"</f>
        <v>Housing (+8.07%)</v>
      </c>
      <c r="N4" s="47" t="e">
        <f>IF(L4&lt;0,-L4,NA())</f>
        <v>#N/A</v>
      </c>
    </row>
    <row r="5" spans="1:14" x14ac:dyDescent="0.2">
      <c r="A5" t="s">
        <v>701</v>
      </c>
      <c r="B5" s="22">
        <f t="shared" ref="B5:B10" si="1">L5*$H$2</f>
        <v>1.9524126097962231</v>
      </c>
      <c r="C5" s="22">
        <f t="shared" ref="C5:C11" si="2">IF(B5&lt;0,-B5,0)</f>
        <v>0</v>
      </c>
      <c r="D5" s="22">
        <f t="shared" si="0"/>
        <v>288.33826053163062</v>
      </c>
      <c r="E5" t="s">
        <v>13764</v>
      </c>
      <c r="F5" s="42">
        <v>18.181999999999999</v>
      </c>
      <c r="G5" s="42">
        <v>21.934000000000001</v>
      </c>
      <c r="H5" s="44">
        <f>INDEX('Waterfall Data'!$A:$L,MATCH(H$1,'Waterfall Data'!$A:$A,0),MATCH($E5,'Waterfall Data'!$A$3:$L$3,0))</f>
        <v>246.499</v>
      </c>
      <c r="I5" s="44">
        <f>INDEX('Waterfall Data'!$A:$L,MATCH(I$1,'Waterfall Data'!$A:$A,0),MATCH($E5,'Waterfall Data'!$A$3:$L$3,0))</f>
        <v>255.99299999999999</v>
      </c>
      <c r="J5" s="45">
        <f t="shared" ref="J5:J11" si="3">I5/H5-1</f>
        <v>3.8515369230706753E-2</v>
      </c>
      <c r="K5" s="46">
        <f>INDEX('Waterfall Data'!$M:$U,MATCH(I$1,'Waterfall Data'!$A:$A,0),MATCH($E5,'Waterfall Data'!$M$3:$U$3,0))/100</f>
        <v>0.18181999999999998</v>
      </c>
      <c r="L5" s="20">
        <f t="shared" ref="L5:L10" si="4">J5*K5</f>
        <v>7.0028644335271015E-3</v>
      </c>
      <c r="M5" t="str">
        <f t="shared" ref="M5:M11" si="5">A5&amp;" ("&amp;IF(J5&gt;0,"+","")&amp;TEXT(J5,"0.00%")&amp;")"</f>
        <v>Transportation (+3.85%)</v>
      </c>
      <c r="N5" s="47" t="e">
        <f>IF(L5&lt;0,-L5,NA())</f>
        <v>#N/A</v>
      </c>
    </row>
    <row r="6" spans="1:14" x14ac:dyDescent="0.2">
      <c r="A6" t="s">
        <v>13778</v>
      </c>
      <c r="B6" s="22">
        <f t="shared" si="1"/>
        <v>4.0238018589472517</v>
      </c>
      <c r="C6" s="22">
        <f t="shared" si="2"/>
        <v>0</v>
      </c>
      <c r="D6" s="22">
        <f t="shared" si="0"/>
        <v>290.29067314142685</v>
      </c>
      <c r="E6" t="s">
        <v>13761</v>
      </c>
      <c r="F6" s="42">
        <v>14.259</v>
      </c>
      <c r="G6" s="42">
        <v>15.093</v>
      </c>
      <c r="H6" s="44">
        <f>INDEX('Waterfall Data'!$A:$L,MATCH(H$1,'Waterfall Data'!$A:$A,0),MATCH($E6,'Waterfall Data'!$A$3:$L$3,0))</f>
        <v>285.55599999999998</v>
      </c>
      <c r="I6" s="44">
        <f>INDEX('Waterfall Data'!$A:$L,MATCH(I$1,'Waterfall Data'!$A:$A,0),MATCH($E6,'Waterfall Data'!$A$3:$L$3,0))</f>
        <v>314.459</v>
      </c>
      <c r="J6" s="45">
        <f t="shared" si="3"/>
        <v>0.10121657398198614</v>
      </c>
      <c r="K6" s="46">
        <f>INDEX('Waterfall Data'!$M:$U,MATCH(I$1,'Waterfall Data'!$A:$A,0),MATCH($E6,'Waterfall Data'!$M$3:$U$3,0))/100</f>
        <v>0.14258999999999999</v>
      </c>
      <c r="L6" s="20">
        <f t="shared" si="4"/>
        <v>1.4432471284091402E-2</v>
      </c>
      <c r="M6" t="str">
        <f t="shared" si="5"/>
        <v>Food &amp; Beverages (+10.12%)</v>
      </c>
      <c r="N6" s="47" t="e">
        <f t="shared" ref="N6:N11" si="6">IF(L6&lt;0,-L6,NA())</f>
        <v>#N/A</v>
      </c>
    </row>
    <row r="7" spans="1:14" x14ac:dyDescent="0.2">
      <c r="A7" t="s">
        <v>700</v>
      </c>
      <c r="B7" s="22">
        <f t="shared" si="1"/>
        <v>0.936430579485234</v>
      </c>
      <c r="C7" s="22">
        <f t="shared" si="2"/>
        <v>0</v>
      </c>
      <c r="D7" s="22">
        <f t="shared" si="0"/>
        <v>294.3144750003741</v>
      </c>
      <c r="E7" t="s">
        <v>13765</v>
      </c>
      <c r="F7" s="42">
        <v>8.4870000000000001</v>
      </c>
      <c r="G7" s="42">
        <v>7.077</v>
      </c>
      <c r="H7" s="44">
        <f>INDEX('Waterfall Data'!$A:$L,MATCH(H$1,'Waterfall Data'!$A:$A,0),MATCH($E7,'Waterfall Data'!$A$3:$L$3,0))</f>
        <v>530.02599999999995</v>
      </c>
      <c r="I7" s="44">
        <f>INDEX('Waterfall Data'!$A:$L,MATCH(I$1,'Waterfall Data'!$A:$A,0),MATCH($E7,'Waterfall Data'!$A$3:$L$3,0))</f>
        <v>551.00199999999995</v>
      </c>
      <c r="J7" s="45">
        <f t="shared" si="3"/>
        <v>3.9575417055012441E-2</v>
      </c>
      <c r="K7" s="46">
        <f>INDEX('Waterfall Data'!$M:$U,MATCH(I$1,'Waterfall Data'!$A:$A,0),MATCH($E7,'Waterfall Data'!$M$3:$U$3,0))/100</f>
        <v>8.4870000000000001E-2</v>
      </c>
      <c r="L7" s="20">
        <f t="shared" si="4"/>
        <v>3.358765645458906E-3</v>
      </c>
      <c r="M7" t="str">
        <f t="shared" si="5"/>
        <v>Medical care (+3.96%)</v>
      </c>
      <c r="N7" s="47" t="e">
        <f t="shared" si="6"/>
        <v>#N/A</v>
      </c>
    </row>
    <row r="8" spans="1:14" x14ac:dyDescent="0.2">
      <c r="A8" t="s">
        <v>13777</v>
      </c>
      <c r="B8" s="22">
        <f t="shared" si="1"/>
        <v>0.13384736587803686</v>
      </c>
      <c r="C8" s="22">
        <f t="shared" si="2"/>
        <v>0</v>
      </c>
      <c r="D8" s="22">
        <f t="shared" si="0"/>
        <v>295.25090557985936</v>
      </c>
      <c r="E8" t="s">
        <v>13767</v>
      </c>
      <c r="F8" s="42">
        <v>6.4059999999999997</v>
      </c>
      <c r="G8" s="42">
        <v>6.1820000000000004</v>
      </c>
      <c r="H8" s="44">
        <f>INDEX('Waterfall Data'!$A:$L,MATCH(H$1,'Waterfall Data'!$A:$A,0),MATCH($E8,'Waterfall Data'!$A$3:$L$3,0))</f>
        <v>143.84399999999999</v>
      </c>
      <c r="I8" s="44">
        <f>INDEX('Waterfall Data'!$A:$L,MATCH(I$1,'Waterfall Data'!$A:$A,0),MATCH($E8,'Waterfall Data'!$A$3:$L$3,0))</f>
        <v>144.922</v>
      </c>
      <c r="J8" s="45">
        <f t="shared" si="3"/>
        <v>7.4942298601263779E-3</v>
      </c>
      <c r="K8" s="46">
        <f>INDEX('Waterfall Data'!$M:$U,MATCH(I$1,'Waterfall Data'!$A:$A,0),MATCH($E8,'Waterfall Data'!$M$3:$U$3,0))/100</f>
        <v>6.4059999999999992E-2</v>
      </c>
      <c r="L8" s="20">
        <f t="shared" si="4"/>
        <v>4.800803648396957E-4</v>
      </c>
      <c r="M8" t="str">
        <f t="shared" si="5"/>
        <v>Education &amp; Comm. (+0.75%)</v>
      </c>
      <c r="N8" s="47" t="e">
        <f t="shared" si="6"/>
        <v>#N/A</v>
      </c>
    </row>
    <row r="9" spans="1:14" x14ac:dyDescent="0.2">
      <c r="A9" t="s">
        <v>13677</v>
      </c>
      <c r="B9" s="22">
        <f t="shared" si="1"/>
        <v>0.72804998064895954</v>
      </c>
      <c r="C9" s="22">
        <f t="shared" si="2"/>
        <v>0</v>
      </c>
      <c r="D9" s="22">
        <f t="shared" si="0"/>
        <v>295.38475294573738</v>
      </c>
      <c r="E9" t="s">
        <v>13766</v>
      </c>
      <c r="F9" s="42">
        <v>5.1079999999999997</v>
      </c>
      <c r="G9" s="42">
        <v>4.4009999999999998</v>
      </c>
      <c r="H9" s="44">
        <f>INDEX('Waterfall Data'!$A:$L,MATCH(H$1,'Waterfall Data'!$A:$A,0),MATCH($E9,'Waterfall Data'!$A$3:$L$3,0))</f>
        <v>126.69499999999999</v>
      </c>
      <c r="I9" s="44">
        <f>INDEX('Waterfall Data'!$A:$L,MATCH(I$1,'Waterfall Data'!$A:$A,0),MATCH($E9,'Waterfall Data'!$A$3:$L$3,0))</f>
        <v>133.172</v>
      </c>
      <c r="J9" s="45">
        <f t="shared" si="3"/>
        <v>5.112277516871222E-2</v>
      </c>
      <c r="K9" s="46">
        <f>INDEX('Waterfall Data'!$M:$U,MATCH(I$1,'Waterfall Data'!$A:$A,0),MATCH($E9,'Waterfall Data'!$M$3:$U$3,0))/100</f>
        <v>5.1079999999999993E-2</v>
      </c>
      <c r="L9" s="20">
        <f t="shared" si="4"/>
        <v>2.61135135561782E-3</v>
      </c>
      <c r="M9" t="str">
        <f t="shared" si="5"/>
        <v>Recreation (+5.11%)</v>
      </c>
      <c r="N9" s="47" t="e">
        <f t="shared" si="6"/>
        <v>#N/A</v>
      </c>
    </row>
    <row r="10" spans="1:14" x14ac:dyDescent="0.2">
      <c r="A10" t="s">
        <v>13776</v>
      </c>
      <c r="B10" s="22">
        <f t="shared" si="1"/>
        <v>0.48493528040338191</v>
      </c>
      <c r="C10" s="22">
        <f t="shared" si="2"/>
        <v>0</v>
      </c>
      <c r="D10" s="22">
        <f t="shared" si="0"/>
        <v>296.11280292638634</v>
      </c>
      <c r="E10" t="s">
        <v>13768</v>
      </c>
      <c r="F10" s="42">
        <v>2.7370000000000001</v>
      </c>
      <c r="G10" s="42">
        <v>2.7829999999999999</v>
      </c>
      <c r="H10" s="44">
        <f>INDEX('Waterfall Data'!$A:$L,MATCH(H$1,'Waterfall Data'!$A:$A,0),MATCH($E10,'Waterfall Data'!$A$3:$L$3,0))</f>
        <v>487.13099999999997</v>
      </c>
      <c r="I10" s="44">
        <f>INDEX('Waterfall Data'!$A:$L,MATCH(I$1,'Waterfall Data'!$A:$A,0),MATCH($E10,'Waterfall Data'!$A$3:$L$3,0))</f>
        <v>518.08799999999997</v>
      </c>
      <c r="J10" s="45">
        <f t="shared" si="3"/>
        <v>6.3549640651077377E-2</v>
      </c>
      <c r="K10" s="46">
        <f>INDEX('Waterfall Data'!$M:$U,MATCH(I$1,'Waterfall Data'!$A:$A,0),MATCH($E10,'Waterfall Data'!$M$3:$U$3,0))/100</f>
        <v>2.7370000000000002E-2</v>
      </c>
      <c r="L10" s="20">
        <f t="shared" si="4"/>
        <v>1.7393536646199879E-3</v>
      </c>
      <c r="M10" t="str">
        <f t="shared" si="5"/>
        <v>Other Goods &amp; Svcs (+6.35%)</v>
      </c>
      <c r="N10" s="47" t="e">
        <f t="shared" si="6"/>
        <v>#N/A</v>
      </c>
    </row>
    <row r="11" spans="1:14" x14ac:dyDescent="0.2">
      <c r="A11" t="s">
        <v>25</v>
      </c>
      <c r="B11" s="22">
        <f>L11*$H$2</f>
        <v>0.19919005988403243</v>
      </c>
      <c r="C11" s="22">
        <f t="shared" si="2"/>
        <v>0</v>
      </c>
      <c r="D11" s="22">
        <f t="shared" si="0"/>
        <v>296.5977382067897</v>
      </c>
      <c r="E11" t="s">
        <v>13763</v>
      </c>
      <c r="F11" s="42">
        <v>2.4580000000000002</v>
      </c>
      <c r="G11" s="42">
        <v>2.593</v>
      </c>
      <c r="H11" s="44">
        <f>INDEX('Waterfall Data'!$A:$L,MATCH(H$1,'Waterfall Data'!$A:$A,0),MATCH($E11,'Waterfall Data'!$A$3:$L$3,0))</f>
        <v>121.068</v>
      </c>
      <c r="I11" s="44">
        <f>INDEX('Waterfall Data'!$A:$L,MATCH(I$1,'Waterfall Data'!$A:$A,0),MATCH($E11,'Waterfall Data'!$A$3:$L$3,0))</f>
        <v>124.587</v>
      </c>
      <c r="J11" s="45">
        <f t="shared" si="3"/>
        <v>2.906630984240266E-2</v>
      </c>
      <c r="K11" s="46">
        <f>INDEX('Waterfall Data'!$M:$U,MATCH(I$1,'Waterfall Data'!$A:$A,0),MATCH($E11,'Waterfall Data'!$M$3:$U$3,0))/100</f>
        <v>2.4580000000000001E-2</v>
      </c>
      <c r="L11" s="20">
        <f>J11*K11</f>
        <v>7.1444989592625737E-4</v>
      </c>
      <c r="M11" t="str">
        <f t="shared" si="5"/>
        <v>Apparel (+2.91%)</v>
      </c>
      <c r="N11" s="47" t="e">
        <f t="shared" si="6"/>
        <v>#N/A</v>
      </c>
    </row>
    <row r="12" spans="1:14" x14ac:dyDescent="0.2">
      <c r="A12" s="26">
        <f>I1</f>
        <v>44896</v>
      </c>
      <c r="B12" s="22">
        <f>I2</f>
        <v>296.79700000000003</v>
      </c>
      <c r="C12" s="22"/>
      <c r="D12" s="22" t="e">
        <f>NA()</f>
        <v>#N/A</v>
      </c>
      <c r="E12" t="s">
        <v>13760</v>
      </c>
      <c r="F12" s="42">
        <v>100</v>
      </c>
      <c r="G12" s="42">
        <v>100</v>
      </c>
      <c r="J12" s="20">
        <f>B12/B3-1</f>
        <v>6.4544013314108195E-2</v>
      </c>
      <c r="L12" s="23">
        <f>J12</f>
        <v>6.4544013314108195E-2</v>
      </c>
      <c r="M12" t="str">
        <f>TEXT(A12,"mmm yyyy")&amp;" ("&amp;IF(J12&gt;0,"+","")&amp;TEXT(J12,"0.00%")&amp;")"</f>
        <v>Dec 2022 (+6.45%)</v>
      </c>
    </row>
    <row r="13" spans="1:14" x14ac:dyDescent="0.2">
      <c r="A13" s="26"/>
      <c r="B13" s="22"/>
      <c r="C13" s="22"/>
      <c r="D13" s="22"/>
      <c r="F13" s="42"/>
      <c r="G13" s="42"/>
      <c r="J13" s="20"/>
      <c r="L13" s="23"/>
    </row>
    <row r="14" spans="1:14" x14ac:dyDescent="0.2"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50"/>
    </row>
    <row r="15" spans="1:14" x14ac:dyDescent="0.2">
      <c r="D15" s="51"/>
      <c r="E15" s="44"/>
      <c r="F15" s="44"/>
      <c r="G15" s="44"/>
      <c r="H15" s="44"/>
      <c r="I15" s="44"/>
      <c r="J15" s="52"/>
      <c r="K15" s="44"/>
      <c r="L15" s="44"/>
      <c r="M15" s="44"/>
      <c r="N15" s="53"/>
    </row>
    <row r="16" spans="1:14" x14ac:dyDescent="0.2">
      <c r="D16" s="51"/>
      <c r="E16" s="44"/>
      <c r="F16" s="44"/>
      <c r="G16" s="44"/>
      <c r="H16" s="44"/>
      <c r="I16" s="44"/>
      <c r="J16" s="44"/>
      <c r="K16" s="44"/>
      <c r="L16" s="44"/>
      <c r="M16" s="44"/>
      <c r="N16" s="53"/>
    </row>
    <row r="17" spans="4:14" x14ac:dyDescent="0.2">
      <c r="D17" s="51"/>
      <c r="E17" s="44"/>
      <c r="F17" s="44"/>
      <c r="G17" s="44"/>
      <c r="H17" s="44"/>
      <c r="I17" s="44"/>
      <c r="J17" s="44"/>
      <c r="K17" s="44"/>
      <c r="L17" s="44"/>
      <c r="M17" s="44"/>
      <c r="N17" s="53"/>
    </row>
    <row r="18" spans="4:14" x14ac:dyDescent="0.2">
      <c r="D18" s="51"/>
      <c r="E18" s="44"/>
      <c r="F18" s="44"/>
      <c r="G18" s="44"/>
      <c r="H18" s="44"/>
      <c r="I18" s="44"/>
      <c r="J18" s="44"/>
      <c r="K18" s="44"/>
      <c r="L18" s="44"/>
      <c r="M18" s="44"/>
      <c r="N18" s="53"/>
    </row>
    <row r="19" spans="4:14" x14ac:dyDescent="0.2">
      <c r="D19" s="51"/>
      <c r="E19" s="44"/>
      <c r="F19" s="44"/>
      <c r="G19" s="44"/>
      <c r="H19" s="44"/>
      <c r="I19" s="44"/>
      <c r="J19" s="44"/>
      <c r="K19" s="44"/>
      <c r="L19" s="44"/>
      <c r="M19" s="44"/>
      <c r="N19" s="53"/>
    </row>
    <row r="20" spans="4:14" x14ac:dyDescent="0.2">
      <c r="D20" s="51"/>
      <c r="E20" s="44"/>
      <c r="F20" s="44"/>
      <c r="G20" s="44"/>
      <c r="H20" s="44"/>
      <c r="I20" s="44"/>
      <c r="J20" s="44"/>
      <c r="K20" s="44"/>
      <c r="L20" s="44"/>
      <c r="M20" s="44"/>
      <c r="N20" s="53"/>
    </row>
    <row r="21" spans="4:14" x14ac:dyDescent="0.2">
      <c r="D21" s="51"/>
      <c r="E21" s="44"/>
      <c r="F21" s="44"/>
      <c r="G21" s="44"/>
      <c r="H21" s="44"/>
      <c r="I21" s="44"/>
      <c r="J21" s="44"/>
      <c r="K21" s="44"/>
      <c r="L21" s="44"/>
      <c r="M21" s="44"/>
      <c r="N21" s="53"/>
    </row>
    <row r="22" spans="4:14" x14ac:dyDescent="0.2">
      <c r="D22" s="51"/>
      <c r="E22" s="44"/>
      <c r="F22" s="44"/>
      <c r="G22" s="44"/>
      <c r="H22" s="44"/>
      <c r="I22" s="44"/>
      <c r="J22" s="44"/>
      <c r="K22" s="44"/>
      <c r="L22" s="44"/>
      <c r="M22" s="44"/>
      <c r="N22" s="53"/>
    </row>
    <row r="23" spans="4:14" x14ac:dyDescent="0.2">
      <c r="D23" s="51"/>
      <c r="E23" s="44"/>
      <c r="F23" s="44"/>
      <c r="G23" s="44"/>
      <c r="H23" s="44"/>
      <c r="I23" s="44"/>
      <c r="J23" s="44"/>
      <c r="K23" s="44"/>
      <c r="L23" s="44"/>
      <c r="M23" s="44"/>
      <c r="N23" s="53"/>
    </row>
    <row r="24" spans="4:14" x14ac:dyDescent="0.2">
      <c r="D24" s="51"/>
      <c r="E24" s="44"/>
      <c r="F24" s="44"/>
      <c r="G24" s="44"/>
      <c r="H24" s="44"/>
      <c r="I24" s="44"/>
      <c r="J24" s="44"/>
      <c r="K24" s="44"/>
      <c r="L24" s="44"/>
      <c r="M24" s="44"/>
      <c r="N24" s="53"/>
    </row>
    <row r="25" spans="4:14" x14ac:dyDescent="0.2">
      <c r="D25" s="51"/>
      <c r="E25" s="44"/>
      <c r="F25" s="44"/>
      <c r="G25" s="44"/>
      <c r="H25" s="44"/>
      <c r="I25" s="44"/>
      <c r="J25" s="44"/>
      <c r="K25" s="44"/>
      <c r="L25" s="44"/>
      <c r="M25" s="44"/>
      <c r="N25" s="53"/>
    </row>
    <row r="26" spans="4:14" x14ac:dyDescent="0.2">
      <c r="D26" s="51"/>
      <c r="E26" s="44"/>
      <c r="F26" s="44"/>
      <c r="G26" s="44"/>
      <c r="H26" s="44"/>
      <c r="I26" s="44"/>
      <c r="J26" s="44"/>
      <c r="K26" s="44"/>
      <c r="L26" s="44"/>
      <c r="M26" s="44"/>
      <c r="N26" s="53"/>
    </row>
    <row r="27" spans="4:14" x14ac:dyDescent="0.2">
      <c r="D27" s="51"/>
      <c r="E27" s="44"/>
      <c r="F27" s="44"/>
      <c r="G27" s="44"/>
      <c r="H27" s="44"/>
      <c r="I27" s="44"/>
      <c r="J27" s="44"/>
      <c r="K27" s="44"/>
      <c r="L27" s="44"/>
      <c r="M27" s="44"/>
      <c r="N27" s="53"/>
    </row>
    <row r="28" spans="4:14" x14ac:dyDescent="0.2">
      <c r="D28" s="51"/>
      <c r="E28" s="44"/>
      <c r="F28" s="44"/>
      <c r="G28" s="44"/>
      <c r="H28" s="44"/>
      <c r="I28" s="44"/>
      <c r="J28" s="44"/>
      <c r="K28" s="44"/>
      <c r="L28" s="44"/>
      <c r="M28" s="44"/>
      <c r="N28" s="53"/>
    </row>
    <row r="29" spans="4:14" x14ac:dyDescent="0.2">
      <c r="D29" s="51"/>
      <c r="E29" s="44"/>
      <c r="F29" s="44"/>
      <c r="G29" s="44"/>
      <c r="H29" s="44"/>
      <c r="I29" s="44"/>
      <c r="J29" s="44"/>
      <c r="K29" s="44"/>
      <c r="L29" s="44"/>
      <c r="M29" s="44"/>
      <c r="N29" s="53"/>
    </row>
    <row r="30" spans="4:14" x14ac:dyDescent="0.2">
      <c r="D30" s="51"/>
      <c r="E30" s="44"/>
      <c r="F30" s="44"/>
      <c r="G30" s="44"/>
      <c r="H30" s="44"/>
      <c r="I30" s="44"/>
      <c r="J30" s="44"/>
      <c r="K30" s="44"/>
      <c r="L30" s="44"/>
      <c r="M30" s="44"/>
      <c r="N30" s="53"/>
    </row>
    <row r="31" spans="4:14" x14ac:dyDescent="0.2">
      <c r="D31" s="51"/>
      <c r="E31" s="44"/>
      <c r="F31" s="44"/>
      <c r="G31" s="44"/>
      <c r="H31" s="44"/>
      <c r="I31" s="44"/>
      <c r="J31" s="44"/>
      <c r="K31" s="44"/>
      <c r="L31" s="44"/>
      <c r="M31" s="44"/>
      <c r="N31" s="53"/>
    </row>
    <row r="32" spans="4:14" x14ac:dyDescent="0.2">
      <c r="D32" s="51"/>
      <c r="E32" s="44"/>
      <c r="F32" s="44"/>
      <c r="G32" s="44"/>
      <c r="H32" s="44"/>
      <c r="I32" s="44"/>
      <c r="J32" s="44"/>
      <c r="K32" s="44"/>
      <c r="L32" s="44"/>
      <c r="M32" s="44"/>
      <c r="N32" s="53"/>
    </row>
    <row r="33" spans="4:14" x14ac:dyDescent="0.2">
      <c r="D33" s="51"/>
      <c r="E33" s="44"/>
      <c r="F33" s="44"/>
      <c r="G33" s="44"/>
      <c r="H33" s="44"/>
      <c r="I33" s="44"/>
      <c r="J33" s="44"/>
      <c r="K33" s="44"/>
      <c r="L33" s="44"/>
      <c r="M33" s="44"/>
      <c r="N33" s="53"/>
    </row>
    <row r="34" spans="4:14" x14ac:dyDescent="0.2">
      <c r="D34" s="51"/>
      <c r="E34" s="44"/>
      <c r="F34" s="44"/>
      <c r="G34" s="44"/>
      <c r="H34" s="44"/>
      <c r="I34" s="44"/>
      <c r="J34" s="44"/>
      <c r="K34" s="44"/>
      <c r="L34" s="44"/>
      <c r="M34" s="44"/>
      <c r="N34" s="53"/>
    </row>
    <row r="35" spans="4:14" x14ac:dyDescent="0.2">
      <c r="D35" s="51"/>
      <c r="E35" s="44"/>
      <c r="F35" s="44"/>
      <c r="G35" s="44"/>
      <c r="H35" s="44"/>
      <c r="I35" s="44"/>
      <c r="J35" s="44"/>
      <c r="K35" s="44"/>
      <c r="L35" s="44"/>
      <c r="M35" s="44"/>
      <c r="N35" s="53"/>
    </row>
    <row r="36" spans="4:14" x14ac:dyDescent="0.2">
      <c r="D36" s="51"/>
      <c r="E36" s="44"/>
      <c r="F36" s="44"/>
      <c r="G36" s="44"/>
      <c r="H36" s="44"/>
      <c r="I36" s="44"/>
      <c r="J36" s="44"/>
      <c r="K36" s="44"/>
      <c r="L36" s="44"/>
      <c r="M36" s="44"/>
      <c r="N36" s="53"/>
    </row>
    <row r="37" spans="4:14" x14ac:dyDescent="0.2">
      <c r="D37" s="51"/>
      <c r="E37" s="44"/>
      <c r="F37" s="44"/>
      <c r="G37" s="44"/>
      <c r="H37" s="44"/>
      <c r="I37" s="44"/>
      <c r="J37" s="44"/>
      <c r="K37" s="44"/>
      <c r="L37" s="44"/>
      <c r="M37" s="44"/>
      <c r="N37" s="53"/>
    </row>
    <row r="38" spans="4:14" x14ac:dyDescent="0.2">
      <c r="D38" s="51"/>
      <c r="E38" s="44"/>
      <c r="F38" s="44"/>
      <c r="G38" s="44"/>
      <c r="H38" s="44"/>
      <c r="I38" s="44"/>
      <c r="J38" s="44"/>
      <c r="K38" s="44"/>
      <c r="L38" s="44"/>
      <c r="M38" s="44"/>
      <c r="N38" s="53"/>
    </row>
    <row r="39" spans="4:14" x14ac:dyDescent="0.2">
      <c r="D39" s="51"/>
      <c r="E39" s="44"/>
      <c r="F39" s="44"/>
      <c r="G39" s="44"/>
      <c r="H39" s="44"/>
      <c r="I39" s="44"/>
      <c r="J39" s="44"/>
      <c r="K39" s="44"/>
      <c r="L39" s="44"/>
      <c r="M39" s="44"/>
      <c r="N39" s="53"/>
    </row>
    <row r="40" spans="4:14" x14ac:dyDescent="0.2">
      <c r="D40" s="54"/>
      <c r="E40" s="55"/>
      <c r="F40" s="55"/>
      <c r="G40" s="55"/>
      <c r="H40" s="55"/>
      <c r="I40" s="55"/>
      <c r="J40" s="55"/>
      <c r="K40" s="55"/>
      <c r="L40" s="55"/>
      <c r="M40" s="55"/>
      <c r="N40" s="56"/>
    </row>
  </sheetData>
  <sortState xmlns:xlrd2="http://schemas.microsoft.com/office/spreadsheetml/2017/richdata2" ref="A2:L11">
    <sortCondition descending="1" ref="F2:F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62F6-6CC3-0647-8E3D-A6D74D1F03E9}">
  <sheetPr codeName="Sheet3"/>
  <dimension ref="A1:V51"/>
  <sheetViews>
    <sheetView showGridLines="0" zoomScale="120" zoomScaleNormal="120" workbookViewId="0">
      <pane xSplit="3" ySplit="3" topLeftCell="K17" activePane="bottomRight" state="frozen"/>
      <selection pane="topRight" activeCell="D1" sqref="D1"/>
      <selection pane="bottomLeft" activeCell="A3" sqref="A3"/>
      <selection pane="bottomRight" activeCell="M32" sqref="M31:U32"/>
    </sheetView>
  </sheetViews>
  <sheetFormatPr baseColWidth="10" defaultRowHeight="16" x14ac:dyDescent="0.2"/>
  <cols>
    <col min="4" max="4" width="13.1640625" style="33" bestFit="1" customWidth="1"/>
    <col min="5" max="5" width="13.33203125" bestFit="1" customWidth="1"/>
    <col min="6" max="7" width="13.1640625" bestFit="1" customWidth="1"/>
    <col min="8" max="8" width="13.83203125" bestFit="1" customWidth="1"/>
    <col min="9" max="9" width="13.1640625" bestFit="1" customWidth="1"/>
    <col min="10" max="10" width="13.33203125" bestFit="1" customWidth="1"/>
    <col min="11" max="11" width="13.5" bestFit="1" customWidth="1"/>
    <col min="12" max="12" width="13.33203125" bestFit="1" customWidth="1"/>
    <col min="13" max="13" width="13.33203125" style="33" customWidth="1"/>
    <col min="14" max="20" width="13.33203125" customWidth="1"/>
    <col min="21" max="21" width="13.33203125" style="35" customWidth="1"/>
  </cols>
  <sheetData>
    <row r="1" spans="1:22" x14ac:dyDescent="0.2">
      <c r="A1" s="29"/>
      <c r="B1" s="29"/>
      <c r="C1" s="29"/>
      <c r="D1" s="58" t="s">
        <v>13779</v>
      </c>
      <c r="E1" s="58"/>
      <c r="F1" s="58"/>
      <c r="G1" s="58"/>
      <c r="H1" s="58"/>
      <c r="I1" s="58"/>
      <c r="J1" s="58"/>
      <c r="K1" s="58"/>
      <c r="L1" s="58"/>
      <c r="M1" s="59" t="s">
        <v>13780</v>
      </c>
      <c r="N1" s="60"/>
      <c r="O1" s="60"/>
      <c r="P1" s="60"/>
      <c r="Q1" s="60"/>
      <c r="R1" s="60"/>
      <c r="S1" s="60"/>
      <c r="T1" s="60"/>
      <c r="U1" s="61"/>
    </row>
    <row r="2" spans="1:22" ht="34" x14ac:dyDescent="0.2">
      <c r="A2" s="29"/>
      <c r="B2" s="29"/>
      <c r="C2" s="29"/>
      <c r="D2" s="37" t="str">
        <f>INDEX(Waterfall!$A$2:$A$12,MATCH(D$3,Waterfall!$E$2:$E$12,0))</f>
        <v>All items</v>
      </c>
      <c r="E2" s="37" t="str">
        <f>INDEX(Waterfall!$A$2:$A$12,MATCH(E$3,Waterfall!$E$2:$E$12,0))</f>
        <v>Housing</v>
      </c>
      <c r="F2" s="37" t="str">
        <f>INDEX(Waterfall!$A$2:$A$12,MATCH(F$3,Waterfall!$E$2:$E$12,0))</f>
        <v>Transportation</v>
      </c>
      <c r="G2" s="37" t="str">
        <f>INDEX(Waterfall!$A$2:$A$12,MATCH(G$3,Waterfall!$E$2:$E$12,0))</f>
        <v>Food &amp; Beverages</v>
      </c>
      <c r="H2" s="37" t="str">
        <f>INDEX(Waterfall!$A$2:$A$12,MATCH(H$3,Waterfall!$E$2:$E$12,0))</f>
        <v>Medical care</v>
      </c>
      <c r="I2" s="37" t="str">
        <f>INDEX(Waterfall!$A$2:$A$12,MATCH(I$3,Waterfall!$E$2:$E$12,0))</f>
        <v>Education &amp; Comm.</v>
      </c>
      <c r="J2" s="37" t="str">
        <f>INDEX(Waterfall!$A$2:$A$12,MATCH(J$3,Waterfall!$E$2:$E$12,0))</f>
        <v>Recreation</v>
      </c>
      <c r="K2" s="37" t="str">
        <f>INDEX(Waterfall!$A$2:$A$12,MATCH(K$3,Waterfall!$E$2:$E$12,0))</f>
        <v>Other Goods &amp; Svcs</v>
      </c>
      <c r="L2" s="37" t="str">
        <f>INDEX(Waterfall!$A$2:$A$12,MATCH(L$3,Waterfall!$E$2:$E$12,0))</f>
        <v>Apparel</v>
      </c>
      <c r="M2" s="38" t="str">
        <f>INDEX(Waterfall!$A$2:$A$12,MATCH(M$3,Waterfall!$E$2:$E$12,0))</f>
        <v>All items</v>
      </c>
      <c r="N2" s="39" t="str">
        <f>INDEX(Waterfall!$A$2:$A$12,MATCH(N$3,Waterfall!$E$2:$E$12,0))</f>
        <v>Housing</v>
      </c>
      <c r="O2" s="39" t="str">
        <f>INDEX(Waterfall!$A$2:$A$12,MATCH(O$3,Waterfall!$E$2:$E$12,0))</f>
        <v>Transportation</v>
      </c>
      <c r="P2" s="39" t="str">
        <f>INDEX(Waterfall!$A$2:$A$12,MATCH(P$3,Waterfall!$E$2:$E$12,0))</f>
        <v>Food &amp; Beverages</v>
      </c>
      <c r="Q2" s="39" t="str">
        <f>INDEX(Waterfall!$A$2:$A$12,MATCH(Q$3,Waterfall!$E$2:$E$12,0))</f>
        <v>Medical care</v>
      </c>
      <c r="R2" s="39" t="str">
        <f>INDEX(Waterfall!$A$2:$A$12,MATCH(R$3,Waterfall!$E$2:$E$12,0))</f>
        <v>Education &amp; Comm.</v>
      </c>
      <c r="S2" s="39" t="str">
        <f>INDEX(Waterfall!$A$2:$A$12,MATCH(S$3,Waterfall!$E$2:$E$12,0))</f>
        <v>Recreation</v>
      </c>
      <c r="T2" s="39" t="str">
        <f>INDEX(Waterfall!$A$2:$A$12,MATCH(T$3,Waterfall!$E$2:$E$12,0))</f>
        <v>Other Goods &amp; Svcs</v>
      </c>
      <c r="U2" s="40" t="str">
        <f>INDEX(Waterfall!$A$2:$A$12,MATCH(U$3,Waterfall!$E$2:$E$12,0))</f>
        <v>Apparel</v>
      </c>
    </row>
    <row r="3" spans="1:22" x14ac:dyDescent="0.2">
      <c r="A3" s="29" t="s">
        <v>13775</v>
      </c>
      <c r="B3" s="29" t="s">
        <v>13773</v>
      </c>
      <c r="C3" s="29" t="s">
        <v>13774</v>
      </c>
      <c r="D3" s="36" t="s">
        <v>13760</v>
      </c>
      <c r="E3" s="30" t="s">
        <v>13762</v>
      </c>
      <c r="F3" s="30" t="s">
        <v>13764</v>
      </c>
      <c r="G3" s="30" t="s">
        <v>13761</v>
      </c>
      <c r="H3" s="30" t="s">
        <v>13765</v>
      </c>
      <c r="I3" s="30" t="s">
        <v>13767</v>
      </c>
      <c r="J3" s="30" t="s">
        <v>13766</v>
      </c>
      <c r="K3" s="30" t="s">
        <v>13768</v>
      </c>
      <c r="L3" s="30" t="s">
        <v>13763</v>
      </c>
      <c r="M3" s="31" t="s">
        <v>13760</v>
      </c>
      <c r="N3" s="32" t="s">
        <v>13762</v>
      </c>
      <c r="O3" s="32" t="s">
        <v>13764</v>
      </c>
      <c r="P3" s="32" t="s">
        <v>13761</v>
      </c>
      <c r="Q3" s="32" t="s">
        <v>13765</v>
      </c>
      <c r="R3" s="32" t="s">
        <v>13767</v>
      </c>
      <c r="S3" s="32" t="s">
        <v>13766</v>
      </c>
      <c r="T3" s="32" t="s">
        <v>13768</v>
      </c>
      <c r="U3" s="34" t="s">
        <v>13763</v>
      </c>
    </row>
    <row r="4" spans="1:22" x14ac:dyDescent="0.2">
      <c r="A4" s="24">
        <f t="shared" ref="A4:A15" si="0">DATE(B4,RIGHT(C4,2),1)</f>
        <v>43466</v>
      </c>
      <c r="B4">
        <v>2019</v>
      </c>
      <c r="C4" t="s">
        <v>711</v>
      </c>
      <c r="D4" s="33">
        <v>251.71199999999999</v>
      </c>
      <c r="E4">
        <v>262.28399999999999</v>
      </c>
      <c r="F4">
        <v>202.57</v>
      </c>
      <c r="G4">
        <v>256.185</v>
      </c>
      <c r="H4">
        <v>490.20400000000001</v>
      </c>
      <c r="I4">
        <v>137.05500000000001</v>
      </c>
      <c r="J4">
        <v>120.265</v>
      </c>
      <c r="K4">
        <v>446</v>
      </c>
      <c r="L4">
        <v>122.422</v>
      </c>
    </row>
    <row r="5" spans="1:22" x14ac:dyDescent="0.2">
      <c r="A5" s="24">
        <f t="shared" si="0"/>
        <v>43497</v>
      </c>
      <c r="B5">
        <v>2019</v>
      </c>
      <c r="C5" t="s">
        <v>712</v>
      </c>
      <c r="D5" s="33">
        <v>252.77600000000001</v>
      </c>
      <c r="E5">
        <v>263.05700000000002</v>
      </c>
      <c r="F5">
        <v>204.23599999999999</v>
      </c>
      <c r="G5">
        <v>256.99700000000001</v>
      </c>
      <c r="H5">
        <v>491.22699999999998</v>
      </c>
      <c r="I5">
        <v>137.16800000000001</v>
      </c>
      <c r="J5">
        <v>120.306</v>
      </c>
      <c r="K5">
        <v>448.15</v>
      </c>
      <c r="L5">
        <v>125.631</v>
      </c>
    </row>
    <row r="6" spans="1:22" x14ac:dyDescent="0.2">
      <c r="A6" s="24">
        <f t="shared" si="0"/>
        <v>43525</v>
      </c>
      <c r="B6">
        <v>2019</v>
      </c>
      <c r="C6" t="s">
        <v>713</v>
      </c>
      <c r="D6" s="33">
        <v>254.202</v>
      </c>
      <c r="E6">
        <v>263.88600000000002</v>
      </c>
      <c r="F6">
        <v>208.83600000000001</v>
      </c>
      <c r="G6">
        <v>257.43</v>
      </c>
      <c r="H6">
        <v>492.30599999999998</v>
      </c>
      <c r="I6">
        <v>137.08199999999999</v>
      </c>
      <c r="J6">
        <v>120.74299999999999</v>
      </c>
      <c r="K6">
        <v>448.471</v>
      </c>
      <c r="L6">
        <v>125.785</v>
      </c>
    </row>
    <row r="7" spans="1:22" x14ac:dyDescent="0.2">
      <c r="A7" s="24">
        <f t="shared" si="0"/>
        <v>43556</v>
      </c>
      <c r="B7">
        <v>2019</v>
      </c>
      <c r="C7" t="s">
        <v>714</v>
      </c>
      <c r="D7" s="33">
        <v>255.548</v>
      </c>
      <c r="E7">
        <v>264.452</v>
      </c>
      <c r="F7">
        <v>214.142</v>
      </c>
      <c r="G7">
        <v>257.39299999999997</v>
      </c>
      <c r="H7">
        <v>493.33100000000002</v>
      </c>
      <c r="I7">
        <v>137.18199999999999</v>
      </c>
      <c r="J7">
        <v>120.821</v>
      </c>
      <c r="K7">
        <v>448.65800000000002</v>
      </c>
      <c r="L7">
        <v>125.542</v>
      </c>
    </row>
    <row r="8" spans="1:22" x14ac:dyDescent="0.2">
      <c r="A8" s="24">
        <f t="shared" si="0"/>
        <v>43586</v>
      </c>
      <c r="B8">
        <v>2019</v>
      </c>
      <c r="C8" t="s">
        <v>715</v>
      </c>
      <c r="D8" s="33">
        <v>256.09199999999998</v>
      </c>
      <c r="E8">
        <v>265.137</v>
      </c>
      <c r="F8">
        <v>215.39099999999999</v>
      </c>
      <c r="G8">
        <v>257.791</v>
      </c>
      <c r="H8">
        <v>494.928</v>
      </c>
      <c r="I8">
        <v>137.19900000000001</v>
      </c>
      <c r="J8">
        <v>120.254</v>
      </c>
      <c r="K8">
        <v>449.89600000000002</v>
      </c>
      <c r="L8">
        <v>124.429</v>
      </c>
    </row>
    <row r="9" spans="1:22" x14ac:dyDescent="0.2">
      <c r="A9" s="24">
        <f t="shared" si="0"/>
        <v>43617</v>
      </c>
      <c r="B9">
        <v>2019</v>
      </c>
      <c r="C9" t="s">
        <v>716</v>
      </c>
      <c r="D9" s="33">
        <v>256.14299999999997</v>
      </c>
      <c r="E9">
        <v>266.46100000000001</v>
      </c>
      <c r="F9">
        <v>213.07300000000001</v>
      </c>
      <c r="G9">
        <v>257.77800000000002</v>
      </c>
      <c r="H9">
        <v>495.56299999999999</v>
      </c>
      <c r="I9">
        <v>137.34399999999999</v>
      </c>
      <c r="J9">
        <v>120.145</v>
      </c>
      <c r="K9">
        <v>449.34500000000003</v>
      </c>
      <c r="L9">
        <v>123.749</v>
      </c>
    </row>
    <row r="10" spans="1:22" x14ac:dyDescent="0.2">
      <c r="A10" s="24">
        <f t="shared" si="0"/>
        <v>43647</v>
      </c>
      <c r="B10">
        <v>2019</v>
      </c>
      <c r="C10" t="s">
        <v>717</v>
      </c>
      <c r="D10" s="33">
        <v>256.57100000000003</v>
      </c>
      <c r="E10">
        <v>267.101</v>
      </c>
      <c r="F10">
        <v>213.405</v>
      </c>
      <c r="G10">
        <v>258.01499999999999</v>
      </c>
      <c r="H10">
        <v>497.68700000000001</v>
      </c>
      <c r="I10">
        <v>137.595</v>
      </c>
      <c r="J10">
        <v>120.128</v>
      </c>
      <c r="K10">
        <v>451.709</v>
      </c>
      <c r="L10">
        <v>122.161</v>
      </c>
    </row>
    <row r="11" spans="1:22" x14ac:dyDescent="0.2">
      <c r="A11" s="24">
        <f t="shared" si="0"/>
        <v>43678</v>
      </c>
      <c r="B11">
        <v>2019</v>
      </c>
      <c r="C11" t="s">
        <v>718</v>
      </c>
      <c r="D11" s="33">
        <v>256.55799999999999</v>
      </c>
      <c r="E11">
        <v>267.26299999999998</v>
      </c>
      <c r="F11">
        <v>211.084</v>
      </c>
      <c r="G11">
        <v>258.154</v>
      </c>
      <c r="H11">
        <v>500.916</v>
      </c>
      <c r="I11">
        <v>138.154</v>
      </c>
      <c r="J11">
        <v>120.458</v>
      </c>
      <c r="K11">
        <v>453.07400000000001</v>
      </c>
      <c r="L11">
        <v>123.64100000000001</v>
      </c>
    </row>
    <row r="12" spans="1:22" x14ac:dyDescent="0.2">
      <c r="A12" s="24">
        <f t="shared" si="0"/>
        <v>43709</v>
      </c>
      <c r="B12">
        <v>2019</v>
      </c>
      <c r="C12" t="s">
        <v>719</v>
      </c>
      <c r="D12" s="33">
        <v>256.75900000000001</v>
      </c>
      <c r="E12">
        <v>267.822</v>
      </c>
      <c r="F12">
        <v>209.35</v>
      </c>
      <c r="G12">
        <v>258.64600000000002</v>
      </c>
      <c r="H12">
        <v>501.46800000000002</v>
      </c>
      <c r="I12">
        <v>138.40899999999999</v>
      </c>
      <c r="J12">
        <v>120.357</v>
      </c>
      <c r="K12">
        <v>453.19299999999998</v>
      </c>
      <c r="L12">
        <v>127.009</v>
      </c>
    </row>
    <row r="13" spans="1:22" x14ac:dyDescent="0.2">
      <c r="A13" s="24">
        <f t="shared" si="0"/>
        <v>43739</v>
      </c>
      <c r="B13">
        <v>2019</v>
      </c>
      <c r="C13" t="s">
        <v>720</v>
      </c>
      <c r="D13" s="33">
        <v>257.346</v>
      </c>
      <c r="E13">
        <v>267.79399999999998</v>
      </c>
      <c r="F13">
        <v>210.48699999999999</v>
      </c>
      <c r="G13">
        <v>259.28399999999999</v>
      </c>
      <c r="H13">
        <v>506.1</v>
      </c>
      <c r="I13">
        <v>138.529</v>
      </c>
      <c r="J13">
        <v>120.982</v>
      </c>
      <c r="K13">
        <v>455.22500000000002</v>
      </c>
      <c r="L13">
        <v>126.154</v>
      </c>
    </row>
    <row r="14" spans="1:22" x14ac:dyDescent="0.2">
      <c r="A14" s="24">
        <f t="shared" si="0"/>
        <v>43770</v>
      </c>
      <c r="B14">
        <v>2019</v>
      </c>
      <c r="C14" t="s">
        <v>721</v>
      </c>
      <c r="D14" s="33">
        <v>257.20800000000003</v>
      </c>
      <c r="E14">
        <v>267.92500000000001</v>
      </c>
      <c r="F14">
        <v>209.76300000000001</v>
      </c>
      <c r="G14">
        <v>259.08</v>
      </c>
      <c r="H14">
        <v>507.541</v>
      </c>
      <c r="I14">
        <v>138.91999999999999</v>
      </c>
      <c r="J14">
        <v>121.381</v>
      </c>
      <c r="K14">
        <v>456.262</v>
      </c>
      <c r="L14">
        <v>122.986</v>
      </c>
    </row>
    <row r="15" spans="1:22" x14ac:dyDescent="0.2">
      <c r="A15" s="24">
        <f t="shared" si="0"/>
        <v>43800</v>
      </c>
      <c r="B15">
        <v>2019</v>
      </c>
      <c r="C15" t="s">
        <v>722</v>
      </c>
      <c r="D15" s="33">
        <v>256.97399999999999</v>
      </c>
      <c r="E15">
        <v>268.23599999999999</v>
      </c>
      <c r="F15">
        <v>208.482</v>
      </c>
      <c r="G15">
        <v>259.40300000000002</v>
      </c>
      <c r="H15">
        <v>509.68900000000002</v>
      </c>
      <c r="I15">
        <v>138.839</v>
      </c>
      <c r="J15">
        <v>121.545</v>
      </c>
      <c r="K15">
        <v>455.41300000000001</v>
      </c>
      <c r="L15">
        <v>119.111</v>
      </c>
    </row>
    <row r="16" spans="1:22" x14ac:dyDescent="0.2">
      <c r="A16" s="24">
        <f>DATE(B16,RIGHT(C16,2),1)</f>
        <v>43831</v>
      </c>
      <c r="B16">
        <v>2020</v>
      </c>
      <c r="C16" t="s">
        <v>711</v>
      </c>
      <c r="D16" s="33">
        <v>257.971</v>
      </c>
      <c r="E16">
        <v>269.46800000000002</v>
      </c>
      <c r="F16">
        <v>208.28399999999999</v>
      </c>
      <c r="G16">
        <v>260.63799999999998</v>
      </c>
      <c r="H16">
        <v>512.149</v>
      </c>
      <c r="I16">
        <v>139.13200000000001</v>
      </c>
      <c r="J16">
        <v>121.986</v>
      </c>
      <c r="K16">
        <v>458.33600000000001</v>
      </c>
      <c r="L16">
        <v>120.85299999999999</v>
      </c>
      <c r="M16" s="33">
        <f>INDEX('Full Weighting'!$N:$N,MATCH(M$3,'Full Weighting'!$M:$M,0))</f>
        <v>100</v>
      </c>
      <c r="N16">
        <f>INDEX('Full Weighting'!$N:$N,MATCH(N$3,'Full Weighting'!$M:$M,0))</f>
        <v>42.384999999999998</v>
      </c>
      <c r="O16">
        <f>INDEX('Full Weighting'!$N:$N,MATCH(O$3,'Full Weighting'!$M:$M,0))</f>
        <v>15.16</v>
      </c>
      <c r="P16">
        <f>INDEX('Full Weighting'!$N:$N,MATCH(P$3,'Full Weighting'!$M:$M,0))</f>
        <v>15.157</v>
      </c>
      <c r="Q16">
        <f>INDEX('Full Weighting'!$N:$N,MATCH(Q$3,'Full Weighting'!$M:$M,0))</f>
        <v>8.8699999999999992</v>
      </c>
      <c r="R16">
        <f>INDEX('Full Weighting'!$N:$N,MATCH(R$3,'Full Weighting'!$M:$M,0))</f>
        <v>6.81</v>
      </c>
      <c r="S16">
        <f>INDEX('Full Weighting'!$N:$N,MATCH(S$3,'Full Weighting'!$M:$M,0))</f>
        <v>5.7969999999999997</v>
      </c>
      <c r="T16">
        <f>INDEX('Full Weighting'!$N:$N,MATCH(T$3,'Full Weighting'!$M:$M,0))</f>
        <v>3.1589999999999998</v>
      </c>
      <c r="U16" s="35">
        <f>INDEX('Full Weighting'!$N:$N,MATCH(U$3,'Full Weighting'!$M:$M,0))</f>
        <v>2.6629999999999998</v>
      </c>
      <c r="V16">
        <f>ROUND(100-SUM(N16:U16),2)</f>
        <v>0</v>
      </c>
    </row>
    <row r="17" spans="1:22" x14ac:dyDescent="0.2">
      <c r="A17" s="24">
        <f t="shared" ref="A17:A51" si="1">DATE(B17,RIGHT(C17,2),1)</f>
        <v>43862</v>
      </c>
      <c r="B17">
        <v>2020</v>
      </c>
      <c r="C17" t="s">
        <v>712</v>
      </c>
      <c r="D17" s="33">
        <v>258.678</v>
      </c>
      <c r="E17">
        <v>270.28100000000001</v>
      </c>
      <c r="F17">
        <v>207.77199999999999</v>
      </c>
      <c r="G17">
        <v>261.48700000000002</v>
      </c>
      <c r="H17">
        <v>513.923</v>
      </c>
      <c r="I17">
        <v>139.256</v>
      </c>
      <c r="J17">
        <v>122.06699999999999</v>
      </c>
      <c r="K17">
        <v>460.14400000000001</v>
      </c>
      <c r="L17">
        <v>124.438</v>
      </c>
      <c r="M17" s="33">
        <f>INDEX('Full Weighting'!$N:$N,MATCH(M$3,'Full Weighting'!$M:$M,0))</f>
        <v>100</v>
      </c>
      <c r="N17">
        <f>INDEX('Full Weighting'!$N:$N,MATCH(N$3,'Full Weighting'!$M:$M,0))</f>
        <v>42.384999999999998</v>
      </c>
      <c r="O17">
        <f>INDEX('Full Weighting'!$N:$N,MATCH(O$3,'Full Weighting'!$M:$M,0))</f>
        <v>15.16</v>
      </c>
      <c r="P17">
        <f>INDEX('Full Weighting'!$N:$N,MATCH(P$3,'Full Weighting'!$M:$M,0))</f>
        <v>15.157</v>
      </c>
      <c r="Q17">
        <f>INDEX('Full Weighting'!$N:$N,MATCH(Q$3,'Full Weighting'!$M:$M,0))</f>
        <v>8.8699999999999992</v>
      </c>
      <c r="R17">
        <f>INDEX('Full Weighting'!$N:$N,MATCH(R$3,'Full Weighting'!$M:$M,0))</f>
        <v>6.81</v>
      </c>
      <c r="S17">
        <f>INDEX('Full Weighting'!$N:$N,MATCH(S$3,'Full Weighting'!$M:$M,0))</f>
        <v>5.7969999999999997</v>
      </c>
      <c r="T17">
        <f>INDEX('Full Weighting'!$N:$N,MATCH(T$3,'Full Weighting'!$M:$M,0))</f>
        <v>3.1589999999999998</v>
      </c>
      <c r="U17" s="35">
        <f>INDEX('Full Weighting'!$N:$N,MATCH(U$3,'Full Weighting'!$M:$M,0))</f>
        <v>2.6629999999999998</v>
      </c>
      <c r="V17">
        <f t="shared" ref="V17:V51" si="2">ROUND(100-SUM(N17:U17),2)</f>
        <v>0</v>
      </c>
    </row>
    <row r="18" spans="1:22" x14ac:dyDescent="0.2">
      <c r="A18" s="24">
        <f t="shared" si="1"/>
        <v>43891</v>
      </c>
      <c r="B18">
        <v>2020</v>
      </c>
      <c r="C18" t="s">
        <v>713</v>
      </c>
      <c r="D18" s="33">
        <v>258.11500000000001</v>
      </c>
      <c r="E18">
        <v>270.27300000000002</v>
      </c>
      <c r="F18">
        <v>203.85400000000001</v>
      </c>
      <c r="G18">
        <v>262.32</v>
      </c>
      <c r="H18">
        <v>515.60500000000002</v>
      </c>
      <c r="I18">
        <v>139.19900000000001</v>
      </c>
      <c r="J18">
        <v>122.265</v>
      </c>
      <c r="K18">
        <v>461.495</v>
      </c>
      <c r="L18">
        <v>123.815</v>
      </c>
      <c r="M18" s="33">
        <f>INDEX('Full Weighting'!$N:$N,MATCH(M$3,'Full Weighting'!$M:$M,0))</f>
        <v>100</v>
      </c>
      <c r="N18">
        <f>INDEX('Full Weighting'!$N:$N,MATCH(N$3,'Full Weighting'!$M:$M,0))</f>
        <v>42.384999999999998</v>
      </c>
      <c r="O18">
        <f>INDEX('Full Weighting'!$N:$N,MATCH(O$3,'Full Weighting'!$M:$M,0))</f>
        <v>15.16</v>
      </c>
      <c r="P18">
        <f>INDEX('Full Weighting'!$N:$N,MATCH(P$3,'Full Weighting'!$M:$M,0))</f>
        <v>15.157</v>
      </c>
      <c r="Q18">
        <f>INDEX('Full Weighting'!$N:$N,MATCH(Q$3,'Full Weighting'!$M:$M,0))</f>
        <v>8.8699999999999992</v>
      </c>
      <c r="R18">
        <f>INDEX('Full Weighting'!$N:$N,MATCH(R$3,'Full Weighting'!$M:$M,0))</f>
        <v>6.81</v>
      </c>
      <c r="S18">
        <f>INDEX('Full Weighting'!$N:$N,MATCH(S$3,'Full Weighting'!$M:$M,0))</f>
        <v>5.7969999999999997</v>
      </c>
      <c r="T18">
        <f>INDEX('Full Weighting'!$N:$N,MATCH(T$3,'Full Weighting'!$M:$M,0))</f>
        <v>3.1589999999999998</v>
      </c>
      <c r="U18" s="35">
        <f>INDEX('Full Weighting'!$N:$N,MATCH(U$3,'Full Weighting'!$M:$M,0))</f>
        <v>2.6629999999999998</v>
      </c>
      <c r="V18">
        <f t="shared" si="2"/>
        <v>0</v>
      </c>
    </row>
    <row r="19" spans="1:22" x14ac:dyDescent="0.2">
      <c r="A19" s="24">
        <f t="shared" si="1"/>
        <v>43922</v>
      </c>
      <c r="B19">
        <v>2020</v>
      </c>
      <c r="C19" t="s">
        <v>714</v>
      </c>
      <c r="D19" s="33">
        <v>256.38900000000001</v>
      </c>
      <c r="E19">
        <v>270.18400000000003</v>
      </c>
      <c r="F19">
        <v>193.732</v>
      </c>
      <c r="G19">
        <v>266.137</v>
      </c>
      <c r="H19">
        <v>517.053</v>
      </c>
      <c r="I19">
        <v>139.37799999999999</v>
      </c>
      <c r="J19">
        <v>121.935</v>
      </c>
      <c r="K19">
        <v>461.29399999999998</v>
      </c>
      <c r="L19">
        <v>118.39400000000001</v>
      </c>
      <c r="M19" s="33">
        <f>INDEX('Full Weighting'!$N:$N,MATCH(M$3,'Full Weighting'!$M:$M,0))</f>
        <v>100</v>
      </c>
      <c r="N19">
        <f>INDEX('Full Weighting'!$N:$N,MATCH(N$3,'Full Weighting'!$M:$M,0))</f>
        <v>42.384999999999998</v>
      </c>
      <c r="O19">
        <f>INDEX('Full Weighting'!$N:$N,MATCH(O$3,'Full Weighting'!$M:$M,0))</f>
        <v>15.16</v>
      </c>
      <c r="P19">
        <f>INDEX('Full Weighting'!$N:$N,MATCH(P$3,'Full Weighting'!$M:$M,0))</f>
        <v>15.157</v>
      </c>
      <c r="Q19">
        <f>INDEX('Full Weighting'!$N:$N,MATCH(Q$3,'Full Weighting'!$M:$M,0))</f>
        <v>8.8699999999999992</v>
      </c>
      <c r="R19">
        <f>INDEX('Full Weighting'!$N:$N,MATCH(R$3,'Full Weighting'!$M:$M,0))</f>
        <v>6.81</v>
      </c>
      <c r="S19">
        <f>INDEX('Full Weighting'!$N:$N,MATCH(S$3,'Full Weighting'!$M:$M,0))</f>
        <v>5.7969999999999997</v>
      </c>
      <c r="T19">
        <f>INDEX('Full Weighting'!$N:$N,MATCH(T$3,'Full Weighting'!$M:$M,0))</f>
        <v>3.1589999999999998</v>
      </c>
      <c r="U19" s="35">
        <f>INDEX('Full Weighting'!$N:$N,MATCH(U$3,'Full Weighting'!$M:$M,0))</f>
        <v>2.6629999999999998</v>
      </c>
      <c r="V19">
        <f t="shared" si="2"/>
        <v>0</v>
      </c>
    </row>
    <row r="20" spans="1:22" x14ac:dyDescent="0.2">
      <c r="A20" s="24">
        <f t="shared" si="1"/>
        <v>43952</v>
      </c>
      <c r="B20">
        <v>2020</v>
      </c>
      <c r="C20" t="s">
        <v>715</v>
      </c>
      <c r="D20" s="33">
        <v>256.39400000000001</v>
      </c>
      <c r="E20">
        <v>270.82299999999998</v>
      </c>
      <c r="F20">
        <v>191.41900000000001</v>
      </c>
      <c r="G20">
        <v>267.79199999999997</v>
      </c>
      <c r="H20">
        <v>519.19399999999996</v>
      </c>
      <c r="I20">
        <v>139.34</v>
      </c>
      <c r="J20">
        <v>122.779</v>
      </c>
      <c r="K20">
        <v>460.73</v>
      </c>
      <c r="L20">
        <v>114.58199999999999</v>
      </c>
      <c r="M20" s="33">
        <f>INDEX('Full Weighting'!$N:$N,MATCH(M$3,'Full Weighting'!$M:$M,0))</f>
        <v>100</v>
      </c>
      <c r="N20">
        <f>INDEX('Full Weighting'!$N:$N,MATCH(N$3,'Full Weighting'!$M:$M,0))</f>
        <v>42.384999999999998</v>
      </c>
      <c r="O20">
        <f>INDEX('Full Weighting'!$N:$N,MATCH(O$3,'Full Weighting'!$M:$M,0))</f>
        <v>15.16</v>
      </c>
      <c r="P20">
        <f>INDEX('Full Weighting'!$N:$N,MATCH(P$3,'Full Weighting'!$M:$M,0))</f>
        <v>15.157</v>
      </c>
      <c r="Q20">
        <f>INDEX('Full Weighting'!$N:$N,MATCH(Q$3,'Full Weighting'!$M:$M,0))</f>
        <v>8.8699999999999992</v>
      </c>
      <c r="R20">
        <f>INDEX('Full Weighting'!$N:$N,MATCH(R$3,'Full Weighting'!$M:$M,0))</f>
        <v>6.81</v>
      </c>
      <c r="S20">
        <f>INDEX('Full Weighting'!$N:$N,MATCH(S$3,'Full Weighting'!$M:$M,0))</f>
        <v>5.7969999999999997</v>
      </c>
      <c r="T20">
        <f>INDEX('Full Weighting'!$N:$N,MATCH(T$3,'Full Weighting'!$M:$M,0))</f>
        <v>3.1589999999999998</v>
      </c>
      <c r="U20" s="35">
        <f>INDEX('Full Weighting'!$N:$N,MATCH(U$3,'Full Weighting'!$M:$M,0))</f>
        <v>2.6629999999999998</v>
      </c>
      <c r="V20">
        <f t="shared" si="2"/>
        <v>0</v>
      </c>
    </row>
    <row r="21" spans="1:22" x14ac:dyDescent="0.2">
      <c r="A21" s="24">
        <f t="shared" si="1"/>
        <v>43983</v>
      </c>
      <c r="B21">
        <v>2020</v>
      </c>
      <c r="C21" t="s">
        <v>716</v>
      </c>
      <c r="D21" s="33">
        <v>257.79700000000003</v>
      </c>
      <c r="E21">
        <v>271.83100000000002</v>
      </c>
      <c r="F21">
        <v>195.60900000000001</v>
      </c>
      <c r="G21">
        <v>269.05099999999999</v>
      </c>
      <c r="H21">
        <v>520.73400000000004</v>
      </c>
      <c r="I21">
        <v>139.25800000000001</v>
      </c>
      <c r="J21">
        <v>122.015</v>
      </c>
      <c r="K21">
        <v>462.149</v>
      </c>
      <c r="L21">
        <v>114.73399999999999</v>
      </c>
      <c r="M21" s="33">
        <f>INDEX('Full Weighting'!$N:$N,MATCH(M$3,'Full Weighting'!$M:$M,0))</f>
        <v>100</v>
      </c>
      <c r="N21">
        <f>INDEX('Full Weighting'!$N:$N,MATCH(N$3,'Full Weighting'!$M:$M,0))</f>
        <v>42.384999999999998</v>
      </c>
      <c r="O21">
        <f>INDEX('Full Weighting'!$N:$N,MATCH(O$3,'Full Weighting'!$M:$M,0))</f>
        <v>15.16</v>
      </c>
      <c r="P21">
        <f>INDEX('Full Weighting'!$N:$N,MATCH(P$3,'Full Weighting'!$M:$M,0))</f>
        <v>15.157</v>
      </c>
      <c r="Q21">
        <f>INDEX('Full Weighting'!$N:$N,MATCH(Q$3,'Full Weighting'!$M:$M,0))</f>
        <v>8.8699999999999992</v>
      </c>
      <c r="R21">
        <f>INDEX('Full Weighting'!$N:$N,MATCH(R$3,'Full Weighting'!$M:$M,0))</f>
        <v>6.81</v>
      </c>
      <c r="S21">
        <f>INDEX('Full Weighting'!$N:$N,MATCH(S$3,'Full Weighting'!$M:$M,0))</f>
        <v>5.7969999999999997</v>
      </c>
      <c r="T21">
        <f>INDEX('Full Weighting'!$N:$N,MATCH(T$3,'Full Weighting'!$M:$M,0))</f>
        <v>3.1589999999999998</v>
      </c>
      <c r="U21" s="35">
        <f>INDEX('Full Weighting'!$N:$N,MATCH(U$3,'Full Weighting'!$M:$M,0))</f>
        <v>2.6629999999999998</v>
      </c>
      <c r="V21">
        <f t="shared" si="2"/>
        <v>0</v>
      </c>
    </row>
    <row r="22" spans="1:22" x14ac:dyDescent="0.2">
      <c r="A22" s="24">
        <f t="shared" si="1"/>
        <v>44013</v>
      </c>
      <c r="B22">
        <v>2020</v>
      </c>
      <c r="C22" t="s">
        <v>717</v>
      </c>
      <c r="D22" s="33">
        <v>259.101</v>
      </c>
      <c r="E22">
        <v>272.44499999999999</v>
      </c>
      <c r="F22">
        <v>200.76599999999999</v>
      </c>
      <c r="G22">
        <v>268.13200000000001</v>
      </c>
      <c r="H22">
        <v>522.68600000000004</v>
      </c>
      <c r="I22">
        <v>140.79400000000001</v>
      </c>
      <c r="J22">
        <v>121.304</v>
      </c>
      <c r="K22">
        <v>463.71199999999999</v>
      </c>
      <c r="L22">
        <v>114.267</v>
      </c>
      <c r="M22" s="33">
        <f>INDEX('Full Weighting'!$N:$N,MATCH(M$3,'Full Weighting'!$M:$M,0))</f>
        <v>100</v>
      </c>
      <c r="N22">
        <f>INDEX('Full Weighting'!$N:$N,MATCH(N$3,'Full Weighting'!$M:$M,0))</f>
        <v>42.384999999999998</v>
      </c>
      <c r="O22">
        <f>INDEX('Full Weighting'!$N:$N,MATCH(O$3,'Full Weighting'!$M:$M,0))</f>
        <v>15.16</v>
      </c>
      <c r="P22">
        <f>INDEX('Full Weighting'!$N:$N,MATCH(P$3,'Full Weighting'!$M:$M,0))</f>
        <v>15.157</v>
      </c>
      <c r="Q22">
        <f>INDEX('Full Weighting'!$N:$N,MATCH(Q$3,'Full Weighting'!$M:$M,0))</f>
        <v>8.8699999999999992</v>
      </c>
      <c r="R22">
        <f>INDEX('Full Weighting'!$N:$N,MATCH(R$3,'Full Weighting'!$M:$M,0))</f>
        <v>6.81</v>
      </c>
      <c r="S22">
        <f>INDEX('Full Weighting'!$N:$N,MATCH(S$3,'Full Weighting'!$M:$M,0))</f>
        <v>5.7969999999999997</v>
      </c>
      <c r="T22">
        <f>INDEX('Full Weighting'!$N:$N,MATCH(T$3,'Full Weighting'!$M:$M,0))</f>
        <v>3.1589999999999998</v>
      </c>
      <c r="U22" s="35">
        <f>INDEX('Full Weighting'!$N:$N,MATCH(U$3,'Full Weighting'!$M:$M,0))</f>
        <v>2.6629999999999998</v>
      </c>
      <c r="V22">
        <f t="shared" si="2"/>
        <v>0</v>
      </c>
    </row>
    <row r="23" spans="1:22" x14ac:dyDescent="0.2">
      <c r="A23" s="24">
        <f t="shared" si="1"/>
        <v>44044</v>
      </c>
      <c r="B23">
        <v>2020</v>
      </c>
      <c r="C23" t="s">
        <v>718</v>
      </c>
      <c r="D23" s="33">
        <v>259.91800000000001</v>
      </c>
      <c r="E23">
        <v>272.86599999999999</v>
      </c>
      <c r="F23">
        <v>202.386</v>
      </c>
      <c r="G23">
        <v>268.38299999999998</v>
      </c>
      <c r="H23">
        <v>523.29499999999996</v>
      </c>
      <c r="I23">
        <v>141.32</v>
      </c>
      <c r="J23">
        <v>122.074</v>
      </c>
      <c r="K23">
        <v>462.84699999999998</v>
      </c>
      <c r="L23">
        <v>116.29900000000001</v>
      </c>
      <c r="M23" s="33">
        <f>INDEX('Full Weighting'!$N:$N,MATCH(M$3,'Full Weighting'!$M:$M,0))</f>
        <v>100</v>
      </c>
      <c r="N23">
        <f>INDEX('Full Weighting'!$N:$N,MATCH(N$3,'Full Weighting'!$M:$M,0))</f>
        <v>42.384999999999998</v>
      </c>
      <c r="O23">
        <f>INDEX('Full Weighting'!$N:$N,MATCH(O$3,'Full Weighting'!$M:$M,0))</f>
        <v>15.16</v>
      </c>
      <c r="P23">
        <f>INDEX('Full Weighting'!$N:$N,MATCH(P$3,'Full Weighting'!$M:$M,0))</f>
        <v>15.157</v>
      </c>
      <c r="Q23">
        <f>INDEX('Full Weighting'!$N:$N,MATCH(Q$3,'Full Weighting'!$M:$M,0))</f>
        <v>8.8699999999999992</v>
      </c>
      <c r="R23">
        <f>INDEX('Full Weighting'!$N:$N,MATCH(R$3,'Full Weighting'!$M:$M,0))</f>
        <v>6.81</v>
      </c>
      <c r="S23">
        <f>INDEX('Full Weighting'!$N:$N,MATCH(S$3,'Full Weighting'!$M:$M,0))</f>
        <v>5.7969999999999997</v>
      </c>
      <c r="T23">
        <f>INDEX('Full Weighting'!$N:$N,MATCH(T$3,'Full Weighting'!$M:$M,0))</f>
        <v>3.1589999999999998</v>
      </c>
      <c r="U23" s="35">
        <f>INDEX('Full Weighting'!$N:$N,MATCH(U$3,'Full Weighting'!$M:$M,0))</f>
        <v>2.6629999999999998</v>
      </c>
      <c r="V23">
        <f t="shared" si="2"/>
        <v>0</v>
      </c>
    </row>
    <row r="24" spans="1:22" x14ac:dyDescent="0.2">
      <c r="A24" s="24">
        <f t="shared" si="1"/>
        <v>44075</v>
      </c>
      <c r="B24">
        <v>2020</v>
      </c>
      <c r="C24" t="s">
        <v>719</v>
      </c>
      <c r="D24" s="33">
        <v>260.27999999999997</v>
      </c>
      <c r="E24">
        <v>273.11599999999999</v>
      </c>
      <c r="F24">
        <v>202.715</v>
      </c>
      <c r="G24">
        <v>268.46499999999997</v>
      </c>
      <c r="H24">
        <v>522.52800000000002</v>
      </c>
      <c r="I24">
        <v>141.369</v>
      </c>
      <c r="J24">
        <v>122.188</v>
      </c>
      <c r="K24">
        <v>463.65600000000001</v>
      </c>
      <c r="L24">
        <v>119.354</v>
      </c>
      <c r="M24" s="33">
        <f>INDEX('Full Weighting'!$N:$N,MATCH(M$3,'Full Weighting'!$M:$M,0))</f>
        <v>100</v>
      </c>
      <c r="N24">
        <f>INDEX('Full Weighting'!$N:$N,MATCH(N$3,'Full Weighting'!$M:$M,0))</f>
        <v>42.384999999999998</v>
      </c>
      <c r="O24">
        <f>INDEX('Full Weighting'!$N:$N,MATCH(O$3,'Full Weighting'!$M:$M,0))</f>
        <v>15.16</v>
      </c>
      <c r="P24">
        <f>INDEX('Full Weighting'!$N:$N,MATCH(P$3,'Full Weighting'!$M:$M,0))</f>
        <v>15.157</v>
      </c>
      <c r="Q24">
        <f>INDEX('Full Weighting'!$N:$N,MATCH(Q$3,'Full Weighting'!$M:$M,0))</f>
        <v>8.8699999999999992</v>
      </c>
      <c r="R24">
        <f>INDEX('Full Weighting'!$N:$N,MATCH(R$3,'Full Weighting'!$M:$M,0))</f>
        <v>6.81</v>
      </c>
      <c r="S24">
        <f>INDEX('Full Weighting'!$N:$N,MATCH(S$3,'Full Weighting'!$M:$M,0))</f>
        <v>5.7969999999999997</v>
      </c>
      <c r="T24">
        <f>INDEX('Full Weighting'!$N:$N,MATCH(T$3,'Full Weighting'!$M:$M,0))</f>
        <v>3.1589999999999998</v>
      </c>
      <c r="U24" s="35">
        <f>INDEX('Full Weighting'!$N:$N,MATCH(U$3,'Full Weighting'!$M:$M,0))</f>
        <v>2.6629999999999998</v>
      </c>
      <c r="V24">
        <f t="shared" si="2"/>
        <v>0</v>
      </c>
    </row>
    <row r="25" spans="1:22" x14ac:dyDescent="0.2">
      <c r="A25" s="24">
        <f t="shared" si="1"/>
        <v>44105</v>
      </c>
      <c r="B25">
        <v>2020</v>
      </c>
      <c r="C25" t="s">
        <v>720</v>
      </c>
      <c r="D25" s="33">
        <v>260.38799999999998</v>
      </c>
      <c r="E25">
        <v>273.01400000000001</v>
      </c>
      <c r="F25">
        <v>203.08600000000001</v>
      </c>
      <c r="G25">
        <v>269.16899999999998</v>
      </c>
      <c r="H25">
        <v>520.72500000000002</v>
      </c>
      <c r="I25">
        <v>141.46899999999999</v>
      </c>
      <c r="J25">
        <v>122.581</v>
      </c>
      <c r="K25">
        <v>463.91899999999998</v>
      </c>
      <c r="L25">
        <v>119.172</v>
      </c>
      <c r="M25" s="33">
        <f>INDEX('Full Weighting'!$N:$N,MATCH(M$3,'Full Weighting'!$M:$M,0))</f>
        <v>100</v>
      </c>
      <c r="N25">
        <f>INDEX('Full Weighting'!$N:$N,MATCH(N$3,'Full Weighting'!$M:$M,0))</f>
        <v>42.384999999999998</v>
      </c>
      <c r="O25">
        <f>INDEX('Full Weighting'!$N:$N,MATCH(O$3,'Full Weighting'!$M:$M,0))</f>
        <v>15.16</v>
      </c>
      <c r="P25">
        <f>INDEX('Full Weighting'!$N:$N,MATCH(P$3,'Full Weighting'!$M:$M,0))</f>
        <v>15.157</v>
      </c>
      <c r="Q25">
        <f>INDEX('Full Weighting'!$N:$N,MATCH(Q$3,'Full Weighting'!$M:$M,0))</f>
        <v>8.8699999999999992</v>
      </c>
      <c r="R25">
        <f>INDEX('Full Weighting'!$N:$N,MATCH(R$3,'Full Weighting'!$M:$M,0))</f>
        <v>6.81</v>
      </c>
      <c r="S25">
        <f>INDEX('Full Weighting'!$N:$N,MATCH(S$3,'Full Weighting'!$M:$M,0))</f>
        <v>5.7969999999999997</v>
      </c>
      <c r="T25">
        <f>INDEX('Full Weighting'!$N:$N,MATCH(T$3,'Full Weighting'!$M:$M,0))</f>
        <v>3.1589999999999998</v>
      </c>
      <c r="U25" s="35">
        <f>INDEX('Full Weighting'!$N:$N,MATCH(U$3,'Full Weighting'!$M:$M,0))</f>
        <v>2.6629999999999998</v>
      </c>
      <c r="V25">
        <f t="shared" si="2"/>
        <v>0</v>
      </c>
    </row>
    <row r="26" spans="1:22" x14ac:dyDescent="0.2">
      <c r="A26" s="24">
        <f t="shared" si="1"/>
        <v>44136</v>
      </c>
      <c r="B26">
        <v>2020</v>
      </c>
      <c r="C26" t="s">
        <v>721</v>
      </c>
      <c r="D26" s="33">
        <v>260.22899999999998</v>
      </c>
      <c r="E26">
        <v>273.29000000000002</v>
      </c>
      <c r="F26">
        <v>202.828</v>
      </c>
      <c r="G26">
        <v>268.53899999999999</v>
      </c>
      <c r="H26">
        <v>519.84799999999996</v>
      </c>
      <c r="I26">
        <v>141.53399999999999</v>
      </c>
      <c r="J26">
        <v>123.01600000000001</v>
      </c>
      <c r="K26">
        <v>464.21100000000001</v>
      </c>
      <c r="L26">
        <v>116.602</v>
      </c>
      <c r="M26" s="33">
        <f>INDEX('Full Weighting'!$N:$N,MATCH(M$3,'Full Weighting'!$M:$M,0))</f>
        <v>100</v>
      </c>
      <c r="N26">
        <f>INDEX('Full Weighting'!$N:$N,MATCH(N$3,'Full Weighting'!$M:$M,0))</f>
        <v>42.384999999999998</v>
      </c>
      <c r="O26">
        <f>INDEX('Full Weighting'!$N:$N,MATCH(O$3,'Full Weighting'!$M:$M,0))</f>
        <v>15.16</v>
      </c>
      <c r="P26">
        <f>INDEX('Full Weighting'!$N:$N,MATCH(P$3,'Full Weighting'!$M:$M,0))</f>
        <v>15.157</v>
      </c>
      <c r="Q26">
        <f>INDEX('Full Weighting'!$N:$N,MATCH(Q$3,'Full Weighting'!$M:$M,0))</f>
        <v>8.8699999999999992</v>
      </c>
      <c r="R26">
        <f>INDEX('Full Weighting'!$N:$N,MATCH(R$3,'Full Weighting'!$M:$M,0))</f>
        <v>6.81</v>
      </c>
      <c r="S26">
        <f>INDEX('Full Weighting'!$N:$N,MATCH(S$3,'Full Weighting'!$M:$M,0))</f>
        <v>5.7969999999999997</v>
      </c>
      <c r="T26">
        <f>INDEX('Full Weighting'!$N:$N,MATCH(T$3,'Full Weighting'!$M:$M,0))</f>
        <v>3.1589999999999998</v>
      </c>
      <c r="U26" s="35">
        <f>INDEX('Full Weighting'!$N:$N,MATCH(U$3,'Full Weighting'!$M:$M,0))</f>
        <v>2.6629999999999998</v>
      </c>
      <c r="V26">
        <f t="shared" si="2"/>
        <v>0</v>
      </c>
    </row>
    <row r="27" spans="1:22" x14ac:dyDescent="0.2">
      <c r="A27" s="24">
        <f t="shared" si="1"/>
        <v>44166</v>
      </c>
      <c r="B27">
        <v>2020</v>
      </c>
      <c r="C27" t="s">
        <v>722</v>
      </c>
      <c r="D27" s="33">
        <v>260.47399999999999</v>
      </c>
      <c r="E27">
        <v>273.68400000000003</v>
      </c>
      <c r="F27">
        <v>203.56</v>
      </c>
      <c r="G27">
        <v>269.38299999999998</v>
      </c>
      <c r="H27">
        <v>518.76599999999996</v>
      </c>
      <c r="I27">
        <v>141.54900000000001</v>
      </c>
      <c r="J27">
        <v>122.69199999999999</v>
      </c>
      <c r="K27">
        <v>466.33199999999999</v>
      </c>
      <c r="L27">
        <v>114.434</v>
      </c>
      <c r="M27" s="33">
        <f>INDEX('Full Weighting'!$N:$N,MATCH(M$3,'Full Weighting'!$M:$M,0))</f>
        <v>100</v>
      </c>
      <c r="N27">
        <f>INDEX('Full Weighting'!$N:$N,MATCH(N$3,'Full Weighting'!$M:$M,0))</f>
        <v>42.384999999999998</v>
      </c>
      <c r="O27">
        <f>INDEX('Full Weighting'!$N:$N,MATCH(O$3,'Full Weighting'!$M:$M,0))</f>
        <v>15.16</v>
      </c>
      <c r="P27">
        <f>INDEX('Full Weighting'!$N:$N,MATCH(P$3,'Full Weighting'!$M:$M,0))</f>
        <v>15.157</v>
      </c>
      <c r="Q27">
        <f>INDEX('Full Weighting'!$N:$N,MATCH(Q$3,'Full Weighting'!$M:$M,0))</f>
        <v>8.8699999999999992</v>
      </c>
      <c r="R27">
        <f>INDEX('Full Weighting'!$N:$N,MATCH(R$3,'Full Weighting'!$M:$M,0))</f>
        <v>6.81</v>
      </c>
      <c r="S27">
        <f>INDEX('Full Weighting'!$N:$N,MATCH(S$3,'Full Weighting'!$M:$M,0))</f>
        <v>5.7969999999999997</v>
      </c>
      <c r="T27">
        <f>INDEX('Full Weighting'!$N:$N,MATCH(T$3,'Full Weighting'!$M:$M,0))</f>
        <v>3.1589999999999998</v>
      </c>
      <c r="U27" s="35">
        <f>INDEX('Full Weighting'!$N:$N,MATCH(U$3,'Full Weighting'!$M:$M,0))</f>
        <v>2.6629999999999998</v>
      </c>
      <c r="V27">
        <f t="shared" si="2"/>
        <v>0</v>
      </c>
    </row>
    <row r="28" spans="1:22" x14ac:dyDescent="0.2">
      <c r="A28" s="24">
        <f t="shared" si="1"/>
        <v>44197</v>
      </c>
      <c r="B28">
        <v>2021</v>
      </c>
      <c r="C28" t="s">
        <v>711</v>
      </c>
      <c r="D28" s="33">
        <v>261.58199999999999</v>
      </c>
      <c r="E28">
        <v>274.33600000000001</v>
      </c>
      <c r="F28">
        <v>205.631</v>
      </c>
      <c r="G28">
        <v>270.26</v>
      </c>
      <c r="H28">
        <v>522.13300000000004</v>
      </c>
      <c r="I28">
        <v>141.55600000000001</v>
      </c>
      <c r="J28">
        <v>122.14</v>
      </c>
      <c r="K28">
        <v>467.995</v>
      </c>
      <c r="L28">
        <v>117.785</v>
      </c>
      <c r="M28" s="33">
        <f>INDEX('Full Weighting'!$N:$N,MATCH(M$3,'Full Weighting'!$M:$M,0))</f>
        <v>100</v>
      </c>
      <c r="N28">
        <f>INDEX('Full Weighting'!$N:$N,MATCH(N$3,'Full Weighting'!$M:$M,0))</f>
        <v>42.384999999999998</v>
      </c>
      <c r="O28">
        <f>INDEX('Full Weighting'!$N:$N,MATCH(O$3,'Full Weighting'!$M:$M,0))</f>
        <v>15.16</v>
      </c>
      <c r="P28">
        <f>INDEX('Full Weighting'!$N:$N,MATCH(P$3,'Full Weighting'!$M:$M,0))</f>
        <v>15.157</v>
      </c>
      <c r="Q28">
        <f>INDEX('Full Weighting'!$N:$N,MATCH(Q$3,'Full Weighting'!$M:$M,0))</f>
        <v>8.8699999999999992</v>
      </c>
      <c r="R28">
        <f>INDEX('Full Weighting'!$N:$N,MATCH(R$3,'Full Weighting'!$M:$M,0))</f>
        <v>6.81</v>
      </c>
      <c r="S28">
        <f>INDEX('Full Weighting'!$N:$N,MATCH(S$3,'Full Weighting'!$M:$M,0))</f>
        <v>5.7969999999999997</v>
      </c>
      <c r="T28">
        <f>INDEX('Full Weighting'!$N:$N,MATCH(T$3,'Full Weighting'!$M:$M,0))</f>
        <v>3.1589999999999998</v>
      </c>
      <c r="U28" s="35">
        <f>INDEX('Full Weighting'!$N:$N,MATCH(U$3,'Full Weighting'!$M:$M,0))</f>
        <v>2.6629999999999998</v>
      </c>
      <c r="V28">
        <f t="shared" si="2"/>
        <v>0</v>
      </c>
    </row>
    <row r="29" spans="1:22" x14ac:dyDescent="0.2">
      <c r="A29" s="24">
        <f t="shared" si="1"/>
        <v>44228</v>
      </c>
      <c r="B29">
        <v>2021</v>
      </c>
      <c r="C29" t="s">
        <v>712</v>
      </c>
      <c r="D29" s="33">
        <v>263.01400000000001</v>
      </c>
      <c r="E29">
        <v>275.137</v>
      </c>
      <c r="F29">
        <v>209.054</v>
      </c>
      <c r="G29">
        <v>270.67200000000003</v>
      </c>
      <c r="H29">
        <v>524.20699999999999</v>
      </c>
      <c r="I29">
        <v>141.679</v>
      </c>
      <c r="J29">
        <v>123.021</v>
      </c>
      <c r="K29">
        <v>469.88600000000002</v>
      </c>
      <c r="L29">
        <v>119.998</v>
      </c>
      <c r="M29" s="33">
        <f>INDEX('Full Weighting'!$N:$N,MATCH(M$3,'Full Weighting'!$M:$M,0))</f>
        <v>100</v>
      </c>
      <c r="N29">
        <f>INDEX('Full Weighting'!$N:$N,MATCH(N$3,'Full Weighting'!$M:$M,0))</f>
        <v>42.384999999999998</v>
      </c>
      <c r="O29">
        <f>INDEX('Full Weighting'!$N:$N,MATCH(O$3,'Full Weighting'!$M:$M,0))</f>
        <v>15.16</v>
      </c>
      <c r="P29">
        <f>INDEX('Full Weighting'!$N:$N,MATCH(P$3,'Full Weighting'!$M:$M,0))</f>
        <v>15.157</v>
      </c>
      <c r="Q29">
        <f>INDEX('Full Weighting'!$N:$N,MATCH(Q$3,'Full Weighting'!$M:$M,0))</f>
        <v>8.8699999999999992</v>
      </c>
      <c r="R29">
        <f>INDEX('Full Weighting'!$N:$N,MATCH(R$3,'Full Weighting'!$M:$M,0))</f>
        <v>6.81</v>
      </c>
      <c r="S29">
        <f>INDEX('Full Weighting'!$N:$N,MATCH(S$3,'Full Weighting'!$M:$M,0))</f>
        <v>5.7969999999999997</v>
      </c>
      <c r="T29">
        <f>INDEX('Full Weighting'!$N:$N,MATCH(T$3,'Full Weighting'!$M:$M,0))</f>
        <v>3.1589999999999998</v>
      </c>
      <c r="U29" s="35">
        <f>INDEX('Full Weighting'!$N:$N,MATCH(U$3,'Full Weighting'!$M:$M,0))</f>
        <v>2.6629999999999998</v>
      </c>
      <c r="V29">
        <f t="shared" si="2"/>
        <v>0</v>
      </c>
    </row>
    <row r="30" spans="1:22" x14ac:dyDescent="0.2">
      <c r="A30" s="24">
        <f t="shared" si="1"/>
        <v>44256</v>
      </c>
      <c r="B30">
        <v>2021</v>
      </c>
      <c r="C30" t="s">
        <v>713</v>
      </c>
      <c r="D30" s="33">
        <v>264.87700000000001</v>
      </c>
      <c r="E30">
        <v>276.02800000000002</v>
      </c>
      <c r="F30">
        <v>215.761</v>
      </c>
      <c r="G30">
        <v>271.13499999999999</v>
      </c>
      <c r="H30">
        <v>524.73400000000004</v>
      </c>
      <c r="I30">
        <v>141.28899999999999</v>
      </c>
      <c r="J30">
        <v>123.56699999999999</v>
      </c>
      <c r="K30">
        <v>472.60700000000003</v>
      </c>
      <c r="L30">
        <v>120.746</v>
      </c>
      <c r="M30" s="33">
        <f>INDEX('Full Weighting'!$N:$N,MATCH(M$3,'Full Weighting'!$M:$M,0))</f>
        <v>100</v>
      </c>
      <c r="N30">
        <f>INDEX('Full Weighting'!$N:$N,MATCH(N$3,'Full Weighting'!$M:$M,0))</f>
        <v>42.384999999999998</v>
      </c>
      <c r="O30">
        <f>INDEX('Full Weighting'!$N:$N,MATCH(O$3,'Full Weighting'!$M:$M,0))</f>
        <v>15.16</v>
      </c>
      <c r="P30">
        <f>INDEX('Full Weighting'!$N:$N,MATCH(P$3,'Full Weighting'!$M:$M,0))</f>
        <v>15.157</v>
      </c>
      <c r="Q30">
        <f>INDEX('Full Weighting'!$N:$N,MATCH(Q$3,'Full Weighting'!$M:$M,0))</f>
        <v>8.8699999999999992</v>
      </c>
      <c r="R30">
        <f>INDEX('Full Weighting'!$N:$N,MATCH(R$3,'Full Weighting'!$M:$M,0))</f>
        <v>6.81</v>
      </c>
      <c r="S30">
        <f>INDEX('Full Weighting'!$N:$N,MATCH(S$3,'Full Weighting'!$M:$M,0))</f>
        <v>5.7969999999999997</v>
      </c>
      <c r="T30">
        <f>INDEX('Full Weighting'!$N:$N,MATCH(T$3,'Full Weighting'!$M:$M,0))</f>
        <v>3.1589999999999998</v>
      </c>
      <c r="U30" s="35">
        <f>INDEX('Full Weighting'!$N:$N,MATCH(U$3,'Full Weighting'!$M:$M,0))</f>
        <v>2.6629999999999998</v>
      </c>
      <c r="V30">
        <f t="shared" si="2"/>
        <v>0</v>
      </c>
    </row>
    <row r="31" spans="1:22" x14ac:dyDescent="0.2">
      <c r="A31" s="24">
        <f t="shared" si="1"/>
        <v>44287</v>
      </c>
      <c r="B31">
        <v>2021</v>
      </c>
      <c r="C31" t="s">
        <v>714</v>
      </c>
      <c r="D31" s="33">
        <v>267.05399999999997</v>
      </c>
      <c r="E31">
        <v>277.25799999999998</v>
      </c>
      <c r="F31">
        <v>222.547</v>
      </c>
      <c r="G31">
        <v>272.36700000000002</v>
      </c>
      <c r="H31">
        <v>524.58500000000004</v>
      </c>
      <c r="I31">
        <v>141.74199999999999</v>
      </c>
      <c r="J31">
        <v>124.54600000000001</v>
      </c>
      <c r="K31">
        <v>473.649</v>
      </c>
      <c r="L31">
        <v>120.65600000000001</v>
      </c>
      <c r="M31" s="33">
        <f>INDEX('Full Weighting'!$N:$N,MATCH(M$3,'Full Weighting'!$M:$M,0))</f>
        <v>100</v>
      </c>
      <c r="N31">
        <f>INDEX('Full Weighting'!$N:$N,MATCH(N$3,'Full Weighting'!$M:$M,0))</f>
        <v>42.384999999999998</v>
      </c>
      <c r="O31">
        <f>INDEX('Full Weighting'!$N:$N,MATCH(O$3,'Full Weighting'!$M:$M,0))</f>
        <v>15.16</v>
      </c>
      <c r="P31">
        <f>INDEX('Full Weighting'!$N:$N,MATCH(P$3,'Full Weighting'!$M:$M,0))</f>
        <v>15.157</v>
      </c>
      <c r="Q31">
        <f>INDEX('Full Weighting'!$N:$N,MATCH(Q$3,'Full Weighting'!$M:$M,0))</f>
        <v>8.8699999999999992</v>
      </c>
      <c r="R31">
        <f>INDEX('Full Weighting'!$N:$N,MATCH(R$3,'Full Weighting'!$M:$M,0))</f>
        <v>6.81</v>
      </c>
      <c r="S31">
        <f>INDEX('Full Weighting'!$N:$N,MATCH(S$3,'Full Weighting'!$M:$M,0))</f>
        <v>5.7969999999999997</v>
      </c>
      <c r="T31">
        <f>INDEX('Full Weighting'!$N:$N,MATCH(T$3,'Full Weighting'!$M:$M,0))</f>
        <v>3.1589999999999998</v>
      </c>
      <c r="U31" s="35">
        <f>INDEX('Full Weighting'!$N:$N,MATCH(U$3,'Full Weighting'!$M:$M,0))</f>
        <v>2.6629999999999998</v>
      </c>
      <c r="V31">
        <f t="shared" si="2"/>
        <v>0</v>
      </c>
    </row>
    <row r="32" spans="1:22" x14ac:dyDescent="0.2">
      <c r="A32" s="24">
        <f t="shared" si="1"/>
        <v>44317</v>
      </c>
      <c r="B32">
        <v>2021</v>
      </c>
      <c r="C32" t="s">
        <v>715</v>
      </c>
      <c r="D32" s="33">
        <v>269.19499999999999</v>
      </c>
      <c r="E32">
        <v>278.64800000000002</v>
      </c>
      <c r="F32">
        <v>229.68899999999999</v>
      </c>
      <c r="G32">
        <v>273.44099999999997</v>
      </c>
      <c r="H32">
        <v>523.91800000000001</v>
      </c>
      <c r="I32">
        <v>142.00200000000001</v>
      </c>
      <c r="J32">
        <v>124.76900000000001</v>
      </c>
      <c r="K32">
        <v>473.01100000000002</v>
      </c>
      <c r="L32">
        <v>120.95099999999999</v>
      </c>
      <c r="M32" s="33">
        <f>INDEX('Full Weighting'!$N:$N,MATCH(M$3,'Full Weighting'!$M:$M,0))</f>
        <v>100</v>
      </c>
      <c r="N32">
        <f>INDEX('Full Weighting'!$N:$N,MATCH(N$3,'Full Weighting'!$M:$M,0))</f>
        <v>42.384999999999998</v>
      </c>
      <c r="O32">
        <f>INDEX('Full Weighting'!$N:$N,MATCH(O$3,'Full Weighting'!$M:$M,0))</f>
        <v>15.16</v>
      </c>
      <c r="P32">
        <f>INDEX('Full Weighting'!$N:$N,MATCH(P$3,'Full Weighting'!$M:$M,0))</f>
        <v>15.157</v>
      </c>
      <c r="Q32">
        <f>INDEX('Full Weighting'!$N:$N,MATCH(Q$3,'Full Weighting'!$M:$M,0))</f>
        <v>8.8699999999999992</v>
      </c>
      <c r="R32">
        <f>INDEX('Full Weighting'!$N:$N,MATCH(R$3,'Full Weighting'!$M:$M,0))</f>
        <v>6.81</v>
      </c>
      <c r="S32">
        <f>INDEX('Full Weighting'!$N:$N,MATCH(S$3,'Full Weighting'!$M:$M,0))</f>
        <v>5.7969999999999997</v>
      </c>
      <c r="T32">
        <f>INDEX('Full Weighting'!$N:$N,MATCH(T$3,'Full Weighting'!$M:$M,0))</f>
        <v>3.1589999999999998</v>
      </c>
      <c r="U32" s="35">
        <f>INDEX('Full Weighting'!$N:$N,MATCH(U$3,'Full Weighting'!$M:$M,0))</f>
        <v>2.6629999999999998</v>
      </c>
      <c r="V32">
        <f t="shared" si="2"/>
        <v>0</v>
      </c>
    </row>
    <row r="33" spans="1:22" x14ac:dyDescent="0.2">
      <c r="A33" s="24">
        <f t="shared" si="1"/>
        <v>44348</v>
      </c>
      <c r="B33">
        <v>2021</v>
      </c>
      <c r="C33" t="s">
        <v>716</v>
      </c>
      <c r="D33" s="33">
        <v>271.69600000000003</v>
      </c>
      <c r="E33">
        <v>280.36599999999999</v>
      </c>
      <c r="F33">
        <v>237.70099999999999</v>
      </c>
      <c r="G33">
        <v>275.38</v>
      </c>
      <c r="H33">
        <v>522.98900000000003</v>
      </c>
      <c r="I33">
        <v>142.17400000000001</v>
      </c>
      <c r="J33">
        <v>124.893</v>
      </c>
      <c r="K33">
        <v>473.71800000000002</v>
      </c>
      <c r="L33">
        <v>120.324</v>
      </c>
      <c r="M33" s="33">
        <f>INDEX('Full Weighting'!$N:$N,MATCH(M$3,'Full Weighting'!$M:$M,0))</f>
        <v>100</v>
      </c>
      <c r="N33">
        <f>INDEX('Full Weighting'!$N:$N,MATCH(N$3,'Full Weighting'!$M:$M,0))</f>
        <v>42.384999999999998</v>
      </c>
      <c r="O33">
        <f>INDEX('Full Weighting'!$N:$N,MATCH(O$3,'Full Weighting'!$M:$M,0))</f>
        <v>15.16</v>
      </c>
      <c r="P33">
        <f>INDEX('Full Weighting'!$N:$N,MATCH(P$3,'Full Weighting'!$M:$M,0))</f>
        <v>15.157</v>
      </c>
      <c r="Q33">
        <f>INDEX('Full Weighting'!$N:$N,MATCH(Q$3,'Full Weighting'!$M:$M,0))</f>
        <v>8.8699999999999992</v>
      </c>
      <c r="R33">
        <f>INDEX('Full Weighting'!$N:$N,MATCH(R$3,'Full Weighting'!$M:$M,0))</f>
        <v>6.81</v>
      </c>
      <c r="S33">
        <f>INDEX('Full Weighting'!$N:$N,MATCH(S$3,'Full Weighting'!$M:$M,0))</f>
        <v>5.7969999999999997</v>
      </c>
      <c r="T33">
        <f>INDEX('Full Weighting'!$N:$N,MATCH(T$3,'Full Weighting'!$M:$M,0))</f>
        <v>3.1589999999999998</v>
      </c>
      <c r="U33" s="35">
        <f>INDEX('Full Weighting'!$N:$N,MATCH(U$3,'Full Weighting'!$M:$M,0))</f>
        <v>2.6629999999999998</v>
      </c>
      <c r="V33">
        <f t="shared" si="2"/>
        <v>0</v>
      </c>
    </row>
    <row r="34" spans="1:22" x14ac:dyDescent="0.2">
      <c r="A34" s="24">
        <f t="shared" si="1"/>
        <v>44378</v>
      </c>
      <c r="B34">
        <v>2021</v>
      </c>
      <c r="C34" t="s">
        <v>717</v>
      </c>
      <c r="D34" s="33">
        <v>273.00299999999999</v>
      </c>
      <c r="E34">
        <v>281.60399999999998</v>
      </c>
      <c r="F34">
        <v>239.72200000000001</v>
      </c>
      <c r="G34">
        <v>277.18700000000001</v>
      </c>
      <c r="H34">
        <v>524.21900000000005</v>
      </c>
      <c r="I34">
        <v>142.386</v>
      </c>
      <c r="J34">
        <v>125.58799999999999</v>
      </c>
      <c r="K34">
        <v>477.10300000000001</v>
      </c>
      <c r="L34">
        <v>119.078</v>
      </c>
      <c r="M34" s="33">
        <f>INDEX('Full Weighting'!$N:$N,MATCH(M$3,'Full Weighting'!$M:$M,0))</f>
        <v>100</v>
      </c>
      <c r="N34">
        <f>INDEX('Full Weighting'!$N:$N,MATCH(N$3,'Full Weighting'!$M:$M,0))</f>
        <v>42.384999999999998</v>
      </c>
      <c r="O34">
        <f>INDEX('Full Weighting'!$N:$N,MATCH(O$3,'Full Weighting'!$M:$M,0))</f>
        <v>15.16</v>
      </c>
      <c r="P34">
        <f>INDEX('Full Weighting'!$N:$N,MATCH(P$3,'Full Weighting'!$M:$M,0))</f>
        <v>15.157</v>
      </c>
      <c r="Q34">
        <f>INDEX('Full Weighting'!$N:$N,MATCH(Q$3,'Full Weighting'!$M:$M,0))</f>
        <v>8.8699999999999992</v>
      </c>
      <c r="R34">
        <f>INDEX('Full Weighting'!$N:$N,MATCH(R$3,'Full Weighting'!$M:$M,0))</f>
        <v>6.81</v>
      </c>
      <c r="S34">
        <f>INDEX('Full Weighting'!$N:$N,MATCH(S$3,'Full Weighting'!$M:$M,0))</f>
        <v>5.7969999999999997</v>
      </c>
      <c r="T34">
        <f>INDEX('Full Weighting'!$N:$N,MATCH(T$3,'Full Weighting'!$M:$M,0))</f>
        <v>3.1589999999999998</v>
      </c>
      <c r="U34" s="35">
        <f>INDEX('Full Weighting'!$N:$N,MATCH(U$3,'Full Weighting'!$M:$M,0))</f>
        <v>2.6629999999999998</v>
      </c>
      <c r="V34">
        <f t="shared" si="2"/>
        <v>0</v>
      </c>
    </row>
    <row r="35" spans="1:22" x14ac:dyDescent="0.2">
      <c r="A35" s="24">
        <f t="shared" si="1"/>
        <v>44409</v>
      </c>
      <c r="B35">
        <v>2021</v>
      </c>
      <c r="C35" t="s">
        <v>718</v>
      </c>
      <c r="D35" s="33">
        <v>273.56700000000001</v>
      </c>
      <c r="E35">
        <v>282.39100000000002</v>
      </c>
      <c r="F35">
        <v>238.333</v>
      </c>
      <c r="G35">
        <v>278.20100000000002</v>
      </c>
      <c r="H35">
        <v>525.24699999999996</v>
      </c>
      <c r="I35">
        <v>143.011</v>
      </c>
      <c r="J35">
        <v>126.245</v>
      </c>
      <c r="K35">
        <v>479.048</v>
      </c>
      <c r="L35">
        <v>121.194</v>
      </c>
      <c r="M35" s="33">
        <f>INDEX('Full Weighting'!$N:$N,MATCH(M$3,'Full Weighting'!$M:$M,0))</f>
        <v>100</v>
      </c>
      <c r="N35">
        <f>INDEX('Full Weighting'!$N:$N,MATCH(N$3,'Full Weighting'!$M:$M,0))</f>
        <v>42.384999999999998</v>
      </c>
      <c r="O35">
        <f>INDEX('Full Weighting'!$N:$N,MATCH(O$3,'Full Weighting'!$M:$M,0))</f>
        <v>15.16</v>
      </c>
      <c r="P35">
        <f>INDEX('Full Weighting'!$N:$N,MATCH(P$3,'Full Weighting'!$M:$M,0))</f>
        <v>15.157</v>
      </c>
      <c r="Q35">
        <f>INDEX('Full Weighting'!$N:$N,MATCH(Q$3,'Full Weighting'!$M:$M,0))</f>
        <v>8.8699999999999992</v>
      </c>
      <c r="R35">
        <f>INDEX('Full Weighting'!$N:$N,MATCH(R$3,'Full Weighting'!$M:$M,0))</f>
        <v>6.81</v>
      </c>
      <c r="S35">
        <f>INDEX('Full Weighting'!$N:$N,MATCH(S$3,'Full Weighting'!$M:$M,0))</f>
        <v>5.7969999999999997</v>
      </c>
      <c r="T35">
        <f>INDEX('Full Weighting'!$N:$N,MATCH(T$3,'Full Weighting'!$M:$M,0))</f>
        <v>3.1589999999999998</v>
      </c>
      <c r="U35" s="35">
        <f>INDEX('Full Weighting'!$N:$N,MATCH(U$3,'Full Weighting'!$M:$M,0))</f>
        <v>2.6629999999999998</v>
      </c>
      <c r="V35">
        <f t="shared" si="2"/>
        <v>0</v>
      </c>
    </row>
    <row r="36" spans="1:22" x14ac:dyDescent="0.2">
      <c r="A36" s="24">
        <f t="shared" si="1"/>
        <v>44440</v>
      </c>
      <c r="B36">
        <v>2021</v>
      </c>
      <c r="C36" t="s">
        <v>719</v>
      </c>
      <c r="D36" s="33">
        <v>274.31</v>
      </c>
      <c r="E36">
        <v>283.74400000000003</v>
      </c>
      <c r="F36">
        <v>236.37299999999999</v>
      </c>
      <c r="G36">
        <v>280.452</v>
      </c>
      <c r="H36">
        <v>524.81799999999998</v>
      </c>
      <c r="I36">
        <v>143.80699999999999</v>
      </c>
      <c r="J36">
        <v>126.438</v>
      </c>
      <c r="K36">
        <v>479.52499999999998</v>
      </c>
      <c r="L36">
        <v>123.40600000000001</v>
      </c>
      <c r="M36" s="33">
        <f>INDEX('Full Weighting'!$N:$N,MATCH(M$3,'Full Weighting'!$M:$M,0))</f>
        <v>100</v>
      </c>
      <c r="N36">
        <f>INDEX('Full Weighting'!$N:$N,MATCH(N$3,'Full Weighting'!$M:$M,0))</f>
        <v>42.384999999999998</v>
      </c>
      <c r="O36">
        <f>INDEX('Full Weighting'!$N:$N,MATCH(O$3,'Full Weighting'!$M:$M,0))</f>
        <v>15.16</v>
      </c>
      <c r="P36">
        <f>INDEX('Full Weighting'!$N:$N,MATCH(P$3,'Full Weighting'!$M:$M,0))</f>
        <v>15.157</v>
      </c>
      <c r="Q36">
        <f>INDEX('Full Weighting'!$N:$N,MATCH(Q$3,'Full Weighting'!$M:$M,0))</f>
        <v>8.8699999999999992</v>
      </c>
      <c r="R36">
        <f>INDEX('Full Weighting'!$N:$N,MATCH(R$3,'Full Weighting'!$M:$M,0))</f>
        <v>6.81</v>
      </c>
      <c r="S36">
        <f>INDEX('Full Weighting'!$N:$N,MATCH(S$3,'Full Weighting'!$M:$M,0))</f>
        <v>5.7969999999999997</v>
      </c>
      <c r="T36">
        <f>INDEX('Full Weighting'!$N:$N,MATCH(T$3,'Full Weighting'!$M:$M,0))</f>
        <v>3.1589999999999998</v>
      </c>
      <c r="U36" s="35">
        <f>INDEX('Full Weighting'!$N:$N,MATCH(U$3,'Full Weighting'!$M:$M,0))</f>
        <v>2.6629999999999998</v>
      </c>
      <c r="V36">
        <f t="shared" si="2"/>
        <v>0</v>
      </c>
    </row>
    <row r="37" spans="1:22" x14ac:dyDescent="0.2">
      <c r="A37" s="24">
        <f t="shared" si="1"/>
        <v>44470</v>
      </c>
      <c r="B37">
        <v>2021</v>
      </c>
      <c r="C37" t="s">
        <v>720</v>
      </c>
      <c r="D37" s="33">
        <v>276.589</v>
      </c>
      <c r="E37">
        <v>285.31</v>
      </c>
      <c r="F37">
        <v>241.042</v>
      </c>
      <c r="G37">
        <v>282.94299999999998</v>
      </c>
      <c r="H37">
        <v>527.56399999999996</v>
      </c>
      <c r="I37">
        <v>143.97399999999999</v>
      </c>
      <c r="J37">
        <v>127.301</v>
      </c>
      <c r="K37">
        <v>483.59199999999998</v>
      </c>
      <c r="L37">
        <v>124.32299999999999</v>
      </c>
      <c r="M37" s="33">
        <f>INDEX('Full Weighting'!$N:$N,MATCH(M$3,'Full Weighting'!$M:$M,0))</f>
        <v>100</v>
      </c>
      <c r="N37">
        <f>INDEX('Full Weighting'!$N:$N,MATCH(N$3,'Full Weighting'!$M:$M,0))</f>
        <v>42.384999999999998</v>
      </c>
      <c r="O37">
        <f>INDEX('Full Weighting'!$N:$N,MATCH(O$3,'Full Weighting'!$M:$M,0))</f>
        <v>15.16</v>
      </c>
      <c r="P37">
        <f>INDEX('Full Weighting'!$N:$N,MATCH(P$3,'Full Weighting'!$M:$M,0))</f>
        <v>15.157</v>
      </c>
      <c r="Q37">
        <f>INDEX('Full Weighting'!$N:$N,MATCH(Q$3,'Full Weighting'!$M:$M,0))</f>
        <v>8.8699999999999992</v>
      </c>
      <c r="R37">
        <f>INDEX('Full Weighting'!$N:$N,MATCH(R$3,'Full Weighting'!$M:$M,0))</f>
        <v>6.81</v>
      </c>
      <c r="S37">
        <f>INDEX('Full Weighting'!$N:$N,MATCH(S$3,'Full Weighting'!$M:$M,0))</f>
        <v>5.7969999999999997</v>
      </c>
      <c r="T37">
        <f>INDEX('Full Weighting'!$N:$N,MATCH(T$3,'Full Weighting'!$M:$M,0))</f>
        <v>3.1589999999999998</v>
      </c>
      <c r="U37" s="35">
        <f>INDEX('Full Weighting'!$N:$N,MATCH(U$3,'Full Weighting'!$M:$M,0))</f>
        <v>2.6629999999999998</v>
      </c>
      <c r="V37">
        <f t="shared" si="2"/>
        <v>0</v>
      </c>
    </row>
    <row r="38" spans="1:22" x14ac:dyDescent="0.2">
      <c r="A38" s="24">
        <f t="shared" si="1"/>
        <v>44501</v>
      </c>
      <c r="B38">
        <v>2021</v>
      </c>
      <c r="C38" t="s">
        <v>721</v>
      </c>
      <c r="D38" s="33">
        <v>277.94799999999998</v>
      </c>
      <c r="E38">
        <v>286.30799999999999</v>
      </c>
      <c r="F38">
        <v>245.53200000000001</v>
      </c>
      <c r="G38">
        <v>284.16800000000001</v>
      </c>
      <c r="H38">
        <v>528.87699999999995</v>
      </c>
      <c r="I38">
        <v>143.88399999999999</v>
      </c>
      <c r="J38">
        <v>126.952</v>
      </c>
      <c r="K38">
        <v>484.68299999999999</v>
      </c>
      <c r="L38">
        <v>122.383</v>
      </c>
      <c r="M38" s="33">
        <f>INDEX('Full Weighting'!$N:$N,MATCH(M$3,'Full Weighting'!$M:$M,0))</f>
        <v>100</v>
      </c>
      <c r="N38">
        <f>INDEX('Full Weighting'!$N:$N,MATCH(N$3,'Full Weighting'!$M:$M,0))</f>
        <v>42.384999999999998</v>
      </c>
      <c r="O38">
        <f>INDEX('Full Weighting'!$N:$N,MATCH(O$3,'Full Weighting'!$M:$M,0))</f>
        <v>15.16</v>
      </c>
      <c r="P38">
        <f>INDEX('Full Weighting'!$N:$N,MATCH(P$3,'Full Weighting'!$M:$M,0))</f>
        <v>15.157</v>
      </c>
      <c r="Q38">
        <f>INDEX('Full Weighting'!$N:$N,MATCH(Q$3,'Full Weighting'!$M:$M,0))</f>
        <v>8.8699999999999992</v>
      </c>
      <c r="R38">
        <f>INDEX('Full Weighting'!$N:$N,MATCH(R$3,'Full Weighting'!$M:$M,0))</f>
        <v>6.81</v>
      </c>
      <c r="S38">
        <f>INDEX('Full Weighting'!$N:$N,MATCH(S$3,'Full Weighting'!$M:$M,0))</f>
        <v>5.7969999999999997</v>
      </c>
      <c r="T38">
        <f>INDEX('Full Weighting'!$N:$N,MATCH(T$3,'Full Weighting'!$M:$M,0))</f>
        <v>3.1589999999999998</v>
      </c>
      <c r="U38" s="35">
        <f>INDEX('Full Weighting'!$N:$N,MATCH(U$3,'Full Weighting'!$M:$M,0))</f>
        <v>2.6629999999999998</v>
      </c>
      <c r="V38">
        <f t="shared" si="2"/>
        <v>0</v>
      </c>
    </row>
    <row r="39" spans="1:22" x14ac:dyDescent="0.2">
      <c r="A39" s="24">
        <f t="shared" si="1"/>
        <v>44531</v>
      </c>
      <c r="B39">
        <v>2021</v>
      </c>
      <c r="C39" t="s">
        <v>722</v>
      </c>
      <c r="D39" s="33">
        <v>278.80200000000002</v>
      </c>
      <c r="E39">
        <v>287.51100000000002</v>
      </c>
      <c r="F39">
        <v>246.499</v>
      </c>
      <c r="G39">
        <v>285.55599999999998</v>
      </c>
      <c r="H39">
        <v>530.02599999999995</v>
      </c>
      <c r="I39">
        <v>143.84399999999999</v>
      </c>
      <c r="J39">
        <v>126.69499999999999</v>
      </c>
      <c r="K39">
        <v>487.13099999999997</v>
      </c>
      <c r="L39">
        <v>121.068</v>
      </c>
      <c r="M39" s="33">
        <f>INDEX('Full Weighting'!$N:$N,MATCH(M$3,'Full Weighting'!$M:$M,0))</f>
        <v>100</v>
      </c>
      <c r="N39">
        <f>INDEX('Full Weighting'!$N:$N,MATCH(N$3,'Full Weighting'!$M:$M,0))</f>
        <v>42.384999999999998</v>
      </c>
      <c r="O39">
        <f>INDEX('Full Weighting'!$N:$N,MATCH(O$3,'Full Weighting'!$M:$M,0))</f>
        <v>15.16</v>
      </c>
      <c r="P39">
        <f>INDEX('Full Weighting'!$N:$N,MATCH(P$3,'Full Weighting'!$M:$M,0))</f>
        <v>15.157</v>
      </c>
      <c r="Q39">
        <f>INDEX('Full Weighting'!$N:$N,MATCH(Q$3,'Full Weighting'!$M:$M,0))</f>
        <v>8.8699999999999992</v>
      </c>
      <c r="R39">
        <f>INDEX('Full Weighting'!$N:$N,MATCH(R$3,'Full Weighting'!$M:$M,0))</f>
        <v>6.81</v>
      </c>
      <c r="S39">
        <f>INDEX('Full Weighting'!$N:$N,MATCH(S$3,'Full Weighting'!$M:$M,0))</f>
        <v>5.7969999999999997</v>
      </c>
      <c r="T39">
        <f>INDEX('Full Weighting'!$N:$N,MATCH(T$3,'Full Weighting'!$M:$M,0))</f>
        <v>3.1589999999999998</v>
      </c>
      <c r="U39" s="35">
        <f>INDEX('Full Weighting'!$N:$N,MATCH(U$3,'Full Weighting'!$M:$M,0))</f>
        <v>2.6629999999999998</v>
      </c>
      <c r="V39">
        <f t="shared" si="2"/>
        <v>0</v>
      </c>
    </row>
    <row r="40" spans="1:22" x14ac:dyDescent="0.2">
      <c r="A40" s="24">
        <f t="shared" si="1"/>
        <v>44562</v>
      </c>
      <c r="B40">
        <v>2022</v>
      </c>
      <c r="C40" t="s">
        <v>711</v>
      </c>
      <c r="D40" s="33">
        <v>281.14800000000002</v>
      </c>
      <c r="E40">
        <v>289.88900000000001</v>
      </c>
      <c r="F40">
        <v>248.42400000000001</v>
      </c>
      <c r="G40">
        <v>288.26400000000001</v>
      </c>
      <c r="H40">
        <v>535.048</v>
      </c>
      <c r="I40">
        <v>143.876</v>
      </c>
      <c r="J40">
        <v>127.937</v>
      </c>
      <c r="K40">
        <v>490.85599999999999</v>
      </c>
      <c r="L40">
        <v>124.07899999999999</v>
      </c>
      <c r="M40" s="33">
        <f>INDEX('Full Weighting'!$F:$F,MATCH(M$3,'Full Weighting'!$M:$M,0))</f>
        <v>100</v>
      </c>
      <c r="N40">
        <f>INDEX('Full Weighting'!$F:$F,MATCH(N$3,'Full Weighting'!$M:$M,0))</f>
        <v>42.363</v>
      </c>
      <c r="O40">
        <f>INDEX('Full Weighting'!$F:$F,MATCH(O$3,'Full Weighting'!$M:$M,0))</f>
        <v>18.181999999999999</v>
      </c>
      <c r="P40">
        <f>INDEX('Full Weighting'!$F:$F,MATCH(P$3,'Full Weighting'!$M:$M,0))</f>
        <v>14.259</v>
      </c>
      <c r="Q40">
        <f>INDEX('Full Weighting'!$F:$F,MATCH(Q$3,'Full Weighting'!$M:$M,0))</f>
        <v>8.4870000000000001</v>
      </c>
      <c r="R40">
        <f>INDEX('Full Weighting'!$F:$F,MATCH(R$3,'Full Weighting'!$M:$M,0))</f>
        <v>6.4059999999999997</v>
      </c>
      <c r="S40">
        <f>INDEX('Full Weighting'!$F:$F,MATCH(S$3,'Full Weighting'!$M:$M,0))</f>
        <v>5.1079999999999997</v>
      </c>
      <c r="T40">
        <f>INDEX('Full Weighting'!$F:$F,MATCH(T$3,'Full Weighting'!$M:$M,0))</f>
        <v>2.7370000000000001</v>
      </c>
      <c r="U40" s="35">
        <f>INDEX('Full Weighting'!$F:$F,MATCH(U$3,'Full Weighting'!$M:$M,0))</f>
        <v>2.4580000000000002</v>
      </c>
      <c r="V40">
        <f t="shared" si="2"/>
        <v>0</v>
      </c>
    </row>
    <row r="41" spans="1:22" x14ac:dyDescent="0.2">
      <c r="A41" s="24">
        <f t="shared" si="1"/>
        <v>44593</v>
      </c>
      <c r="B41">
        <v>2022</v>
      </c>
      <c r="C41" t="s">
        <v>712</v>
      </c>
      <c r="D41" s="33">
        <v>283.71600000000001</v>
      </c>
      <c r="E41">
        <v>291.50400000000002</v>
      </c>
      <c r="F41">
        <v>253.15</v>
      </c>
      <c r="G41">
        <v>291.24400000000003</v>
      </c>
      <c r="H41">
        <v>536.93200000000002</v>
      </c>
      <c r="I41">
        <v>143.91300000000001</v>
      </c>
      <c r="J41">
        <v>129.11600000000001</v>
      </c>
      <c r="K41">
        <v>496.04500000000002</v>
      </c>
      <c r="L41">
        <v>127.86799999999999</v>
      </c>
      <c r="M41" s="33">
        <f>INDEX('Full Weighting'!$F:$F,MATCH(M$3,'Full Weighting'!$M:$M,0))</f>
        <v>100</v>
      </c>
      <c r="N41">
        <f>INDEX('Full Weighting'!$F:$F,MATCH(N$3,'Full Weighting'!$M:$M,0))</f>
        <v>42.363</v>
      </c>
      <c r="O41">
        <f>INDEX('Full Weighting'!$F:$F,MATCH(O$3,'Full Weighting'!$M:$M,0))</f>
        <v>18.181999999999999</v>
      </c>
      <c r="P41">
        <f>INDEX('Full Weighting'!$F:$F,MATCH(P$3,'Full Weighting'!$M:$M,0))</f>
        <v>14.259</v>
      </c>
      <c r="Q41">
        <f>INDEX('Full Weighting'!$F:$F,MATCH(Q$3,'Full Weighting'!$M:$M,0))</f>
        <v>8.4870000000000001</v>
      </c>
      <c r="R41">
        <f>INDEX('Full Weighting'!$F:$F,MATCH(R$3,'Full Weighting'!$M:$M,0))</f>
        <v>6.4059999999999997</v>
      </c>
      <c r="S41">
        <f>INDEX('Full Weighting'!$F:$F,MATCH(S$3,'Full Weighting'!$M:$M,0))</f>
        <v>5.1079999999999997</v>
      </c>
      <c r="T41">
        <f>INDEX('Full Weighting'!$F:$F,MATCH(T$3,'Full Weighting'!$M:$M,0))</f>
        <v>2.7370000000000001</v>
      </c>
      <c r="U41" s="35">
        <f>INDEX('Full Weighting'!$F:$F,MATCH(U$3,'Full Weighting'!$M:$M,0))</f>
        <v>2.4580000000000002</v>
      </c>
      <c r="V41">
        <f t="shared" si="2"/>
        <v>0</v>
      </c>
    </row>
    <row r="42" spans="1:22" x14ac:dyDescent="0.2">
      <c r="A42" s="24">
        <f t="shared" si="1"/>
        <v>44621</v>
      </c>
      <c r="B42">
        <v>2022</v>
      </c>
      <c r="C42" t="s">
        <v>713</v>
      </c>
      <c r="D42" s="33">
        <v>287.50400000000002</v>
      </c>
      <c r="E42">
        <v>293.577</v>
      </c>
      <c r="F42">
        <v>264.52499999999998</v>
      </c>
      <c r="G42">
        <v>294.06400000000002</v>
      </c>
      <c r="H42">
        <v>539.73900000000003</v>
      </c>
      <c r="I42">
        <v>143.47499999999999</v>
      </c>
      <c r="J42">
        <v>129.43700000000001</v>
      </c>
      <c r="K42">
        <v>498.53800000000001</v>
      </c>
      <c r="L42">
        <v>128.91900000000001</v>
      </c>
      <c r="M42" s="33">
        <f>INDEX('Full Weighting'!$F:$F,MATCH(M$3,'Full Weighting'!$M:$M,0))</f>
        <v>100</v>
      </c>
      <c r="N42">
        <f>INDEX('Full Weighting'!$F:$F,MATCH(N$3,'Full Weighting'!$M:$M,0))</f>
        <v>42.363</v>
      </c>
      <c r="O42">
        <f>INDEX('Full Weighting'!$F:$F,MATCH(O$3,'Full Weighting'!$M:$M,0))</f>
        <v>18.181999999999999</v>
      </c>
      <c r="P42">
        <f>INDEX('Full Weighting'!$F:$F,MATCH(P$3,'Full Weighting'!$M:$M,0))</f>
        <v>14.259</v>
      </c>
      <c r="Q42">
        <f>INDEX('Full Weighting'!$F:$F,MATCH(Q$3,'Full Weighting'!$M:$M,0))</f>
        <v>8.4870000000000001</v>
      </c>
      <c r="R42">
        <f>INDEX('Full Weighting'!$F:$F,MATCH(R$3,'Full Weighting'!$M:$M,0))</f>
        <v>6.4059999999999997</v>
      </c>
      <c r="S42">
        <f>INDEX('Full Weighting'!$F:$F,MATCH(S$3,'Full Weighting'!$M:$M,0))</f>
        <v>5.1079999999999997</v>
      </c>
      <c r="T42">
        <f>INDEX('Full Weighting'!$F:$F,MATCH(T$3,'Full Weighting'!$M:$M,0))</f>
        <v>2.7370000000000001</v>
      </c>
      <c r="U42" s="35">
        <f>INDEX('Full Weighting'!$F:$F,MATCH(U$3,'Full Weighting'!$M:$M,0))</f>
        <v>2.4580000000000002</v>
      </c>
      <c r="V42">
        <f t="shared" si="2"/>
        <v>0</v>
      </c>
    </row>
    <row r="43" spans="1:22" x14ac:dyDescent="0.2">
      <c r="A43" s="24">
        <f t="shared" si="1"/>
        <v>44652</v>
      </c>
      <c r="B43">
        <v>2022</v>
      </c>
      <c r="C43" t="s">
        <v>714</v>
      </c>
      <c r="D43" s="33">
        <v>289.10899999999998</v>
      </c>
      <c r="E43">
        <v>295.25900000000001</v>
      </c>
      <c r="F43">
        <v>266.892</v>
      </c>
      <c r="G43">
        <v>296.91500000000002</v>
      </c>
      <c r="H43">
        <v>541.51499999999999</v>
      </c>
      <c r="I43">
        <v>143.21199999999999</v>
      </c>
      <c r="J43">
        <v>129.892</v>
      </c>
      <c r="K43">
        <v>500.673</v>
      </c>
      <c r="L43">
        <v>127.126</v>
      </c>
      <c r="M43" s="33">
        <f>INDEX('Full Weighting'!$F:$F,MATCH(M$3,'Full Weighting'!$M:$M,0))</f>
        <v>100</v>
      </c>
      <c r="N43">
        <f>INDEX('Full Weighting'!$F:$F,MATCH(N$3,'Full Weighting'!$M:$M,0))</f>
        <v>42.363</v>
      </c>
      <c r="O43">
        <f>INDEX('Full Weighting'!$F:$F,MATCH(O$3,'Full Weighting'!$M:$M,0))</f>
        <v>18.181999999999999</v>
      </c>
      <c r="P43">
        <f>INDEX('Full Weighting'!$F:$F,MATCH(P$3,'Full Weighting'!$M:$M,0))</f>
        <v>14.259</v>
      </c>
      <c r="Q43">
        <f>INDEX('Full Weighting'!$F:$F,MATCH(Q$3,'Full Weighting'!$M:$M,0))</f>
        <v>8.4870000000000001</v>
      </c>
      <c r="R43">
        <f>INDEX('Full Weighting'!$F:$F,MATCH(R$3,'Full Weighting'!$M:$M,0))</f>
        <v>6.4059999999999997</v>
      </c>
      <c r="S43">
        <f>INDEX('Full Weighting'!$F:$F,MATCH(S$3,'Full Weighting'!$M:$M,0))</f>
        <v>5.1079999999999997</v>
      </c>
      <c r="T43">
        <f>INDEX('Full Weighting'!$F:$F,MATCH(T$3,'Full Weighting'!$M:$M,0))</f>
        <v>2.7370000000000001</v>
      </c>
      <c r="U43" s="35">
        <f>INDEX('Full Weighting'!$F:$F,MATCH(U$3,'Full Weighting'!$M:$M,0))</f>
        <v>2.4580000000000002</v>
      </c>
      <c r="V43">
        <f t="shared" si="2"/>
        <v>0</v>
      </c>
    </row>
    <row r="44" spans="1:22" x14ac:dyDescent="0.2">
      <c r="A44" s="24">
        <f t="shared" si="1"/>
        <v>44682</v>
      </c>
      <c r="B44">
        <v>2022</v>
      </c>
      <c r="C44" t="s">
        <v>715</v>
      </c>
      <c r="D44" s="33">
        <v>292.29599999999999</v>
      </c>
      <c r="E44">
        <v>297.86799999999999</v>
      </c>
      <c r="F44">
        <v>274.28199999999998</v>
      </c>
      <c r="G44">
        <v>300.08100000000002</v>
      </c>
      <c r="H44">
        <v>543.48800000000006</v>
      </c>
      <c r="I44">
        <v>143.108</v>
      </c>
      <c r="J44">
        <v>130.36000000000001</v>
      </c>
      <c r="K44">
        <v>502.96600000000001</v>
      </c>
      <c r="L44">
        <v>126.97</v>
      </c>
      <c r="M44" s="33">
        <f>INDEX('Full Weighting'!$F:$F,MATCH(M$3,'Full Weighting'!$M:$M,0))</f>
        <v>100</v>
      </c>
      <c r="N44">
        <f>INDEX('Full Weighting'!$F:$F,MATCH(N$3,'Full Weighting'!$M:$M,0))</f>
        <v>42.363</v>
      </c>
      <c r="O44">
        <f>INDEX('Full Weighting'!$F:$F,MATCH(O$3,'Full Weighting'!$M:$M,0))</f>
        <v>18.181999999999999</v>
      </c>
      <c r="P44">
        <f>INDEX('Full Weighting'!$F:$F,MATCH(P$3,'Full Weighting'!$M:$M,0))</f>
        <v>14.259</v>
      </c>
      <c r="Q44">
        <f>INDEX('Full Weighting'!$F:$F,MATCH(Q$3,'Full Weighting'!$M:$M,0))</f>
        <v>8.4870000000000001</v>
      </c>
      <c r="R44">
        <f>INDEX('Full Weighting'!$F:$F,MATCH(R$3,'Full Weighting'!$M:$M,0))</f>
        <v>6.4059999999999997</v>
      </c>
      <c r="S44">
        <f>INDEX('Full Weighting'!$F:$F,MATCH(S$3,'Full Weighting'!$M:$M,0))</f>
        <v>5.1079999999999997</v>
      </c>
      <c r="T44">
        <f>INDEX('Full Weighting'!$F:$F,MATCH(T$3,'Full Weighting'!$M:$M,0))</f>
        <v>2.7370000000000001</v>
      </c>
      <c r="U44" s="35">
        <f>INDEX('Full Weighting'!$F:$F,MATCH(U$3,'Full Weighting'!$M:$M,0))</f>
        <v>2.4580000000000002</v>
      </c>
      <c r="V44">
        <f t="shared" si="2"/>
        <v>0</v>
      </c>
    </row>
    <row r="45" spans="1:22" x14ac:dyDescent="0.2">
      <c r="A45" s="24">
        <f t="shared" si="1"/>
        <v>44713</v>
      </c>
      <c r="B45">
        <v>2022</v>
      </c>
      <c r="C45" t="s">
        <v>716</v>
      </c>
      <c r="D45" s="33">
        <v>296.31099999999998</v>
      </c>
      <c r="E45">
        <v>300.92700000000002</v>
      </c>
      <c r="F45">
        <v>284.64400000000001</v>
      </c>
      <c r="G45">
        <v>302.96699999999998</v>
      </c>
      <c r="H45">
        <v>546.71699999999998</v>
      </c>
      <c r="I45">
        <v>143.33500000000001</v>
      </c>
      <c r="J45">
        <v>130.67699999999999</v>
      </c>
      <c r="K45">
        <v>505.31200000000001</v>
      </c>
      <c r="L45">
        <v>126.619</v>
      </c>
      <c r="M45" s="33">
        <f>INDEX('Full Weighting'!$F:$F,MATCH(M$3,'Full Weighting'!$M:$M,0))</f>
        <v>100</v>
      </c>
      <c r="N45">
        <f>INDEX('Full Weighting'!$F:$F,MATCH(N$3,'Full Weighting'!$M:$M,0))</f>
        <v>42.363</v>
      </c>
      <c r="O45">
        <f>INDEX('Full Weighting'!$F:$F,MATCH(O$3,'Full Weighting'!$M:$M,0))</f>
        <v>18.181999999999999</v>
      </c>
      <c r="P45">
        <f>INDEX('Full Weighting'!$F:$F,MATCH(P$3,'Full Weighting'!$M:$M,0))</f>
        <v>14.259</v>
      </c>
      <c r="Q45">
        <f>INDEX('Full Weighting'!$F:$F,MATCH(Q$3,'Full Weighting'!$M:$M,0))</f>
        <v>8.4870000000000001</v>
      </c>
      <c r="R45">
        <f>INDEX('Full Weighting'!$F:$F,MATCH(R$3,'Full Weighting'!$M:$M,0))</f>
        <v>6.4059999999999997</v>
      </c>
      <c r="S45">
        <f>INDEX('Full Weighting'!$F:$F,MATCH(S$3,'Full Weighting'!$M:$M,0))</f>
        <v>5.1079999999999997</v>
      </c>
      <c r="T45">
        <f>INDEX('Full Weighting'!$F:$F,MATCH(T$3,'Full Weighting'!$M:$M,0))</f>
        <v>2.7370000000000001</v>
      </c>
      <c r="U45" s="35">
        <f>INDEX('Full Weighting'!$F:$F,MATCH(U$3,'Full Weighting'!$M:$M,0))</f>
        <v>2.4580000000000002</v>
      </c>
      <c r="V45">
        <f t="shared" si="2"/>
        <v>0</v>
      </c>
    </row>
    <row r="46" spans="1:22" x14ac:dyDescent="0.2">
      <c r="A46" s="24">
        <f t="shared" si="1"/>
        <v>44743</v>
      </c>
      <c r="B46">
        <v>2022</v>
      </c>
      <c r="C46" t="s">
        <v>717</v>
      </c>
      <c r="D46" s="33">
        <v>296.27600000000001</v>
      </c>
      <c r="E46">
        <v>302.327</v>
      </c>
      <c r="F46">
        <v>278.95800000000003</v>
      </c>
      <c r="G46">
        <v>306.27800000000002</v>
      </c>
      <c r="H46">
        <v>549.56200000000001</v>
      </c>
      <c r="I46">
        <v>143.15</v>
      </c>
      <c r="J46">
        <v>131.08699999999999</v>
      </c>
      <c r="K46">
        <v>507.20400000000001</v>
      </c>
      <c r="L46">
        <v>125.188</v>
      </c>
      <c r="M46" s="33">
        <f>INDEX('Full Weighting'!$F:$F,MATCH(M$3,'Full Weighting'!$M:$M,0))</f>
        <v>100</v>
      </c>
      <c r="N46">
        <f>INDEX('Full Weighting'!$F:$F,MATCH(N$3,'Full Weighting'!$M:$M,0))</f>
        <v>42.363</v>
      </c>
      <c r="O46">
        <f>INDEX('Full Weighting'!$F:$F,MATCH(O$3,'Full Weighting'!$M:$M,0))</f>
        <v>18.181999999999999</v>
      </c>
      <c r="P46">
        <f>INDEX('Full Weighting'!$F:$F,MATCH(P$3,'Full Weighting'!$M:$M,0))</f>
        <v>14.259</v>
      </c>
      <c r="Q46">
        <f>INDEX('Full Weighting'!$F:$F,MATCH(Q$3,'Full Weighting'!$M:$M,0))</f>
        <v>8.4870000000000001</v>
      </c>
      <c r="R46">
        <f>INDEX('Full Weighting'!$F:$F,MATCH(R$3,'Full Weighting'!$M:$M,0))</f>
        <v>6.4059999999999997</v>
      </c>
      <c r="S46">
        <f>INDEX('Full Weighting'!$F:$F,MATCH(S$3,'Full Weighting'!$M:$M,0))</f>
        <v>5.1079999999999997</v>
      </c>
      <c r="T46">
        <f>INDEX('Full Weighting'!$F:$F,MATCH(T$3,'Full Weighting'!$M:$M,0))</f>
        <v>2.7370000000000001</v>
      </c>
      <c r="U46" s="35">
        <f>INDEX('Full Weighting'!$F:$F,MATCH(U$3,'Full Weighting'!$M:$M,0))</f>
        <v>2.4580000000000002</v>
      </c>
      <c r="V46">
        <f t="shared" si="2"/>
        <v>0</v>
      </c>
    </row>
    <row r="47" spans="1:22" x14ac:dyDescent="0.2">
      <c r="A47" s="24">
        <f t="shared" si="1"/>
        <v>44774</v>
      </c>
      <c r="B47">
        <v>2022</v>
      </c>
      <c r="C47" t="s">
        <v>718</v>
      </c>
      <c r="D47" s="33">
        <v>296.17099999999999</v>
      </c>
      <c r="E47">
        <v>304.50599999999997</v>
      </c>
      <c r="F47">
        <v>270.334</v>
      </c>
      <c r="G47">
        <v>308.55</v>
      </c>
      <c r="H47">
        <v>553.42899999999997</v>
      </c>
      <c r="I47">
        <v>143.68700000000001</v>
      </c>
      <c r="J47">
        <v>131.43700000000001</v>
      </c>
      <c r="K47">
        <v>510.892</v>
      </c>
      <c r="L47">
        <v>127.328</v>
      </c>
      <c r="M47" s="33">
        <f>INDEX('Full Weighting'!$F:$F,MATCH(M$3,'Full Weighting'!$M:$M,0))</f>
        <v>100</v>
      </c>
      <c r="N47">
        <f>INDEX('Full Weighting'!$F:$F,MATCH(N$3,'Full Weighting'!$M:$M,0))</f>
        <v>42.363</v>
      </c>
      <c r="O47">
        <f>INDEX('Full Weighting'!$F:$F,MATCH(O$3,'Full Weighting'!$M:$M,0))</f>
        <v>18.181999999999999</v>
      </c>
      <c r="P47">
        <f>INDEX('Full Weighting'!$F:$F,MATCH(P$3,'Full Weighting'!$M:$M,0))</f>
        <v>14.259</v>
      </c>
      <c r="Q47">
        <f>INDEX('Full Weighting'!$F:$F,MATCH(Q$3,'Full Weighting'!$M:$M,0))</f>
        <v>8.4870000000000001</v>
      </c>
      <c r="R47">
        <f>INDEX('Full Weighting'!$F:$F,MATCH(R$3,'Full Weighting'!$M:$M,0))</f>
        <v>6.4059999999999997</v>
      </c>
      <c r="S47">
        <f>INDEX('Full Weighting'!$F:$F,MATCH(S$3,'Full Weighting'!$M:$M,0))</f>
        <v>5.1079999999999997</v>
      </c>
      <c r="T47">
        <f>INDEX('Full Weighting'!$F:$F,MATCH(T$3,'Full Weighting'!$M:$M,0))</f>
        <v>2.7370000000000001</v>
      </c>
      <c r="U47" s="35">
        <f>INDEX('Full Weighting'!$F:$F,MATCH(U$3,'Full Weighting'!$M:$M,0))</f>
        <v>2.4580000000000002</v>
      </c>
      <c r="V47">
        <f t="shared" si="2"/>
        <v>0</v>
      </c>
    </row>
    <row r="48" spans="1:22" x14ac:dyDescent="0.2">
      <c r="A48" s="24">
        <f t="shared" si="1"/>
        <v>44805</v>
      </c>
      <c r="B48">
        <v>2022</v>
      </c>
      <c r="C48" t="s">
        <v>719</v>
      </c>
      <c r="D48" s="33">
        <v>296.80799999999999</v>
      </c>
      <c r="E48">
        <v>306.52100000000002</v>
      </c>
      <c r="F48">
        <v>266.10899999999998</v>
      </c>
      <c r="G48">
        <v>310.678</v>
      </c>
      <c r="H48">
        <v>556.32299999999998</v>
      </c>
      <c r="I48">
        <v>144.089</v>
      </c>
      <c r="J48">
        <v>131.58099999999999</v>
      </c>
      <c r="K48">
        <v>512.56500000000005</v>
      </c>
      <c r="L48">
        <v>130.143</v>
      </c>
      <c r="M48" s="33">
        <f>INDEX('Full Weighting'!$F:$F,MATCH(M$3,'Full Weighting'!$M:$M,0))</f>
        <v>100</v>
      </c>
      <c r="N48">
        <f>INDEX('Full Weighting'!$F:$F,MATCH(N$3,'Full Weighting'!$M:$M,0))</f>
        <v>42.363</v>
      </c>
      <c r="O48">
        <f>INDEX('Full Weighting'!$F:$F,MATCH(O$3,'Full Weighting'!$M:$M,0))</f>
        <v>18.181999999999999</v>
      </c>
      <c r="P48">
        <f>INDEX('Full Weighting'!$F:$F,MATCH(P$3,'Full Weighting'!$M:$M,0))</f>
        <v>14.259</v>
      </c>
      <c r="Q48">
        <f>INDEX('Full Weighting'!$F:$F,MATCH(Q$3,'Full Weighting'!$M:$M,0))</f>
        <v>8.4870000000000001</v>
      </c>
      <c r="R48">
        <f>INDEX('Full Weighting'!$F:$F,MATCH(R$3,'Full Weighting'!$M:$M,0))</f>
        <v>6.4059999999999997</v>
      </c>
      <c r="S48">
        <f>INDEX('Full Weighting'!$F:$F,MATCH(S$3,'Full Weighting'!$M:$M,0))</f>
        <v>5.1079999999999997</v>
      </c>
      <c r="T48">
        <f>INDEX('Full Weighting'!$F:$F,MATCH(T$3,'Full Weighting'!$M:$M,0))</f>
        <v>2.7370000000000001</v>
      </c>
      <c r="U48" s="35">
        <f>INDEX('Full Weighting'!$F:$F,MATCH(U$3,'Full Weighting'!$M:$M,0))</f>
        <v>2.4580000000000002</v>
      </c>
      <c r="V48">
        <f t="shared" si="2"/>
        <v>0</v>
      </c>
    </row>
    <row r="49" spans="1:22" x14ac:dyDescent="0.2">
      <c r="A49" s="24">
        <f t="shared" si="1"/>
        <v>44835</v>
      </c>
      <c r="B49">
        <v>2022</v>
      </c>
      <c r="C49" t="s">
        <v>720</v>
      </c>
      <c r="D49" s="33">
        <v>298.012</v>
      </c>
      <c r="E49">
        <v>307.81599999999997</v>
      </c>
      <c r="F49">
        <v>267.97899999999998</v>
      </c>
      <c r="G49">
        <v>312.86</v>
      </c>
      <c r="H49">
        <v>554.04300000000001</v>
      </c>
      <c r="I49">
        <v>143.988</v>
      </c>
      <c r="J49">
        <v>132.49</v>
      </c>
      <c r="K49">
        <v>514.95799999999997</v>
      </c>
      <c r="L49">
        <v>129.41399999999999</v>
      </c>
      <c r="M49" s="33">
        <f>INDEX('Full Weighting'!$F:$F,MATCH(M$3,'Full Weighting'!$M:$M,0))</f>
        <v>100</v>
      </c>
      <c r="N49">
        <f>INDEX('Full Weighting'!$F:$F,MATCH(N$3,'Full Weighting'!$M:$M,0))</f>
        <v>42.363</v>
      </c>
      <c r="O49">
        <f>INDEX('Full Weighting'!$F:$F,MATCH(O$3,'Full Weighting'!$M:$M,0))</f>
        <v>18.181999999999999</v>
      </c>
      <c r="P49">
        <f>INDEX('Full Weighting'!$F:$F,MATCH(P$3,'Full Weighting'!$M:$M,0))</f>
        <v>14.259</v>
      </c>
      <c r="Q49">
        <f>INDEX('Full Weighting'!$F:$F,MATCH(Q$3,'Full Weighting'!$M:$M,0))</f>
        <v>8.4870000000000001</v>
      </c>
      <c r="R49">
        <f>INDEX('Full Weighting'!$F:$F,MATCH(R$3,'Full Weighting'!$M:$M,0))</f>
        <v>6.4059999999999997</v>
      </c>
      <c r="S49">
        <f>INDEX('Full Weighting'!$F:$F,MATCH(S$3,'Full Weighting'!$M:$M,0))</f>
        <v>5.1079999999999997</v>
      </c>
      <c r="T49">
        <f>INDEX('Full Weighting'!$F:$F,MATCH(T$3,'Full Weighting'!$M:$M,0))</f>
        <v>2.7370000000000001</v>
      </c>
      <c r="U49" s="35">
        <f>INDEX('Full Weighting'!$F:$F,MATCH(U$3,'Full Weighting'!$M:$M,0))</f>
        <v>2.4580000000000002</v>
      </c>
      <c r="V49">
        <f t="shared" si="2"/>
        <v>0</v>
      </c>
    </row>
    <row r="50" spans="1:22" x14ac:dyDescent="0.2">
      <c r="A50" s="24">
        <f t="shared" si="1"/>
        <v>44866</v>
      </c>
      <c r="B50">
        <v>2022</v>
      </c>
      <c r="C50" t="s">
        <v>721</v>
      </c>
      <c r="D50" s="33">
        <v>297.71100000000001</v>
      </c>
      <c r="E50">
        <v>308.72000000000003</v>
      </c>
      <c r="F50">
        <v>264.66800000000001</v>
      </c>
      <c r="G50">
        <v>313.46699999999998</v>
      </c>
      <c r="H50">
        <v>550.84400000000005</v>
      </c>
      <c r="I50">
        <v>144.852</v>
      </c>
      <c r="J50">
        <v>132.965</v>
      </c>
      <c r="K50">
        <v>518.66800000000001</v>
      </c>
      <c r="L50">
        <v>126.72799999999999</v>
      </c>
      <c r="M50" s="33">
        <f>INDEX('Full Weighting'!$F:$F,MATCH(M$3,'Full Weighting'!$M:$M,0))</f>
        <v>100</v>
      </c>
      <c r="N50">
        <f>INDEX('Full Weighting'!$F:$F,MATCH(N$3,'Full Weighting'!$M:$M,0))</f>
        <v>42.363</v>
      </c>
      <c r="O50">
        <f>INDEX('Full Weighting'!$F:$F,MATCH(O$3,'Full Weighting'!$M:$M,0))</f>
        <v>18.181999999999999</v>
      </c>
      <c r="P50">
        <f>INDEX('Full Weighting'!$F:$F,MATCH(P$3,'Full Weighting'!$M:$M,0))</f>
        <v>14.259</v>
      </c>
      <c r="Q50">
        <f>INDEX('Full Weighting'!$F:$F,MATCH(Q$3,'Full Weighting'!$M:$M,0))</f>
        <v>8.4870000000000001</v>
      </c>
      <c r="R50">
        <f>INDEX('Full Weighting'!$F:$F,MATCH(R$3,'Full Weighting'!$M:$M,0))</f>
        <v>6.4059999999999997</v>
      </c>
      <c r="S50">
        <f>INDEX('Full Weighting'!$F:$F,MATCH(S$3,'Full Weighting'!$M:$M,0))</f>
        <v>5.1079999999999997</v>
      </c>
      <c r="T50">
        <f>INDEX('Full Weighting'!$F:$F,MATCH(T$3,'Full Weighting'!$M:$M,0))</f>
        <v>2.7370000000000001</v>
      </c>
      <c r="U50" s="35">
        <f>INDEX('Full Weighting'!$F:$F,MATCH(U$3,'Full Weighting'!$M:$M,0))</f>
        <v>2.4580000000000002</v>
      </c>
      <c r="V50">
        <f t="shared" si="2"/>
        <v>0</v>
      </c>
    </row>
    <row r="51" spans="1:22" x14ac:dyDescent="0.2">
      <c r="A51" s="24">
        <f t="shared" si="1"/>
        <v>44896</v>
      </c>
      <c r="B51">
        <v>2022</v>
      </c>
      <c r="C51" t="s">
        <v>722</v>
      </c>
      <c r="D51" s="33">
        <v>296.79700000000003</v>
      </c>
      <c r="E51">
        <v>310.72500000000002</v>
      </c>
      <c r="F51">
        <v>255.99299999999999</v>
      </c>
      <c r="G51">
        <v>314.459</v>
      </c>
      <c r="H51">
        <v>551.00199999999995</v>
      </c>
      <c r="I51">
        <v>144.922</v>
      </c>
      <c r="J51">
        <v>133.172</v>
      </c>
      <c r="K51">
        <v>518.08799999999997</v>
      </c>
      <c r="L51">
        <v>124.587</v>
      </c>
      <c r="M51" s="33">
        <f>INDEX('Full Weighting'!$F:$F,MATCH(M$3,'Full Weighting'!$M:$M,0))</f>
        <v>100</v>
      </c>
      <c r="N51">
        <f>INDEX('Full Weighting'!$F:$F,MATCH(N$3,'Full Weighting'!$M:$M,0))</f>
        <v>42.363</v>
      </c>
      <c r="O51">
        <f>INDEX('Full Weighting'!$F:$F,MATCH(O$3,'Full Weighting'!$M:$M,0))</f>
        <v>18.181999999999999</v>
      </c>
      <c r="P51">
        <f>INDEX('Full Weighting'!$F:$F,MATCH(P$3,'Full Weighting'!$M:$M,0))</f>
        <v>14.259</v>
      </c>
      <c r="Q51">
        <f>INDEX('Full Weighting'!$F:$F,MATCH(Q$3,'Full Weighting'!$M:$M,0))</f>
        <v>8.4870000000000001</v>
      </c>
      <c r="R51">
        <f>INDEX('Full Weighting'!$F:$F,MATCH(R$3,'Full Weighting'!$M:$M,0))</f>
        <v>6.4059999999999997</v>
      </c>
      <c r="S51">
        <f>INDEX('Full Weighting'!$F:$F,MATCH(S$3,'Full Weighting'!$M:$M,0))</f>
        <v>5.1079999999999997</v>
      </c>
      <c r="T51">
        <f>INDEX('Full Weighting'!$F:$F,MATCH(T$3,'Full Weighting'!$M:$M,0))</f>
        <v>2.7370000000000001</v>
      </c>
      <c r="U51" s="35">
        <f>INDEX('Full Weighting'!$F:$F,MATCH(U$3,'Full Weighting'!$M:$M,0))</f>
        <v>2.4580000000000002</v>
      </c>
      <c r="V51">
        <f t="shared" si="2"/>
        <v>0</v>
      </c>
    </row>
  </sheetData>
  <autoFilter ref="A3:U51" xr:uid="{88A062F6-6CC3-0647-8E3D-A6D74D1F03E9}"/>
  <mergeCells count="2">
    <mergeCell ref="D1:L1"/>
    <mergeCell ref="M1:U1"/>
  </mergeCells>
  <conditionalFormatting sqref="V16:V5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B838-564E-CF46-9FB4-EC3D6F7833C4}">
  <sheetPr codeName="Sheet4"/>
  <dimension ref="A1:K43"/>
  <sheetViews>
    <sheetView showGridLines="0" workbookViewId="0">
      <selection activeCell="A3" sqref="A3"/>
    </sheetView>
  </sheetViews>
  <sheetFormatPr baseColWidth="10" defaultRowHeight="16" x14ac:dyDescent="0.2"/>
  <cols>
    <col min="2" max="2" width="41.33203125" bestFit="1" customWidth="1"/>
    <col min="3" max="3" width="17.83203125" bestFit="1" customWidth="1"/>
  </cols>
  <sheetData>
    <row r="1" spans="1:11" x14ac:dyDescent="0.2">
      <c r="A1" s="8" t="s">
        <v>48</v>
      </c>
    </row>
    <row r="2" spans="1:11" x14ac:dyDescent="0.2">
      <c r="A2" s="8"/>
    </row>
    <row r="3" spans="1:11" x14ac:dyDescent="0.2">
      <c r="A3" s="6" t="s">
        <v>0</v>
      </c>
      <c r="B3" s="6" t="s">
        <v>1</v>
      </c>
      <c r="C3" s="6" t="s">
        <v>42</v>
      </c>
      <c r="D3" s="62" t="s">
        <v>2</v>
      </c>
      <c r="E3" s="67"/>
      <c r="F3" s="63"/>
      <c r="G3" s="62" t="s">
        <v>3</v>
      </c>
      <c r="H3" s="63"/>
      <c r="I3" s="64" t="s">
        <v>4</v>
      </c>
      <c r="J3" s="65"/>
      <c r="K3" s="66"/>
    </row>
    <row r="4" spans="1:11" x14ac:dyDescent="0.2">
      <c r="D4" s="7" t="s">
        <v>43</v>
      </c>
      <c r="E4" s="7" t="s">
        <v>44</v>
      </c>
      <c r="F4" s="7" t="s">
        <v>45</v>
      </c>
      <c r="G4" s="5" t="s">
        <v>46</v>
      </c>
      <c r="H4" s="5" t="s">
        <v>47</v>
      </c>
      <c r="K4" s="5" t="s">
        <v>47</v>
      </c>
    </row>
    <row r="5" spans="1:11" ht="24" x14ac:dyDescent="0.3">
      <c r="A5" s="1">
        <v>0</v>
      </c>
      <c r="B5" s="1" t="s">
        <v>5</v>
      </c>
      <c r="C5" s="1">
        <v>100</v>
      </c>
      <c r="D5" s="1">
        <v>278.80200000000002</v>
      </c>
      <c r="E5" s="1">
        <v>297.71100000000001</v>
      </c>
      <c r="F5" s="1">
        <v>296.79700000000003</v>
      </c>
      <c r="G5" s="1">
        <v>6.5</v>
      </c>
      <c r="H5" s="1">
        <v>-0.3</v>
      </c>
      <c r="I5" s="1">
        <v>0.4</v>
      </c>
      <c r="J5" s="1">
        <v>0.1</v>
      </c>
      <c r="K5" s="1">
        <v>-0.1</v>
      </c>
    </row>
    <row r="6" spans="1:11" s="2" customFormat="1" ht="21" x14ac:dyDescent="0.25">
      <c r="A6" s="3">
        <v>1</v>
      </c>
      <c r="B6" s="3" t="s">
        <v>6</v>
      </c>
      <c r="C6" s="3">
        <v>13.781000000000001</v>
      </c>
      <c r="D6" s="3">
        <v>286.96600000000001</v>
      </c>
      <c r="E6" s="3">
        <v>315.85700000000003</v>
      </c>
      <c r="F6" s="3">
        <v>316.839</v>
      </c>
      <c r="G6" s="3">
        <v>10.4</v>
      </c>
      <c r="H6" s="3">
        <v>0.3</v>
      </c>
      <c r="I6" s="3">
        <v>0.6</v>
      </c>
      <c r="J6" s="3">
        <v>0.5</v>
      </c>
      <c r="K6" s="3">
        <v>0.3</v>
      </c>
    </row>
    <row r="7" spans="1:11" ht="19" x14ac:dyDescent="0.25">
      <c r="A7" s="4">
        <v>2</v>
      </c>
      <c r="B7" s="4" t="s">
        <v>7</v>
      </c>
      <c r="C7" s="4">
        <v>8.5250000000000004</v>
      </c>
      <c r="D7" s="4">
        <v>267.55500000000001</v>
      </c>
      <c r="E7" s="4">
        <v>298.28399999999999</v>
      </c>
      <c r="F7" s="4">
        <v>299.089</v>
      </c>
      <c r="G7" s="4">
        <v>11.8</v>
      </c>
      <c r="H7" s="4">
        <v>0.3</v>
      </c>
      <c r="I7" s="4">
        <v>0.4</v>
      </c>
      <c r="J7" s="4">
        <v>0.5</v>
      </c>
      <c r="K7" s="4">
        <v>0.2</v>
      </c>
    </row>
    <row r="8" spans="1:11" x14ac:dyDescent="0.2">
      <c r="A8">
        <v>3</v>
      </c>
      <c r="B8" t="s">
        <v>8</v>
      </c>
      <c r="C8">
        <v>1.1180000000000001</v>
      </c>
      <c r="D8">
        <v>297.279</v>
      </c>
      <c r="E8">
        <v>344.39299999999997</v>
      </c>
      <c r="F8">
        <v>345.029</v>
      </c>
      <c r="G8">
        <v>16.100000000000001</v>
      </c>
      <c r="H8">
        <v>0.2</v>
      </c>
      <c r="I8">
        <v>0.8</v>
      </c>
      <c r="J8">
        <v>1.1000000000000001</v>
      </c>
      <c r="K8">
        <v>0</v>
      </c>
    </row>
    <row r="9" spans="1:11" x14ac:dyDescent="0.2">
      <c r="A9">
        <v>3</v>
      </c>
      <c r="B9" t="s">
        <v>9</v>
      </c>
      <c r="C9">
        <v>1.8979999999999999</v>
      </c>
      <c r="D9">
        <v>297.60399999999998</v>
      </c>
      <c r="E9">
        <v>319.44400000000002</v>
      </c>
      <c r="F9">
        <v>320.45499999999998</v>
      </c>
      <c r="G9">
        <v>7.7</v>
      </c>
      <c r="H9">
        <v>0.3</v>
      </c>
      <c r="I9">
        <v>0.6</v>
      </c>
      <c r="J9">
        <v>-0.2</v>
      </c>
      <c r="K9">
        <v>1</v>
      </c>
    </row>
    <row r="10" spans="1:11" x14ac:dyDescent="0.2">
      <c r="A10">
        <v>3</v>
      </c>
      <c r="B10" t="s">
        <v>10</v>
      </c>
      <c r="C10">
        <v>0.81100000000000005</v>
      </c>
      <c r="D10">
        <v>235.44200000000001</v>
      </c>
      <c r="E10">
        <v>271.30700000000002</v>
      </c>
      <c r="F10">
        <v>271.37599999999998</v>
      </c>
      <c r="G10">
        <v>15.3</v>
      </c>
      <c r="H10">
        <v>0</v>
      </c>
      <c r="I10">
        <v>-0.1</v>
      </c>
      <c r="J10">
        <v>1</v>
      </c>
      <c r="K10">
        <v>-0.3</v>
      </c>
    </row>
    <row r="11" spans="1:11" x14ac:dyDescent="0.2">
      <c r="A11">
        <v>3</v>
      </c>
      <c r="B11" t="s">
        <v>11</v>
      </c>
      <c r="C11">
        <v>1.431</v>
      </c>
      <c r="D11">
        <v>321.93099999999998</v>
      </c>
      <c r="E11">
        <v>349.46199999999999</v>
      </c>
      <c r="F11">
        <v>349.13400000000001</v>
      </c>
      <c r="G11">
        <v>8.4</v>
      </c>
      <c r="H11">
        <v>-0.1</v>
      </c>
      <c r="I11">
        <v>-0.9</v>
      </c>
      <c r="J11">
        <v>1.4</v>
      </c>
      <c r="K11">
        <v>-0.6</v>
      </c>
    </row>
    <row r="12" spans="1:11" x14ac:dyDescent="0.2">
      <c r="A12">
        <v>3</v>
      </c>
      <c r="B12" t="s">
        <v>12</v>
      </c>
      <c r="C12">
        <v>0.98099999999999998</v>
      </c>
      <c r="D12">
        <v>186.72300000000001</v>
      </c>
      <c r="E12">
        <v>209.50700000000001</v>
      </c>
      <c r="F12">
        <v>210.32400000000001</v>
      </c>
      <c r="G12">
        <v>12.6</v>
      </c>
      <c r="H12">
        <v>0.4</v>
      </c>
      <c r="I12">
        <v>0.5</v>
      </c>
      <c r="J12">
        <v>0.7</v>
      </c>
      <c r="K12">
        <v>0.1</v>
      </c>
    </row>
    <row r="13" spans="1:11" x14ac:dyDescent="0.2">
      <c r="A13">
        <v>3</v>
      </c>
      <c r="B13" t="s">
        <v>13</v>
      </c>
      <c r="C13">
        <v>2.2850000000000001</v>
      </c>
      <c r="D13">
        <v>230.809</v>
      </c>
      <c r="E13">
        <v>261.58300000000003</v>
      </c>
      <c r="F13">
        <v>262.98500000000001</v>
      </c>
      <c r="G13">
        <v>13.9</v>
      </c>
      <c r="H13">
        <v>0.5</v>
      </c>
      <c r="I13">
        <v>0.9</v>
      </c>
      <c r="J13">
        <v>-0.1</v>
      </c>
      <c r="K13">
        <v>0.4</v>
      </c>
    </row>
    <row r="14" spans="1:11" ht="19" x14ac:dyDescent="0.25">
      <c r="A14" s="4">
        <v>2</v>
      </c>
      <c r="B14" s="4" t="s">
        <v>14</v>
      </c>
      <c r="C14" s="4">
        <v>5.2569999999999997</v>
      </c>
      <c r="D14" s="4">
        <v>317.37200000000001</v>
      </c>
      <c r="E14" s="4">
        <v>342.26600000000002</v>
      </c>
      <c r="F14" s="4">
        <v>343.55900000000003</v>
      </c>
      <c r="G14" s="4">
        <v>8.3000000000000007</v>
      </c>
      <c r="H14" s="4">
        <v>0.4</v>
      </c>
      <c r="I14" s="4">
        <v>0.9</v>
      </c>
      <c r="J14" s="4">
        <v>0.5</v>
      </c>
      <c r="K14" s="4">
        <v>0.4</v>
      </c>
    </row>
    <row r="16" spans="1:11" s="2" customFormat="1" ht="21" x14ac:dyDescent="0.25">
      <c r="A16" s="3">
        <v>1</v>
      </c>
      <c r="B16" s="3" t="s">
        <v>15</v>
      </c>
      <c r="C16" s="3">
        <v>7.8680000000000003</v>
      </c>
      <c r="D16" s="3">
        <v>256.20699999999999</v>
      </c>
      <c r="E16" s="3">
        <v>292.95299999999997</v>
      </c>
      <c r="F16" s="3">
        <v>274.93700000000001</v>
      </c>
      <c r="G16" s="3">
        <v>7.3</v>
      </c>
      <c r="H16" s="3">
        <v>-6.1</v>
      </c>
      <c r="I16" s="3">
        <v>1.8</v>
      </c>
      <c r="J16" s="3">
        <v>-1.6</v>
      </c>
      <c r="K16" s="3">
        <v>-4.5</v>
      </c>
    </row>
    <row r="17" spans="1:11" ht="19" x14ac:dyDescent="0.25">
      <c r="A17" s="4">
        <v>2</v>
      </c>
      <c r="B17" s="4" t="s">
        <v>16</v>
      </c>
      <c r="C17" s="4">
        <v>4.3079999999999998</v>
      </c>
      <c r="D17" s="4">
        <v>296.39100000000002</v>
      </c>
      <c r="E17" s="4">
        <v>339.66300000000001</v>
      </c>
      <c r="F17" s="4">
        <v>297.625</v>
      </c>
      <c r="G17" s="4">
        <v>0.4</v>
      </c>
      <c r="H17" s="4">
        <v>-12.4</v>
      </c>
      <c r="I17" s="4">
        <v>4.4000000000000004</v>
      </c>
      <c r="J17" s="4">
        <v>-2</v>
      </c>
      <c r="K17" s="4">
        <v>-9.4</v>
      </c>
    </row>
    <row r="18" spans="1:11" x14ac:dyDescent="0.2">
      <c r="A18">
        <v>3</v>
      </c>
      <c r="B18" t="s">
        <v>17</v>
      </c>
      <c r="C18">
        <v>0.183</v>
      </c>
      <c r="D18">
        <v>325.87900000000002</v>
      </c>
      <c r="E18">
        <v>553.23400000000004</v>
      </c>
      <c r="F18">
        <v>461.14</v>
      </c>
      <c r="G18">
        <v>41.5</v>
      </c>
      <c r="H18">
        <v>-16.600000000000001</v>
      </c>
      <c r="I18">
        <v>19.8</v>
      </c>
      <c r="J18">
        <v>1.7</v>
      </c>
      <c r="K18">
        <v>-16.600000000000001</v>
      </c>
    </row>
    <row r="19" spans="1:11" x14ac:dyDescent="0.2">
      <c r="A19">
        <v>3</v>
      </c>
      <c r="B19" t="s">
        <v>18</v>
      </c>
      <c r="C19">
        <v>4.0519999999999996</v>
      </c>
      <c r="D19">
        <v>291.51</v>
      </c>
      <c r="E19">
        <v>329.95400000000001</v>
      </c>
      <c r="F19">
        <v>288.97899999999998</v>
      </c>
      <c r="G19">
        <v>-0.9</v>
      </c>
      <c r="H19">
        <v>-12.4</v>
      </c>
      <c r="I19">
        <v>4</v>
      </c>
      <c r="J19">
        <v>-2.1</v>
      </c>
      <c r="K19">
        <v>-9.1999999999999993</v>
      </c>
    </row>
    <row r="20" spans="1:11" x14ac:dyDescent="0.2">
      <c r="A20">
        <v>4</v>
      </c>
      <c r="B20" t="s">
        <v>19</v>
      </c>
      <c r="C20">
        <v>3.9510000000000001</v>
      </c>
      <c r="D20">
        <v>290.185</v>
      </c>
      <c r="E20">
        <v>326.649</v>
      </c>
      <c r="F20">
        <v>285.75700000000001</v>
      </c>
      <c r="G20">
        <v>-1.5</v>
      </c>
      <c r="H20">
        <v>-12.5</v>
      </c>
      <c r="I20">
        <v>4</v>
      </c>
      <c r="J20">
        <v>-2</v>
      </c>
      <c r="K20">
        <v>-9.4</v>
      </c>
    </row>
    <row r="21" spans="1:11" ht="19" x14ac:dyDescent="0.25">
      <c r="A21" s="4">
        <v>2</v>
      </c>
      <c r="B21" s="4" t="s">
        <v>20</v>
      </c>
      <c r="C21" s="4">
        <v>3.56</v>
      </c>
      <c r="D21" s="4">
        <v>228.19900000000001</v>
      </c>
      <c r="E21" s="4">
        <v>260.22000000000003</v>
      </c>
      <c r="F21" s="4">
        <v>263.82499999999999</v>
      </c>
      <c r="G21" s="4">
        <v>15.6</v>
      </c>
      <c r="H21" s="4">
        <v>1.4</v>
      </c>
      <c r="I21" s="4">
        <v>-1.2</v>
      </c>
      <c r="J21" s="4">
        <v>-1.1000000000000001</v>
      </c>
      <c r="K21" s="4">
        <v>1.5</v>
      </c>
    </row>
    <row r="22" spans="1:11" x14ac:dyDescent="0.2">
      <c r="A22">
        <v>3</v>
      </c>
      <c r="B22" t="s">
        <v>21</v>
      </c>
      <c r="C22">
        <v>2.61</v>
      </c>
      <c r="D22">
        <v>227.97399999999999</v>
      </c>
      <c r="E22">
        <v>258.86399999999998</v>
      </c>
      <c r="F22">
        <v>260.548</v>
      </c>
      <c r="G22">
        <v>14.3</v>
      </c>
      <c r="H22">
        <v>0.7</v>
      </c>
      <c r="I22">
        <v>0.1</v>
      </c>
      <c r="J22">
        <v>-0.2</v>
      </c>
      <c r="K22">
        <v>1</v>
      </c>
    </row>
    <row r="23" spans="1:11" x14ac:dyDescent="0.2">
      <c r="A23">
        <v>3</v>
      </c>
      <c r="B23" t="s">
        <v>22</v>
      </c>
      <c r="C23">
        <v>0.95</v>
      </c>
      <c r="D23">
        <v>224.36600000000001</v>
      </c>
      <c r="E23">
        <v>258.87200000000001</v>
      </c>
      <c r="F23">
        <v>267.68299999999999</v>
      </c>
      <c r="G23">
        <v>19.3</v>
      </c>
      <c r="H23">
        <v>3.4</v>
      </c>
      <c r="I23">
        <v>-4.5999999999999996</v>
      </c>
      <c r="J23">
        <v>-3.5</v>
      </c>
      <c r="K23">
        <v>3</v>
      </c>
    </row>
    <row r="25" spans="1:11" s="2" customFormat="1" ht="21" x14ac:dyDescent="0.25">
      <c r="A25" s="3">
        <v>1</v>
      </c>
      <c r="B25" s="3" t="s">
        <v>23</v>
      </c>
      <c r="C25" s="3">
        <v>78.349999999999994</v>
      </c>
      <c r="D25" s="3">
        <v>283.90800000000002</v>
      </c>
      <c r="E25" s="3">
        <v>299.60000000000002</v>
      </c>
      <c r="F25" s="3">
        <v>300.113</v>
      </c>
      <c r="G25" s="3">
        <v>5.7</v>
      </c>
      <c r="H25" s="3">
        <v>0.2</v>
      </c>
      <c r="I25" s="3">
        <v>0.3</v>
      </c>
      <c r="J25" s="3">
        <v>0.2</v>
      </c>
      <c r="K25" s="3">
        <v>0.3</v>
      </c>
    </row>
    <row r="26" spans="1:11" ht="19" x14ac:dyDescent="0.25">
      <c r="A26" s="4">
        <v>2</v>
      </c>
      <c r="B26" s="4" t="s">
        <v>24</v>
      </c>
      <c r="C26" s="4">
        <v>20.882000000000001</v>
      </c>
      <c r="D26" s="4">
        <v>160.85</v>
      </c>
      <c r="E26" s="4">
        <v>165.291</v>
      </c>
      <c r="F26" s="4">
        <v>164.304</v>
      </c>
      <c r="G26" s="4">
        <v>2.1</v>
      </c>
      <c r="H26" s="4">
        <v>-0.6</v>
      </c>
      <c r="I26" s="4">
        <v>-0.4</v>
      </c>
      <c r="J26" s="4">
        <v>-0.5</v>
      </c>
      <c r="K26" s="4">
        <v>-0.3</v>
      </c>
    </row>
    <row r="27" spans="1:11" x14ac:dyDescent="0.2">
      <c r="A27">
        <v>3</v>
      </c>
      <c r="B27" t="s">
        <v>25</v>
      </c>
      <c r="C27">
        <v>2.4089999999999998</v>
      </c>
      <c r="D27">
        <v>121.068</v>
      </c>
      <c r="E27">
        <v>126.72799999999999</v>
      </c>
      <c r="F27">
        <v>124.587</v>
      </c>
      <c r="G27">
        <v>2.9</v>
      </c>
      <c r="H27">
        <v>-1.7</v>
      </c>
      <c r="I27">
        <v>-0.7</v>
      </c>
      <c r="J27">
        <v>0.2</v>
      </c>
      <c r="K27">
        <v>0.5</v>
      </c>
    </row>
    <row r="28" spans="1:11" x14ac:dyDescent="0.2">
      <c r="A28">
        <v>3</v>
      </c>
      <c r="B28" t="s">
        <v>26</v>
      </c>
      <c r="C28">
        <v>4.0679999999999996</v>
      </c>
      <c r="D28">
        <v>166.65299999999999</v>
      </c>
      <c r="E28">
        <v>176.35400000000001</v>
      </c>
      <c r="F28">
        <v>176.46299999999999</v>
      </c>
      <c r="G28">
        <v>5.9</v>
      </c>
      <c r="H28">
        <v>0.1</v>
      </c>
      <c r="I28">
        <v>0.4</v>
      </c>
      <c r="J28">
        <v>0</v>
      </c>
      <c r="K28">
        <v>-0.1</v>
      </c>
    </row>
    <row r="29" spans="1:11" x14ac:dyDescent="0.2">
      <c r="A29">
        <v>3</v>
      </c>
      <c r="B29" t="s">
        <v>27</v>
      </c>
      <c r="C29">
        <v>3.6240000000000001</v>
      </c>
      <c r="D29">
        <v>207.16399999999999</v>
      </c>
      <c r="E29">
        <v>193.53</v>
      </c>
      <c r="F29">
        <v>188.864</v>
      </c>
      <c r="G29">
        <v>-8.8000000000000007</v>
      </c>
      <c r="H29">
        <v>-2.4</v>
      </c>
      <c r="I29">
        <v>-2.4</v>
      </c>
      <c r="J29">
        <v>-2.9</v>
      </c>
      <c r="K29">
        <v>-2.5</v>
      </c>
    </row>
    <row r="30" spans="1:11" x14ac:dyDescent="0.2">
      <c r="A30">
        <v>3</v>
      </c>
      <c r="B30" t="s">
        <v>28</v>
      </c>
      <c r="C30">
        <v>1.472</v>
      </c>
      <c r="D30">
        <v>379.61099999999999</v>
      </c>
      <c r="E30">
        <v>391.36</v>
      </c>
      <c r="F30">
        <v>391.80900000000003</v>
      </c>
      <c r="G30">
        <v>3.2</v>
      </c>
      <c r="H30">
        <v>0.1</v>
      </c>
      <c r="I30">
        <v>0</v>
      </c>
      <c r="J30">
        <v>0.2</v>
      </c>
      <c r="K30">
        <v>0.1</v>
      </c>
    </row>
    <row r="31" spans="1:11" x14ac:dyDescent="0.2">
      <c r="A31">
        <v>3</v>
      </c>
      <c r="B31" t="s">
        <v>29</v>
      </c>
      <c r="C31">
        <v>0.877</v>
      </c>
      <c r="D31">
        <v>265.41000000000003</v>
      </c>
      <c r="E31">
        <v>279.62900000000002</v>
      </c>
      <c r="F31">
        <v>280.755</v>
      </c>
      <c r="G31">
        <v>5.8</v>
      </c>
      <c r="H31">
        <v>0.4</v>
      </c>
      <c r="I31">
        <v>0.8</v>
      </c>
      <c r="J31">
        <v>0.7</v>
      </c>
      <c r="K31">
        <v>0.5</v>
      </c>
    </row>
    <row r="32" spans="1:11" x14ac:dyDescent="0.2">
      <c r="A32">
        <v>3</v>
      </c>
      <c r="B32" t="s">
        <v>30</v>
      </c>
      <c r="C32">
        <v>0.52</v>
      </c>
      <c r="D32">
        <v>1308.0239999999999</v>
      </c>
      <c r="E32">
        <v>1380.951</v>
      </c>
      <c r="F32">
        <v>1379.5889999999999</v>
      </c>
      <c r="G32">
        <v>5.5</v>
      </c>
      <c r="H32">
        <v>-0.1</v>
      </c>
      <c r="I32">
        <v>0.3</v>
      </c>
      <c r="J32">
        <v>0.7</v>
      </c>
      <c r="K32">
        <v>-0.1</v>
      </c>
    </row>
    <row r="33" spans="1:11" ht="19" x14ac:dyDescent="0.25">
      <c r="A33" s="4">
        <v>2</v>
      </c>
      <c r="B33" s="4" t="s">
        <v>31</v>
      </c>
      <c r="C33" s="4">
        <v>57.469000000000001</v>
      </c>
      <c r="D33" s="4">
        <v>359.55900000000003</v>
      </c>
      <c r="E33" s="4">
        <v>383.17899999999997</v>
      </c>
      <c r="F33" s="4">
        <v>384.90600000000001</v>
      </c>
      <c r="G33" s="4">
        <v>7</v>
      </c>
      <c r="H33" s="4">
        <v>0.5</v>
      </c>
      <c r="I33" s="4">
        <v>0.5</v>
      </c>
      <c r="J33" s="4">
        <v>0.4</v>
      </c>
      <c r="K33" s="4">
        <v>0.5</v>
      </c>
    </row>
    <row r="34" spans="1:11" x14ac:dyDescent="0.2">
      <c r="A34">
        <v>3</v>
      </c>
      <c r="B34" t="s">
        <v>32</v>
      </c>
      <c r="C34">
        <v>32.929000000000002</v>
      </c>
      <c r="D34">
        <v>341.24099999999999</v>
      </c>
      <c r="E34">
        <v>364.19499999999999</v>
      </c>
      <c r="F34">
        <v>366.86799999999999</v>
      </c>
      <c r="G34">
        <v>7.5</v>
      </c>
      <c r="H34">
        <v>0.7</v>
      </c>
      <c r="I34">
        <v>0.8</v>
      </c>
      <c r="J34">
        <v>0.6</v>
      </c>
      <c r="K34">
        <v>0.8</v>
      </c>
    </row>
    <row r="35" spans="1:11" x14ac:dyDescent="0.2">
      <c r="A35">
        <v>4</v>
      </c>
      <c r="B35" t="s">
        <v>33</v>
      </c>
      <c r="C35">
        <v>7.4470000000000001</v>
      </c>
      <c r="D35">
        <v>355.93099999999998</v>
      </c>
      <c r="E35">
        <v>382.56200000000001</v>
      </c>
      <c r="F35">
        <v>385.649</v>
      </c>
      <c r="G35">
        <v>8.3000000000000007</v>
      </c>
      <c r="H35">
        <v>0.8</v>
      </c>
      <c r="I35">
        <v>0.7</v>
      </c>
      <c r="J35">
        <v>0.8</v>
      </c>
      <c r="K35">
        <v>0.8</v>
      </c>
    </row>
    <row r="36" spans="1:11" x14ac:dyDescent="0.2">
      <c r="A36">
        <v>4</v>
      </c>
      <c r="B36" t="s">
        <v>34</v>
      </c>
      <c r="C36">
        <v>24.234999999999999</v>
      </c>
      <c r="D36">
        <v>350.50799999999998</v>
      </c>
      <c r="E36">
        <v>374.04</v>
      </c>
      <c r="F36">
        <v>376.89699999999999</v>
      </c>
      <c r="G36">
        <v>7.5</v>
      </c>
      <c r="H36">
        <v>0.8</v>
      </c>
      <c r="I36">
        <v>0.6</v>
      </c>
      <c r="J36">
        <v>0.7</v>
      </c>
      <c r="K36">
        <v>0.8</v>
      </c>
    </row>
    <row r="37" spans="1:11" x14ac:dyDescent="0.2">
      <c r="A37">
        <v>3</v>
      </c>
      <c r="B37" t="s">
        <v>35</v>
      </c>
      <c r="C37">
        <v>6.7880000000000003</v>
      </c>
      <c r="D37">
        <v>578.55499999999995</v>
      </c>
      <c r="E37">
        <v>602.33299999999997</v>
      </c>
      <c r="F37">
        <v>602.39499999999998</v>
      </c>
      <c r="G37">
        <v>4.0999999999999996</v>
      </c>
      <c r="H37">
        <v>0</v>
      </c>
      <c r="I37">
        <v>-0.6</v>
      </c>
      <c r="J37">
        <v>-0.7</v>
      </c>
      <c r="K37">
        <v>0.1</v>
      </c>
    </row>
    <row r="38" spans="1:11" x14ac:dyDescent="0.2">
      <c r="A38">
        <v>4</v>
      </c>
      <c r="B38" t="s">
        <v>36</v>
      </c>
      <c r="C38">
        <v>1.8069999999999999</v>
      </c>
      <c r="D38">
        <v>408.64400000000001</v>
      </c>
      <c r="E38">
        <v>415.048</v>
      </c>
      <c r="F38">
        <v>415.61099999999999</v>
      </c>
      <c r="G38">
        <v>1.7</v>
      </c>
      <c r="H38">
        <v>0.1</v>
      </c>
      <c r="I38">
        <v>0</v>
      </c>
      <c r="J38">
        <v>0</v>
      </c>
      <c r="K38">
        <v>0.1</v>
      </c>
    </row>
    <row r="39" spans="1:11" x14ac:dyDescent="0.2">
      <c r="A39">
        <v>4</v>
      </c>
      <c r="B39" t="s">
        <v>37</v>
      </c>
      <c r="C39">
        <v>2.1230000000000002</v>
      </c>
      <c r="D39">
        <v>366.85399999999998</v>
      </c>
      <c r="E39">
        <v>378.209</v>
      </c>
      <c r="F39">
        <v>383.15</v>
      </c>
      <c r="G39">
        <v>4.4000000000000004</v>
      </c>
      <c r="H39">
        <v>1.3</v>
      </c>
      <c r="K39">
        <v>1.7</v>
      </c>
    </row>
    <row r="40" spans="1:11" x14ac:dyDescent="0.2">
      <c r="A40">
        <v>3</v>
      </c>
      <c r="B40" t="s">
        <v>38</v>
      </c>
      <c r="C40">
        <v>6.0179999999999998</v>
      </c>
      <c r="D40">
        <v>326.06299999999999</v>
      </c>
      <c r="E40">
        <v>374.24799999999999</v>
      </c>
      <c r="F40">
        <v>373.59800000000001</v>
      </c>
      <c r="G40">
        <v>14.6</v>
      </c>
      <c r="H40">
        <v>-0.2</v>
      </c>
      <c r="I40">
        <v>0.8</v>
      </c>
      <c r="J40">
        <v>-0.1</v>
      </c>
      <c r="K40">
        <v>0.2</v>
      </c>
    </row>
    <row r="41" spans="1:11" x14ac:dyDescent="0.2">
      <c r="A41">
        <v>4</v>
      </c>
      <c r="B41" t="s">
        <v>39</v>
      </c>
      <c r="C41">
        <v>1.087</v>
      </c>
      <c r="D41">
        <v>324.68799999999999</v>
      </c>
      <c r="E41">
        <v>363.19499999999999</v>
      </c>
      <c r="F41">
        <v>366.96</v>
      </c>
      <c r="G41">
        <v>13</v>
      </c>
      <c r="H41">
        <v>1</v>
      </c>
      <c r="I41">
        <v>0.7</v>
      </c>
      <c r="J41">
        <v>1.3</v>
      </c>
      <c r="K41">
        <v>1</v>
      </c>
    </row>
    <row r="42" spans="1:11" x14ac:dyDescent="0.2">
      <c r="A42">
        <v>4</v>
      </c>
      <c r="B42" t="s">
        <v>40</v>
      </c>
      <c r="C42">
        <v>2.532</v>
      </c>
      <c r="D42">
        <v>567.875</v>
      </c>
      <c r="E42">
        <v>644.31700000000001</v>
      </c>
      <c r="F42">
        <v>648.77099999999996</v>
      </c>
      <c r="G42">
        <v>14.2</v>
      </c>
      <c r="H42">
        <v>0.7</v>
      </c>
      <c r="I42">
        <v>1.7</v>
      </c>
      <c r="J42">
        <v>0.9</v>
      </c>
      <c r="K42">
        <v>0.6</v>
      </c>
    </row>
    <row r="43" spans="1:11" x14ac:dyDescent="0.2">
      <c r="A43">
        <v>4</v>
      </c>
      <c r="B43" t="s">
        <v>41</v>
      </c>
      <c r="C43">
        <v>0.63</v>
      </c>
      <c r="D43">
        <v>208.95400000000001</v>
      </c>
      <c r="E43">
        <v>292.65600000000001</v>
      </c>
      <c r="F43">
        <v>268.51900000000001</v>
      </c>
      <c r="G43">
        <v>28.5</v>
      </c>
      <c r="H43">
        <v>-8.1999999999999993</v>
      </c>
      <c r="I43">
        <v>-1.1000000000000001</v>
      </c>
      <c r="J43">
        <v>-3</v>
      </c>
      <c r="K43">
        <v>-3.1</v>
      </c>
    </row>
  </sheetData>
  <mergeCells count="3">
    <mergeCell ref="G3:H3"/>
    <mergeCell ref="I3:K3"/>
    <mergeCell ref="D3:F3"/>
  </mergeCells>
  <hyperlinks>
    <hyperlink ref="A1" r:id="rId1" xr:uid="{4C80AB4B-44BD-1340-9C84-AD1A8D93AC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E2DB-435D-A344-BADB-D4FA4DB3032C}">
  <sheetPr codeName="Sheet5"/>
  <dimension ref="A1:H343"/>
  <sheetViews>
    <sheetView showGridLines="0" workbookViewId="0">
      <selection activeCell="A3" sqref="A3"/>
    </sheetView>
  </sheetViews>
  <sheetFormatPr baseColWidth="10" defaultRowHeight="16" x14ac:dyDescent="0.2"/>
  <cols>
    <col min="1" max="1" width="11" bestFit="1" customWidth="1"/>
    <col min="2" max="2" width="18.5" bestFit="1" customWidth="1"/>
    <col min="3" max="3" width="17.83203125" bestFit="1" customWidth="1"/>
  </cols>
  <sheetData>
    <row r="1" spans="1:8" x14ac:dyDescent="0.2">
      <c r="A1" s="68" t="s">
        <v>49</v>
      </c>
      <c r="B1" s="68"/>
      <c r="C1" s="68"/>
      <c r="D1" s="68"/>
      <c r="E1" s="68"/>
      <c r="F1" s="68"/>
      <c r="G1" s="68"/>
      <c r="H1" s="68"/>
    </row>
    <row r="3" spans="1:8" x14ac:dyDescent="0.2">
      <c r="A3" s="6" t="s">
        <v>0</v>
      </c>
      <c r="B3" s="6" t="s">
        <v>1</v>
      </c>
      <c r="C3" s="6" t="s">
        <v>42</v>
      </c>
      <c r="D3" s="62" t="s">
        <v>3</v>
      </c>
      <c r="E3" s="63"/>
      <c r="F3" s="64" t="s">
        <v>4</v>
      </c>
      <c r="G3" s="65"/>
      <c r="H3" s="66"/>
    </row>
    <row r="4" spans="1:8" x14ac:dyDescent="0.2">
      <c r="A4">
        <v>0</v>
      </c>
      <c r="B4" t="s">
        <v>5</v>
      </c>
      <c r="C4">
        <v>100</v>
      </c>
      <c r="D4">
        <v>6.5</v>
      </c>
      <c r="E4">
        <v>-0.3</v>
      </c>
      <c r="F4">
        <v>0.4</v>
      </c>
      <c r="G4">
        <v>0.1</v>
      </c>
      <c r="H4">
        <v>-0.1</v>
      </c>
    </row>
    <row r="5" spans="1:8" x14ac:dyDescent="0.2">
      <c r="A5">
        <v>1</v>
      </c>
      <c r="B5" t="s">
        <v>6</v>
      </c>
      <c r="C5">
        <v>13.781000000000001</v>
      </c>
      <c r="D5">
        <v>10.4</v>
      </c>
      <c r="E5">
        <v>0.3</v>
      </c>
      <c r="F5">
        <v>0.6</v>
      </c>
      <c r="G5">
        <v>0.5</v>
      </c>
      <c r="H5">
        <v>0.3</v>
      </c>
    </row>
    <row r="6" spans="1:8" x14ac:dyDescent="0.2">
      <c r="A6">
        <v>2</v>
      </c>
      <c r="B6" t="s">
        <v>7</v>
      </c>
      <c r="C6">
        <v>8.5250000000000004</v>
      </c>
      <c r="D6">
        <v>11.8</v>
      </c>
      <c r="E6">
        <v>0.3</v>
      </c>
      <c r="F6">
        <v>0.4</v>
      </c>
      <c r="G6">
        <v>0.5</v>
      </c>
      <c r="H6">
        <v>0.2</v>
      </c>
    </row>
    <row r="7" spans="1:8" x14ac:dyDescent="0.2">
      <c r="A7">
        <v>3</v>
      </c>
      <c r="B7" t="s">
        <v>8</v>
      </c>
      <c r="C7">
        <v>1.1180000000000001</v>
      </c>
      <c r="D7">
        <v>16.100000000000001</v>
      </c>
      <c r="E7">
        <v>0.2</v>
      </c>
      <c r="F7">
        <v>0.8</v>
      </c>
      <c r="G7">
        <v>1.1000000000000001</v>
      </c>
      <c r="H7">
        <v>0</v>
      </c>
    </row>
    <row r="8" spans="1:8" x14ac:dyDescent="0.2">
      <c r="A8">
        <v>4</v>
      </c>
      <c r="B8" t="s">
        <v>50</v>
      </c>
      <c r="C8">
        <v>0.35799999999999998</v>
      </c>
      <c r="D8">
        <v>15.6</v>
      </c>
      <c r="E8">
        <v>0.3</v>
      </c>
      <c r="F8">
        <v>0.9</v>
      </c>
      <c r="G8">
        <v>0.6</v>
      </c>
      <c r="H8">
        <v>-0.3</v>
      </c>
    </row>
    <row r="9" spans="1:8" x14ac:dyDescent="0.2">
      <c r="A9">
        <v>5</v>
      </c>
      <c r="B9" t="s">
        <v>51</v>
      </c>
      <c r="C9">
        <v>5.8999999999999997E-2</v>
      </c>
      <c r="D9">
        <v>23.4</v>
      </c>
      <c r="E9">
        <v>-0.5</v>
      </c>
      <c r="F9">
        <v>2</v>
      </c>
      <c r="G9">
        <v>1.5</v>
      </c>
      <c r="H9">
        <v>-1</v>
      </c>
    </row>
    <row r="10" spans="1:8" x14ac:dyDescent="0.2">
      <c r="A10">
        <v>5</v>
      </c>
      <c r="B10" t="s">
        <v>52</v>
      </c>
      <c r="C10">
        <v>0.14899999999999999</v>
      </c>
      <c r="D10">
        <v>13</v>
      </c>
      <c r="E10">
        <v>1.1000000000000001</v>
      </c>
      <c r="F10">
        <v>0.7</v>
      </c>
      <c r="G10">
        <v>0.4</v>
      </c>
      <c r="H10">
        <v>1.1000000000000001</v>
      </c>
    </row>
    <row r="11" spans="1:8" x14ac:dyDescent="0.2">
      <c r="A11">
        <v>5</v>
      </c>
      <c r="B11" t="s">
        <v>53</v>
      </c>
      <c r="C11">
        <v>0.14899999999999999</v>
      </c>
      <c r="D11">
        <v>15.4</v>
      </c>
      <c r="E11">
        <v>-0.1</v>
      </c>
      <c r="F11">
        <v>1.3</v>
      </c>
      <c r="G11">
        <v>0.7</v>
      </c>
      <c r="H11">
        <v>-0.5</v>
      </c>
    </row>
    <row r="12" spans="1:8" x14ac:dyDescent="0.2">
      <c r="A12">
        <v>6</v>
      </c>
      <c r="B12" t="s">
        <v>54</v>
      </c>
      <c r="D12">
        <v>13.8</v>
      </c>
      <c r="E12">
        <v>0.5</v>
      </c>
      <c r="F12">
        <v>1.2</v>
      </c>
      <c r="G12">
        <v>0.8</v>
      </c>
      <c r="H12">
        <v>0.5</v>
      </c>
    </row>
    <row r="13" spans="1:8" x14ac:dyDescent="0.2">
      <c r="A13">
        <v>5</v>
      </c>
      <c r="B13" t="s">
        <v>55</v>
      </c>
      <c r="C13">
        <v>0.76</v>
      </c>
      <c r="D13">
        <v>16.3</v>
      </c>
      <c r="E13">
        <v>0.1</v>
      </c>
      <c r="F13">
        <v>0.6</v>
      </c>
      <c r="G13">
        <v>1</v>
      </c>
      <c r="H13">
        <v>0.1</v>
      </c>
    </row>
    <row r="14" spans="1:8" x14ac:dyDescent="0.2">
      <c r="A14">
        <v>6</v>
      </c>
      <c r="B14" t="s">
        <v>56</v>
      </c>
      <c r="C14">
        <v>0.215</v>
      </c>
      <c r="D14">
        <v>15.9</v>
      </c>
      <c r="E14">
        <v>0.2</v>
      </c>
      <c r="F14">
        <v>0.9</v>
      </c>
      <c r="G14">
        <v>2</v>
      </c>
      <c r="H14">
        <v>0.2</v>
      </c>
    </row>
    <row r="15" spans="1:8" x14ac:dyDescent="0.2">
      <c r="A15">
        <v>7</v>
      </c>
      <c r="B15" t="s">
        <v>57</v>
      </c>
      <c r="D15">
        <v>17.7</v>
      </c>
      <c r="E15">
        <v>1.3</v>
      </c>
      <c r="F15">
        <v>1.7</v>
      </c>
      <c r="G15">
        <v>1.7</v>
      </c>
      <c r="H15">
        <v>1.3</v>
      </c>
    </row>
    <row r="16" spans="1:8" x14ac:dyDescent="0.2">
      <c r="A16">
        <v>7</v>
      </c>
      <c r="B16" t="s">
        <v>58</v>
      </c>
      <c r="D16">
        <v>14</v>
      </c>
      <c r="E16">
        <v>-0.7</v>
      </c>
      <c r="F16">
        <v>0</v>
      </c>
      <c r="G16">
        <v>2.2999999999999998</v>
      </c>
      <c r="H16">
        <v>-0.7</v>
      </c>
    </row>
    <row r="17" spans="1:8" x14ac:dyDescent="0.2">
      <c r="A17">
        <v>6</v>
      </c>
      <c r="B17" t="s">
        <v>59</v>
      </c>
      <c r="C17">
        <v>0.11600000000000001</v>
      </c>
      <c r="D17">
        <v>16.3</v>
      </c>
      <c r="E17">
        <v>-0.3</v>
      </c>
      <c r="F17">
        <v>0.7</v>
      </c>
      <c r="G17">
        <v>2.2000000000000002</v>
      </c>
      <c r="H17">
        <v>0</v>
      </c>
    </row>
    <row r="18" spans="1:8" x14ac:dyDescent="0.2">
      <c r="A18">
        <v>6</v>
      </c>
      <c r="B18" t="s">
        <v>60</v>
      </c>
      <c r="C18">
        <v>0.187</v>
      </c>
      <c r="D18">
        <v>17.100000000000001</v>
      </c>
      <c r="E18">
        <v>0.3</v>
      </c>
      <c r="F18">
        <v>0.1</v>
      </c>
      <c r="G18">
        <v>1.3</v>
      </c>
      <c r="H18">
        <v>0.3</v>
      </c>
    </row>
    <row r="19" spans="1:8" x14ac:dyDescent="0.2">
      <c r="A19">
        <v>7</v>
      </c>
      <c r="B19" t="s">
        <v>61</v>
      </c>
      <c r="D19">
        <v>18.2</v>
      </c>
      <c r="E19">
        <v>1</v>
      </c>
      <c r="F19">
        <v>0.3</v>
      </c>
      <c r="G19">
        <v>1.5</v>
      </c>
      <c r="H19">
        <v>1</v>
      </c>
    </row>
    <row r="20" spans="1:8" x14ac:dyDescent="0.2">
      <c r="A20">
        <v>7</v>
      </c>
      <c r="B20" t="s">
        <v>62</v>
      </c>
      <c r="D20">
        <v>14.9</v>
      </c>
      <c r="E20">
        <v>-0.4</v>
      </c>
      <c r="F20">
        <v>-0.8</v>
      </c>
      <c r="G20">
        <v>1.5</v>
      </c>
      <c r="H20">
        <v>-0.4</v>
      </c>
    </row>
    <row r="21" spans="1:8" x14ac:dyDescent="0.2">
      <c r="A21">
        <v>6</v>
      </c>
      <c r="B21" t="s">
        <v>63</v>
      </c>
      <c r="C21">
        <v>0.24199999999999999</v>
      </c>
      <c r="D21">
        <v>15.9</v>
      </c>
      <c r="E21">
        <v>0.1</v>
      </c>
      <c r="F21">
        <v>1.1000000000000001</v>
      </c>
      <c r="G21">
        <v>0.7</v>
      </c>
      <c r="H21">
        <v>0</v>
      </c>
    </row>
    <row r="22" spans="1:8" x14ac:dyDescent="0.2">
      <c r="A22">
        <v>7</v>
      </c>
      <c r="B22" t="s">
        <v>64</v>
      </c>
      <c r="D22">
        <v>13.5</v>
      </c>
      <c r="E22">
        <v>2.6</v>
      </c>
      <c r="F22">
        <v>-1.9</v>
      </c>
      <c r="G22">
        <v>-0.3</v>
      </c>
      <c r="H22">
        <v>2.6</v>
      </c>
    </row>
    <row r="23" spans="1:8" x14ac:dyDescent="0.2">
      <c r="A23">
        <v>7</v>
      </c>
      <c r="B23" t="s">
        <v>65</v>
      </c>
      <c r="D23">
        <v>16</v>
      </c>
      <c r="E23">
        <v>-0.3</v>
      </c>
      <c r="F23">
        <v>2.1</v>
      </c>
      <c r="G23">
        <v>1.9</v>
      </c>
      <c r="H23">
        <v>-1.3</v>
      </c>
    </row>
    <row r="24" spans="1:8" x14ac:dyDescent="0.2">
      <c r="A24">
        <v>7</v>
      </c>
      <c r="B24" t="s">
        <v>66</v>
      </c>
      <c r="D24">
        <v>18.399999999999999</v>
      </c>
      <c r="E24">
        <v>-1.1000000000000001</v>
      </c>
      <c r="F24">
        <v>2.2000000000000002</v>
      </c>
      <c r="G24">
        <v>-0.4</v>
      </c>
      <c r="H24">
        <v>-1.1000000000000001</v>
      </c>
    </row>
    <row r="25" spans="1:8" x14ac:dyDescent="0.2">
      <c r="A25">
        <v>3</v>
      </c>
      <c r="B25" t="s">
        <v>9</v>
      </c>
      <c r="C25">
        <v>1.8979999999999999</v>
      </c>
      <c r="D25">
        <v>7.7</v>
      </c>
      <c r="E25">
        <v>0.3</v>
      </c>
      <c r="F25">
        <v>0.6</v>
      </c>
      <c r="G25">
        <v>-0.2</v>
      </c>
      <c r="H25">
        <v>1</v>
      </c>
    </row>
    <row r="26" spans="1:8" x14ac:dyDescent="0.2">
      <c r="A26">
        <v>4</v>
      </c>
      <c r="B26" t="s">
        <v>67</v>
      </c>
      <c r="C26">
        <v>1.7509999999999999</v>
      </c>
      <c r="D26">
        <v>4.5</v>
      </c>
      <c r="E26">
        <v>-0.6</v>
      </c>
      <c r="F26">
        <v>-0.1</v>
      </c>
      <c r="G26">
        <v>-0.4</v>
      </c>
      <c r="H26">
        <v>0.1</v>
      </c>
    </row>
    <row r="27" spans="1:8" x14ac:dyDescent="0.2">
      <c r="A27">
        <v>5</v>
      </c>
      <c r="B27" t="s">
        <v>68</v>
      </c>
      <c r="C27">
        <v>1.101</v>
      </c>
      <c r="D27">
        <v>2</v>
      </c>
      <c r="E27">
        <v>-0.5</v>
      </c>
      <c r="F27">
        <v>0.2</v>
      </c>
      <c r="G27">
        <v>-0.4</v>
      </c>
      <c r="H27">
        <v>0.6</v>
      </c>
    </row>
    <row r="28" spans="1:8" x14ac:dyDescent="0.2">
      <c r="A28">
        <v>6</v>
      </c>
      <c r="B28" t="s">
        <v>69</v>
      </c>
      <c r="C28">
        <v>0.496</v>
      </c>
      <c r="D28">
        <v>-3.1</v>
      </c>
      <c r="E28">
        <v>0</v>
      </c>
      <c r="F28">
        <v>-0.1</v>
      </c>
      <c r="G28">
        <v>-0.8</v>
      </c>
      <c r="H28">
        <v>1.3</v>
      </c>
    </row>
    <row r="29" spans="1:8" x14ac:dyDescent="0.2">
      <c r="A29">
        <v>7</v>
      </c>
      <c r="B29" t="s">
        <v>70</v>
      </c>
      <c r="C29">
        <v>0.183</v>
      </c>
      <c r="D29">
        <v>0.7</v>
      </c>
      <c r="E29">
        <v>-0.1</v>
      </c>
      <c r="F29">
        <v>-0.5</v>
      </c>
      <c r="G29">
        <v>-0.9</v>
      </c>
      <c r="H29">
        <v>-0.1</v>
      </c>
    </row>
    <row r="30" spans="1:8" x14ac:dyDescent="0.2">
      <c r="A30">
        <v>7</v>
      </c>
      <c r="B30" t="s">
        <v>71</v>
      </c>
      <c r="C30">
        <v>7.2999999999999995E-2</v>
      </c>
      <c r="D30">
        <v>-3.5</v>
      </c>
      <c r="E30">
        <v>1.1000000000000001</v>
      </c>
      <c r="F30">
        <v>-2.2999999999999998</v>
      </c>
      <c r="G30">
        <v>-1.3</v>
      </c>
      <c r="H30">
        <v>1.1000000000000001</v>
      </c>
    </row>
    <row r="31" spans="1:8" x14ac:dyDescent="0.2">
      <c r="A31">
        <v>7</v>
      </c>
      <c r="B31" t="s">
        <v>72</v>
      </c>
      <c r="C31">
        <v>0.192</v>
      </c>
      <c r="D31">
        <v>-5.4</v>
      </c>
      <c r="E31">
        <v>-0.5</v>
      </c>
      <c r="F31">
        <v>0.3</v>
      </c>
      <c r="G31">
        <v>0</v>
      </c>
      <c r="H31">
        <v>0.9</v>
      </c>
    </row>
    <row r="32" spans="1:8" x14ac:dyDescent="0.2">
      <c r="A32">
        <v>7</v>
      </c>
      <c r="B32" t="s">
        <v>73</v>
      </c>
      <c r="C32">
        <v>4.8000000000000001E-2</v>
      </c>
      <c r="D32">
        <v>-6.7</v>
      </c>
      <c r="E32">
        <v>0.6</v>
      </c>
      <c r="F32">
        <v>-1.8</v>
      </c>
      <c r="G32">
        <v>-1.5</v>
      </c>
      <c r="H32">
        <v>0.6</v>
      </c>
    </row>
    <row r="33" spans="1:8" x14ac:dyDescent="0.2">
      <c r="A33">
        <v>6</v>
      </c>
      <c r="B33" t="s">
        <v>74</v>
      </c>
      <c r="C33">
        <v>0.35299999999999998</v>
      </c>
      <c r="D33">
        <v>1.5</v>
      </c>
      <c r="E33">
        <v>-1.9</v>
      </c>
      <c r="F33">
        <v>-0.6</v>
      </c>
      <c r="G33">
        <v>-0.3</v>
      </c>
      <c r="H33">
        <v>-0.2</v>
      </c>
    </row>
    <row r="34" spans="1:8" x14ac:dyDescent="0.2">
      <c r="A34">
        <v>7</v>
      </c>
      <c r="B34" t="s">
        <v>75</v>
      </c>
      <c r="C34">
        <v>0.157</v>
      </c>
      <c r="D34">
        <v>1.1000000000000001</v>
      </c>
      <c r="E34">
        <v>-1.5</v>
      </c>
      <c r="F34">
        <v>-0.9</v>
      </c>
      <c r="G34">
        <v>-1</v>
      </c>
      <c r="H34">
        <v>-0.5</v>
      </c>
    </row>
    <row r="35" spans="1:8" x14ac:dyDescent="0.2">
      <c r="A35">
        <v>8</v>
      </c>
      <c r="B35" t="s">
        <v>76</v>
      </c>
      <c r="D35">
        <v>-3.7</v>
      </c>
      <c r="E35">
        <v>-3.6</v>
      </c>
      <c r="F35">
        <v>-0.1</v>
      </c>
      <c r="G35">
        <v>-1.8</v>
      </c>
      <c r="H35">
        <v>-2.9</v>
      </c>
    </row>
    <row r="36" spans="1:8" x14ac:dyDescent="0.2">
      <c r="A36">
        <v>8</v>
      </c>
      <c r="B36" t="s">
        <v>77</v>
      </c>
      <c r="D36">
        <v>9</v>
      </c>
      <c r="E36">
        <v>2</v>
      </c>
      <c r="F36">
        <v>-2</v>
      </c>
      <c r="G36">
        <v>0</v>
      </c>
      <c r="H36">
        <v>2.1</v>
      </c>
    </row>
    <row r="37" spans="1:8" x14ac:dyDescent="0.2">
      <c r="A37">
        <v>7</v>
      </c>
      <c r="B37" t="s">
        <v>78</v>
      </c>
      <c r="C37">
        <v>6.5000000000000002E-2</v>
      </c>
      <c r="D37">
        <v>5.7</v>
      </c>
      <c r="E37">
        <v>-5.6</v>
      </c>
      <c r="F37">
        <v>1.1000000000000001</v>
      </c>
      <c r="G37">
        <v>0.5</v>
      </c>
      <c r="H37">
        <v>-1.1000000000000001</v>
      </c>
    </row>
    <row r="38" spans="1:8" x14ac:dyDescent="0.2">
      <c r="A38">
        <v>8</v>
      </c>
      <c r="B38" t="s">
        <v>79</v>
      </c>
      <c r="D38">
        <v>5.2</v>
      </c>
      <c r="E38">
        <v>-6.2</v>
      </c>
      <c r="F38">
        <v>1.3</v>
      </c>
      <c r="G38">
        <v>0.8</v>
      </c>
      <c r="H38">
        <v>-1.3</v>
      </c>
    </row>
    <row r="39" spans="1:8" x14ac:dyDescent="0.2">
      <c r="A39">
        <v>7</v>
      </c>
      <c r="B39" t="s">
        <v>80</v>
      </c>
      <c r="C39">
        <v>5.0999999999999997E-2</v>
      </c>
      <c r="D39">
        <v>2.9</v>
      </c>
      <c r="E39">
        <v>0.2</v>
      </c>
      <c r="F39">
        <v>0.2</v>
      </c>
      <c r="G39">
        <v>1.1000000000000001</v>
      </c>
      <c r="H39">
        <v>0.2</v>
      </c>
    </row>
    <row r="40" spans="1:8" x14ac:dyDescent="0.2">
      <c r="A40">
        <v>7</v>
      </c>
      <c r="B40" t="s">
        <v>81</v>
      </c>
      <c r="C40">
        <v>0.08</v>
      </c>
      <c r="D40">
        <v>-1.8</v>
      </c>
      <c r="E40">
        <v>-1.1000000000000001</v>
      </c>
      <c r="F40">
        <v>-2.1</v>
      </c>
      <c r="G40">
        <v>-1.7</v>
      </c>
      <c r="H40">
        <v>0.5</v>
      </c>
    </row>
    <row r="41" spans="1:8" x14ac:dyDescent="0.2">
      <c r="A41">
        <v>6</v>
      </c>
      <c r="B41" t="s">
        <v>82</v>
      </c>
      <c r="C41">
        <v>0.252</v>
      </c>
      <c r="D41">
        <v>14.7</v>
      </c>
      <c r="E41">
        <v>0.6</v>
      </c>
      <c r="F41">
        <v>2</v>
      </c>
      <c r="G41">
        <v>0.4</v>
      </c>
      <c r="H41">
        <v>0.3</v>
      </c>
    </row>
    <row r="42" spans="1:8" x14ac:dyDescent="0.2">
      <c r="A42">
        <v>7</v>
      </c>
      <c r="B42" t="s">
        <v>83</v>
      </c>
      <c r="D42">
        <v>18.2</v>
      </c>
      <c r="E42">
        <v>2.8</v>
      </c>
      <c r="F42">
        <v>-2.2999999999999998</v>
      </c>
      <c r="G42">
        <v>0.1</v>
      </c>
      <c r="H42">
        <v>3.9</v>
      </c>
    </row>
    <row r="43" spans="1:8" x14ac:dyDescent="0.2">
      <c r="A43">
        <v>7</v>
      </c>
      <c r="B43" t="s">
        <v>84</v>
      </c>
      <c r="D43">
        <v>15.1</v>
      </c>
      <c r="E43">
        <v>-0.2</v>
      </c>
      <c r="F43">
        <v>3.4</v>
      </c>
      <c r="G43">
        <v>0.4</v>
      </c>
      <c r="H43">
        <v>-0.2</v>
      </c>
    </row>
    <row r="44" spans="1:8" x14ac:dyDescent="0.2">
      <c r="A44">
        <v>6</v>
      </c>
      <c r="B44" t="s">
        <v>85</v>
      </c>
      <c r="C44">
        <v>0.36299999999999999</v>
      </c>
      <c r="D44">
        <v>12.2</v>
      </c>
      <c r="E44">
        <v>-0.6</v>
      </c>
      <c r="F44">
        <v>-1.1000000000000001</v>
      </c>
      <c r="G44">
        <v>-0.8</v>
      </c>
      <c r="H44">
        <v>-0.6</v>
      </c>
    </row>
    <row r="45" spans="1:8" x14ac:dyDescent="0.2">
      <c r="A45">
        <v>7</v>
      </c>
      <c r="B45" t="s">
        <v>86</v>
      </c>
      <c r="C45">
        <v>0.29399999999999998</v>
      </c>
      <c r="D45">
        <v>10.9</v>
      </c>
      <c r="E45">
        <v>-0.6</v>
      </c>
      <c r="F45">
        <v>-1.3</v>
      </c>
      <c r="G45">
        <v>-0.8</v>
      </c>
      <c r="H45">
        <v>-0.6</v>
      </c>
    </row>
    <row r="46" spans="1:8" x14ac:dyDescent="0.2">
      <c r="A46">
        <v>8</v>
      </c>
      <c r="B46" t="s">
        <v>87</v>
      </c>
      <c r="D46">
        <v>13.3</v>
      </c>
      <c r="E46">
        <v>-0.3</v>
      </c>
      <c r="F46">
        <v>-0.8</v>
      </c>
      <c r="G46">
        <v>0.5</v>
      </c>
      <c r="H46">
        <v>-0.3</v>
      </c>
    </row>
    <row r="47" spans="1:8" x14ac:dyDescent="0.2">
      <c r="A47">
        <v>8</v>
      </c>
      <c r="B47" t="s">
        <v>88</v>
      </c>
      <c r="D47">
        <v>10.3</v>
      </c>
      <c r="E47">
        <v>-0.8</v>
      </c>
      <c r="F47">
        <v>-1.6</v>
      </c>
      <c r="G47">
        <v>-1.3</v>
      </c>
      <c r="H47">
        <v>-0.8</v>
      </c>
    </row>
    <row r="48" spans="1:8" x14ac:dyDescent="0.2">
      <c r="A48">
        <v>7</v>
      </c>
      <c r="B48" t="s">
        <v>89</v>
      </c>
      <c r="C48">
        <v>6.9000000000000006E-2</v>
      </c>
      <c r="D48">
        <v>18.100000000000001</v>
      </c>
      <c r="E48">
        <v>-0.7</v>
      </c>
      <c r="F48">
        <v>-0.1</v>
      </c>
      <c r="G48">
        <v>1.8</v>
      </c>
      <c r="H48">
        <v>-0.5</v>
      </c>
    </row>
    <row r="49" spans="1:8" x14ac:dyDescent="0.2">
      <c r="A49">
        <v>6</v>
      </c>
      <c r="B49" t="s">
        <v>90</v>
      </c>
      <c r="C49">
        <v>0.28699999999999998</v>
      </c>
      <c r="D49">
        <v>5</v>
      </c>
      <c r="E49">
        <v>-0.8</v>
      </c>
      <c r="F49">
        <v>0</v>
      </c>
      <c r="G49">
        <v>-0.1</v>
      </c>
      <c r="H49">
        <v>-0.7</v>
      </c>
    </row>
    <row r="50" spans="1:8" x14ac:dyDescent="0.2">
      <c r="A50">
        <v>7</v>
      </c>
      <c r="B50" t="s">
        <v>91</v>
      </c>
      <c r="C50">
        <v>0.14399999999999999</v>
      </c>
      <c r="D50">
        <v>3.8</v>
      </c>
      <c r="E50">
        <v>-1</v>
      </c>
      <c r="F50">
        <v>0.6</v>
      </c>
      <c r="G50">
        <v>-1.4</v>
      </c>
      <c r="H50">
        <v>-1</v>
      </c>
    </row>
    <row r="51" spans="1:8" x14ac:dyDescent="0.2">
      <c r="A51">
        <v>7</v>
      </c>
      <c r="B51" t="s">
        <v>92</v>
      </c>
      <c r="C51">
        <v>0.14299999999999999</v>
      </c>
      <c r="D51">
        <v>6.3</v>
      </c>
      <c r="E51">
        <v>-0.7</v>
      </c>
      <c r="F51">
        <v>-0.9</v>
      </c>
      <c r="G51">
        <v>1</v>
      </c>
      <c r="H51">
        <v>0</v>
      </c>
    </row>
    <row r="52" spans="1:8" x14ac:dyDescent="0.2">
      <c r="A52">
        <v>8</v>
      </c>
      <c r="B52" t="s">
        <v>93</v>
      </c>
      <c r="D52">
        <v>8.6</v>
      </c>
      <c r="E52">
        <v>1.9</v>
      </c>
      <c r="F52">
        <v>-0.9</v>
      </c>
      <c r="G52">
        <v>1.3</v>
      </c>
      <c r="H52">
        <v>2.4</v>
      </c>
    </row>
    <row r="53" spans="1:8" x14ac:dyDescent="0.2">
      <c r="A53">
        <v>8</v>
      </c>
      <c r="B53" t="s">
        <v>94</v>
      </c>
      <c r="D53">
        <v>6.3</v>
      </c>
      <c r="E53">
        <v>-1.7</v>
      </c>
      <c r="F53">
        <v>-1.8</v>
      </c>
      <c r="G53">
        <v>1.4</v>
      </c>
      <c r="H53">
        <v>-1</v>
      </c>
    </row>
    <row r="54" spans="1:8" x14ac:dyDescent="0.2">
      <c r="A54">
        <v>5</v>
      </c>
      <c r="B54" t="s">
        <v>95</v>
      </c>
      <c r="C54">
        <v>0.14699999999999999</v>
      </c>
      <c r="D54">
        <v>59.9</v>
      </c>
      <c r="E54">
        <v>11.1</v>
      </c>
      <c r="F54">
        <v>10.1</v>
      </c>
      <c r="G54">
        <v>2.2999999999999998</v>
      </c>
      <c r="H54">
        <v>11.1</v>
      </c>
    </row>
    <row r="55" spans="1:8" x14ac:dyDescent="0.2">
      <c r="A55">
        <v>3</v>
      </c>
      <c r="B55" t="s">
        <v>10</v>
      </c>
      <c r="C55">
        <v>0.81100000000000005</v>
      </c>
      <c r="D55">
        <v>15.3</v>
      </c>
      <c r="E55">
        <v>0</v>
      </c>
      <c r="F55">
        <v>-0.1</v>
      </c>
      <c r="G55">
        <v>1</v>
      </c>
      <c r="H55">
        <v>-0.3</v>
      </c>
    </row>
    <row r="56" spans="1:8" x14ac:dyDescent="0.2">
      <c r="A56">
        <v>4</v>
      </c>
      <c r="B56" t="s">
        <v>96</v>
      </c>
      <c r="C56">
        <v>0.20499999999999999</v>
      </c>
      <c r="D56">
        <v>12.5</v>
      </c>
      <c r="E56">
        <v>-0.1</v>
      </c>
      <c r="F56">
        <v>-0.2</v>
      </c>
      <c r="G56">
        <v>0.8</v>
      </c>
      <c r="H56">
        <v>-1</v>
      </c>
    </row>
    <row r="57" spans="1:8" x14ac:dyDescent="0.2">
      <c r="A57">
        <v>5</v>
      </c>
      <c r="B57" t="s">
        <v>97</v>
      </c>
      <c r="D57">
        <v>11.7</v>
      </c>
      <c r="E57">
        <v>-0.2</v>
      </c>
      <c r="F57">
        <v>-0.9</v>
      </c>
      <c r="G57">
        <v>1.1000000000000001</v>
      </c>
      <c r="H57">
        <v>-0.6</v>
      </c>
    </row>
    <row r="58" spans="1:8" x14ac:dyDescent="0.2">
      <c r="A58">
        <v>5</v>
      </c>
      <c r="B58" t="s">
        <v>98</v>
      </c>
      <c r="D58">
        <v>13.5</v>
      </c>
      <c r="E58">
        <v>0.1</v>
      </c>
      <c r="F58">
        <v>0.1</v>
      </c>
      <c r="G58">
        <v>0.8</v>
      </c>
      <c r="H58">
        <v>-0.6</v>
      </c>
    </row>
    <row r="59" spans="1:8" x14ac:dyDescent="0.2">
      <c r="A59">
        <v>4</v>
      </c>
      <c r="B59" t="s">
        <v>99</v>
      </c>
      <c r="C59">
        <v>0.26200000000000001</v>
      </c>
      <c r="D59">
        <v>12.8</v>
      </c>
      <c r="E59">
        <v>0.5</v>
      </c>
      <c r="F59">
        <v>-0.5</v>
      </c>
      <c r="G59">
        <v>0</v>
      </c>
      <c r="H59">
        <v>0.5</v>
      </c>
    </row>
    <row r="60" spans="1:8" x14ac:dyDescent="0.2">
      <c r="A60">
        <v>4</v>
      </c>
      <c r="B60" t="s">
        <v>100</v>
      </c>
      <c r="C60">
        <v>0.123</v>
      </c>
      <c r="D60">
        <v>15</v>
      </c>
      <c r="E60">
        <v>-0.6</v>
      </c>
      <c r="F60">
        <v>1.1000000000000001</v>
      </c>
      <c r="G60">
        <v>2</v>
      </c>
      <c r="H60">
        <v>-1.1000000000000001</v>
      </c>
    </row>
    <row r="61" spans="1:8" x14ac:dyDescent="0.2">
      <c r="A61">
        <v>4</v>
      </c>
      <c r="B61" t="s">
        <v>101</v>
      </c>
      <c r="C61">
        <v>0.222</v>
      </c>
      <c r="D61">
        <v>21.4</v>
      </c>
      <c r="E61">
        <v>-0.1</v>
      </c>
      <c r="F61">
        <v>0.5</v>
      </c>
      <c r="G61">
        <v>0.6</v>
      </c>
      <c r="H61">
        <v>-0.1</v>
      </c>
    </row>
    <row r="62" spans="1:8" x14ac:dyDescent="0.2">
      <c r="A62">
        <v>3</v>
      </c>
      <c r="B62" t="s">
        <v>11</v>
      </c>
      <c r="C62">
        <v>1.431</v>
      </c>
      <c r="D62">
        <v>8.4</v>
      </c>
      <c r="E62">
        <v>-0.1</v>
      </c>
      <c r="F62">
        <v>-0.9</v>
      </c>
      <c r="G62">
        <v>1.4</v>
      </c>
      <c r="H62">
        <v>-0.6</v>
      </c>
    </row>
    <row r="63" spans="1:8" x14ac:dyDescent="0.2">
      <c r="A63">
        <v>4</v>
      </c>
      <c r="B63" t="s">
        <v>102</v>
      </c>
      <c r="C63">
        <v>1.0860000000000001</v>
      </c>
      <c r="D63">
        <v>6.4</v>
      </c>
      <c r="E63">
        <v>-0.5</v>
      </c>
      <c r="F63">
        <v>-1.5</v>
      </c>
      <c r="G63">
        <v>1.8</v>
      </c>
      <c r="H63">
        <v>-1.1000000000000001</v>
      </c>
    </row>
    <row r="64" spans="1:8" x14ac:dyDescent="0.2">
      <c r="A64">
        <v>5</v>
      </c>
      <c r="B64" t="s">
        <v>103</v>
      </c>
      <c r="C64">
        <v>0.57399999999999995</v>
      </c>
      <c r="D64">
        <v>3.4</v>
      </c>
      <c r="E64">
        <v>-2</v>
      </c>
      <c r="F64">
        <v>-2.4</v>
      </c>
      <c r="G64">
        <v>2.2999999999999998</v>
      </c>
      <c r="H64">
        <v>-1.9</v>
      </c>
    </row>
    <row r="65" spans="1:8" x14ac:dyDescent="0.2">
      <c r="A65">
        <v>6</v>
      </c>
      <c r="B65" t="s">
        <v>104</v>
      </c>
      <c r="C65">
        <v>7.5999999999999998E-2</v>
      </c>
      <c r="D65">
        <v>6.6</v>
      </c>
      <c r="E65">
        <v>-0.1</v>
      </c>
      <c r="F65">
        <v>-0.8</v>
      </c>
      <c r="G65">
        <v>3.2</v>
      </c>
      <c r="H65">
        <v>0.2</v>
      </c>
    </row>
    <row r="66" spans="1:8" x14ac:dyDescent="0.2">
      <c r="A66">
        <v>6</v>
      </c>
      <c r="B66" t="s">
        <v>105</v>
      </c>
      <c r="C66">
        <v>7.8E-2</v>
      </c>
      <c r="D66">
        <v>2.4</v>
      </c>
      <c r="E66">
        <v>-0.4</v>
      </c>
      <c r="F66">
        <v>-1.1000000000000001</v>
      </c>
      <c r="G66">
        <v>0.5</v>
      </c>
      <c r="H66">
        <v>-0.4</v>
      </c>
    </row>
    <row r="67" spans="1:8" x14ac:dyDescent="0.2">
      <c r="A67">
        <v>6</v>
      </c>
      <c r="B67" t="s">
        <v>106</v>
      </c>
      <c r="C67">
        <v>0.161</v>
      </c>
      <c r="D67">
        <v>2.5</v>
      </c>
      <c r="E67">
        <v>-5.4</v>
      </c>
      <c r="F67">
        <v>-2.5</v>
      </c>
      <c r="G67">
        <v>2.8</v>
      </c>
      <c r="H67">
        <v>-0.3</v>
      </c>
    </row>
    <row r="68" spans="1:8" x14ac:dyDescent="0.2">
      <c r="A68">
        <v>7</v>
      </c>
      <c r="B68" t="s">
        <v>107</v>
      </c>
      <c r="D68">
        <v>3</v>
      </c>
      <c r="E68">
        <v>-7.2</v>
      </c>
      <c r="F68">
        <v>-3.6</v>
      </c>
      <c r="G68">
        <v>2.5</v>
      </c>
      <c r="H68">
        <v>-1.7</v>
      </c>
    </row>
    <row r="69" spans="1:8" x14ac:dyDescent="0.2">
      <c r="A69">
        <v>6</v>
      </c>
      <c r="B69" t="s">
        <v>108</v>
      </c>
      <c r="C69">
        <v>0.26</v>
      </c>
      <c r="D69">
        <v>3.3</v>
      </c>
      <c r="E69">
        <v>-1</v>
      </c>
      <c r="F69">
        <v>-2.4</v>
      </c>
      <c r="G69">
        <v>1.8</v>
      </c>
      <c r="H69">
        <v>-2.6</v>
      </c>
    </row>
    <row r="70" spans="1:8" x14ac:dyDescent="0.2">
      <c r="A70">
        <v>5</v>
      </c>
      <c r="B70" t="s">
        <v>109</v>
      </c>
      <c r="C70">
        <v>0.51200000000000001</v>
      </c>
      <c r="D70">
        <v>9.8000000000000007</v>
      </c>
      <c r="E70">
        <v>1.2</v>
      </c>
      <c r="F70">
        <v>-0.5</v>
      </c>
      <c r="G70">
        <v>1.2</v>
      </c>
      <c r="H70">
        <v>-0.1</v>
      </c>
    </row>
    <row r="71" spans="1:8" x14ac:dyDescent="0.2">
      <c r="A71">
        <v>6</v>
      </c>
      <c r="B71" t="s">
        <v>110</v>
      </c>
      <c r="C71">
        <v>7.8E-2</v>
      </c>
      <c r="D71">
        <v>12.9</v>
      </c>
      <c r="E71">
        <v>1.8</v>
      </c>
      <c r="F71">
        <v>-1.9</v>
      </c>
      <c r="G71">
        <v>-1.4</v>
      </c>
      <c r="H71">
        <v>1.6</v>
      </c>
    </row>
    <row r="72" spans="1:8" x14ac:dyDescent="0.2">
      <c r="A72">
        <v>6</v>
      </c>
      <c r="B72" t="s">
        <v>111</v>
      </c>
      <c r="C72">
        <v>6.9000000000000006E-2</v>
      </c>
      <c r="D72">
        <v>24.9</v>
      </c>
      <c r="E72">
        <v>4</v>
      </c>
      <c r="F72">
        <v>3.3</v>
      </c>
      <c r="G72">
        <v>8.9</v>
      </c>
      <c r="H72">
        <v>4</v>
      </c>
    </row>
    <row r="73" spans="1:8" x14ac:dyDescent="0.2">
      <c r="A73">
        <v>6</v>
      </c>
      <c r="B73" t="s">
        <v>112</v>
      </c>
      <c r="C73">
        <v>8.2000000000000003E-2</v>
      </c>
      <c r="D73">
        <v>9.1</v>
      </c>
      <c r="E73">
        <v>4.2</v>
      </c>
      <c r="F73">
        <v>2.2999999999999998</v>
      </c>
      <c r="G73">
        <v>2.6</v>
      </c>
      <c r="H73">
        <v>3.4</v>
      </c>
    </row>
    <row r="74" spans="1:8" x14ac:dyDescent="0.2">
      <c r="A74">
        <v>6</v>
      </c>
      <c r="B74" t="s">
        <v>113</v>
      </c>
      <c r="C74">
        <v>0.28299999999999997</v>
      </c>
      <c r="D74">
        <v>5.9</v>
      </c>
      <c r="E74">
        <v>-0.6</v>
      </c>
      <c r="F74">
        <v>-0.6</v>
      </c>
      <c r="G74">
        <v>0.7</v>
      </c>
      <c r="H74">
        <v>-1.3</v>
      </c>
    </row>
    <row r="75" spans="1:8" x14ac:dyDescent="0.2">
      <c r="A75">
        <v>5</v>
      </c>
      <c r="B75" t="s">
        <v>114</v>
      </c>
      <c r="C75">
        <v>0.34499999999999997</v>
      </c>
      <c r="D75">
        <v>15.5</v>
      </c>
      <c r="E75">
        <v>1.3</v>
      </c>
      <c r="F75">
        <v>1.1000000000000001</v>
      </c>
      <c r="G75">
        <v>0.4</v>
      </c>
      <c r="H75">
        <v>0.7</v>
      </c>
    </row>
    <row r="76" spans="1:8" x14ac:dyDescent="0.2">
      <c r="A76">
        <v>6</v>
      </c>
      <c r="B76" t="s">
        <v>115</v>
      </c>
      <c r="C76">
        <v>0.17799999999999999</v>
      </c>
      <c r="D76">
        <v>18.399999999999999</v>
      </c>
      <c r="E76">
        <v>0.9</v>
      </c>
      <c r="F76">
        <v>1.8</v>
      </c>
      <c r="G76">
        <v>0.2</v>
      </c>
      <c r="H76">
        <v>0.3</v>
      </c>
    </row>
    <row r="77" spans="1:8" x14ac:dyDescent="0.2">
      <c r="A77">
        <v>7</v>
      </c>
      <c r="B77" t="s">
        <v>116</v>
      </c>
      <c r="D77">
        <v>18.2</v>
      </c>
      <c r="E77">
        <v>1.1000000000000001</v>
      </c>
      <c r="F77">
        <v>1.7</v>
      </c>
      <c r="G77">
        <v>1.1000000000000001</v>
      </c>
      <c r="H77">
        <v>-0.9</v>
      </c>
    </row>
    <row r="78" spans="1:8" x14ac:dyDescent="0.2">
      <c r="A78">
        <v>7</v>
      </c>
      <c r="B78" t="s">
        <v>117</v>
      </c>
      <c r="D78">
        <v>17.600000000000001</v>
      </c>
      <c r="E78">
        <v>0.8</v>
      </c>
      <c r="F78">
        <v>1.8</v>
      </c>
      <c r="G78">
        <v>-0.5</v>
      </c>
      <c r="H78">
        <v>0.4</v>
      </c>
    </row>
    <row r="79" spans="1:8" x14ac:dyDescent="0.2">
      <c r="A79">
        <v>6</v>
      </c>
      <c r="B79" t="s">
        <v>118</v>
      </c>
      <c r="C79">
        <v>0.10299999999999999</v>
      </c>
      <c r="D79">
        <v>12.9</v>
      </c>
      <c r="E79">
        <v>0.8</v>
      </c>
      <c r="F79">
        <v>0.4</v>
      </c>
      <c r="G79">
        <v>1.4</v>
      </c>
      <c r="H79">
        <v>1.1000000000000001</v>
      </c>
    </row>
    <row r="80" spans="1:8" x14ac:dyDescent="0.2">
      <c r="A80">
        <v>7</v>
      </c>
      <c r="B80" t="s">
        <v>119</v>
      </c>
      <c r="D80">
        <v>16.399999999999999</v>
      </c>
      <c r="E80">
        <v>0.4</v>
      </c>
      <c r="F80">
        <v>0.8</v>
      </c>
      <c r="G80">
        <v>1.7</v>
      </c>
      <c r="H80">
        <v>0.9</v>
      </c>
    </row>
    <row r="81" spans="1:8" x14ac:dyDescent="0.2">
      <c r="A81">
        <v>6</v>
      </c>
      <c r="B81" t="s">
        <v>120</v>
      </c>
      <c r="C81">
        <v>6.4000000000000001E-2</v>
      </c>
      <c r="D81">
        <v>11.9</v>
      </c>
      <c r="E81">
        <v>2.7</v>
      </c>
      <c r="F81">
        <v>0.5</v>
      </c>
      <c r="G81">
        <v>-0.1</v>
      </c>
      <c r="H81">
        <v>1.7</v>
      </c>
    </row>
    <row r="82" spans="1:8" x14ac:dyDescent="0.2">
      <c r="A82">
        <v>7</v>
      </c>
      <c r="B82" t="s">
        <v>121</v>
      </c>
      <c r="D82">
        <v>9.6</v>
      </c>
      <c r="E82">
        <v>3.2</v>
      </c>
      <c r="F82">
        <v>0.8</v>
      </c>
      <c r="G82">
        <v>-0.7</v>
      </c>
      <c r="H82">
        <v>3.2</v>
      </c>
    </row>
    <row r="83" spans="1:8" x14ac:dyDescent="0.2">
      <c r="A83">
        <v>3</v>
      </c>
      <c r="B83" t="s">
        <v>12</v>
      </c>
      <c r="C83">
        <v>0.98099999999999998</v>
      </c>
      <c r="D83">
        <v>12.6</v>
      </c>
      <c r="E83">
        <v>0.4</v>
      </c>
      <c r="F83">
        <v>0.5</v>
      </c>
      <c r="G83">
        <v>0.7</v>
      </c>
      <c r="H83">
        <v>0.1</v>
      </c>
    </row>
    <row r="84" spans="1:8" x14ac:dyDescent="0.2">
      <c r="A84">
        <v>4</v>
      </c>
      <c r="B84" t="s">
        <v>122</v>
      </c>
      <c r="C84">
        <v>0.69299999999999995</v>
      </c>
      <c r="D84">
        <v>12.2</v>
      </c>
      <c r="E84">
        <v>0.5</v>
      </c>
      <c r="F84">
        <v>0.5</v>
      </c>
      <c r="G84">
        <v>0.5</v>
      </c>
      <c r="H84">
        <v>0</v>
      </c>
    </row>
    <row r="85" spans="1:8" x14ac:dyDescent="0.2">
      <c r="A85">
        <v>5</v>
      </c>
      <c r="B85" t="s">
        <v>123</v>
      </c>
      <c r="C85">
        <v>0.28999999999999998</v>
      </c>
      <c r="D85">
        <v>13</v>
      </c>
      <c r="E85">
        <v>1.2</v>
      </c>
      <c r="F85">
        <v>1.2</v>
      </c>
      <c r="G85">
        <v>0.4</v>
      </c>
      <c r="H85">
        <v>1.1000000000000001</v>
      </c>
    </row>
    <row r="86" spans="1:8" x14ac:dyDescent="0.2">
      <c r="A86">
        <v>5</v>
      </c>
      <c r="B86" t="s">
        <v>124</v>
      </c>
      <c r="C86">
        <v>7.0000000000000001E-3</v>
      </c>
      <c r="D86">
        <v>8.6999999999999993</v>
      </c>
      <c r="E86">
        <v>1</v>
      </c>
      <c r="F86">
        <v>1.3</v>
      </c>
      <c r="G86">
        <v>1.7</v>
      </c>
      <c r="H86">
        <v>1</v>
      </c>
    </row>
    <row r="87" spans="1:8" x14ac:dyDescent="0.2">
      <c r="A87">
        <v>5</v>
      </c>
      <c r="B87" t="s">
        <v>125</v>
      </c>
      <c r="C87">
        <v>0.39500000000000002</v>
      </c>
      <c r="D87">
        <v>11.6</v>
      </c>
      <c r="E87">
        <v>0</v>
      </c>
      <c r="F87">
        <v>0.1</v>
      </c>
      <c r="G87">
        <v>0.6</v>
      </c>
      <c r="H87">
        <v>-0.7</v>
      </c>
    </row>
    <row r="88" spans="1:8" x14ac:dyDescent="0.2">
      <c r="A88">
        <v>4</v>
      </c>
      <c r="B88" t="s">
        <v>126</v>
      </c>
      <c r="C88">
        <v>0.28799999999999998</v>
      </c>
      <c r="D88">
        <v>13.8</v>
      </c>
      <c r="E88">
        <v>0</v>
      </c>
      <c r="F88">
        <v>0.3</v>
      </c>
      <c r="G88">
        <v>1</v>
      </c>
      <c r="H88">
        <v>0.2</v>
      </c>
    </row>
    <row r="89" spans="1:8" x14ac:dyDescent="0.2">
      <c r="A89">
        <v>5</v>
      </c>
      <c r="B89" t="s">
        <v>127</v>
      </c>
      <c r="C89">
        <v>0.186</v>
      </c>
      <c r="D89">
        <v>14.3</v>
      </c>
      <c r="E89">
        <v>0</v>
      </c>
      <c r="F89">
        <v>1.2</v>
      </c>
      <c r="G89">
        <v>0.5</v>
      </c>
      <c r="H89">
        <v>0</v>
      </c>
    </row>
    <row r="90" spans="1:8" x14ac:dyDescent="0.2">
      <c r="A90">
        <v>6</v>
      </c>
      <c r="B90" t="s">
        <v>128</v>
      </c>
      <c r="D90">
        <v>15.5</v>
      </c>
      <c r="E90">
        <v>0.6</v>
      </c>
      <c r="F90">
        <v>1.5</v>
      </c>
      <c r="G90">
        <v>0.2</v>
      </c>
      <c r="H90">
        <v>0.6</v>
      </c>
    </row>
    <row r="91" spans="1:8" x14ac:dyDescent="0.2">
      <c r="A91">
        <v>6</v>
      </c>
      <c r="B91" t="s">
        <v>129</v>
      </c>
      <c r="D91">
        <v>10.8</v>
      </c>
      <c r="E91">
        <v>-2.2000000000000002</v>
      </c>
      <c r="F91">
        <v>-0.3</v>
      </c>
      <c r="G91">
        <v>2</v>
      </c>
      <c r="H91">
        <v>-2.2000000000000002</v>
      </c>
    </row>
    <row r="92" spans="1:8" x14ac:dyDescent="0.2">
      <c r="A92">
        <v>5</v>
      </c>
      <c r="B92" t="s">
        <v>130</v>
      </c>
      <c r="C92">
        <v>0.10199999999999999</v>
      </c>
      <c r="D92">
        <v>12.9</v>
      </c>
      <c r="E92">
        <v>0.1</v>
      </c>
      <c r="F92">
        <v>-0.1</v>
      </c>
      <c r="G92">
        <v>1.2</v>
      </c>
      <c r="H92">
        <v>0.1</v>
      </c>
    </row>
    <row r="93" spans="1:8" x14ac:dyDescent="0.2">
      <c r="A93">
        <v>3</v>
      </c>
      <c r="B93" t="s">
        <v>13</v>
      </c>
      <c r="C93">
        <v>2.2850000000000001</v>
      </c>
      <c r="D93">
        <v>13.9</v>
      </c>
      <c r="E93">
        <v>0.5</v>
      </c>
      <c r="F93">
        <v>0.9</v>
      </c>
      <c r="G93">
        <v>-0.1</v>
      </c>
      <c r="H93">
        <v>0.4</v>
      </c>
    </row>
    <row r="94" spans="1:8" x14ac:dyDescent="0.2">
      <c r="A94">
        <v>4</v>
      </c>
      <c r="B94" t="s">
        <v>131</v>
      </c>
      <c r="C94">
        <v>0.28999999999999998</v>
      </c>
      <c r="D94">
        <v>12.2</v>
      </c>
      <c r="E94">
        <v>0.4</v>
      </c>
      <c r="F94">
        <v>0.7</v>
      </c>
      <c r="G94">
        <v>-0.3</v>
      </c>
      <c r="H94">
        <v>0.4</v>
      </c>
    </row>
    <row r="95" spans="1:8" x14ac:dyDescent="0.2">
      <c r="A95">
        <v>5</v>
      </c>
      <c r="B95" t="s">
        <v>132</v>
      </c>
      <c r="C95">
        <v>4.2999999999999997E-2</v>
      </c>
      <c r="D95">
        <v>14.3</v>
      </c>
      <c r="E95">
        <v>0.2</v>
      </c>
      <c r="F95">
        <v>0.4</v>
      </c>
      <c r="G95">
        <v>0.5</v>
      </c>
      <c r="H95">
        <v>1</v>
      </c>
    </row>
    <row r="96" spans="1:8" x14ac:dyDescent="0.2">
      <c r="A96">
        <v>5</v>
      </c>
      <c r="B96" t="s">
        <v>133</v>
      </c>
      <c r="C96">
        <v>0.185</v>
      </c>
      <c r="D96">
        <v>11.6</v>
      </c>
      <c r="E96">
        <v>1</v>
      </c>
      <c r="F96">
        <v>0.9</v>
      </c>
      <c r="G96">
        <v>0.3</v>
      </c>
      <c r="H96">
        <v>1</v>
      </c>
    </row>
    <row r="97" spans="1:8" x14ac:dyDescent="0.2">
      <c r="A97">
        <v>5</v>
      </c>
      <c r="B97" t="s">
        <v>134</v>
      </c>
      <c r="C97">
        <v>6.3E-2</v>
      </c>
      <c r="D97">
        <v>12.8</v>
      </c>
      <c r="E97">
        <v>-1</v>
      </c>
      <c r="F97">
        <v>1</v>
      </c>
      <c r="G97">
        <v>-0.7</v>
      </c>
      <c r="H97">
        <v>-0.3</v>
      </c>
    </row>
    <row r="98" spans="1:8" x14ac:dyDescent="0.2">
      <c r="A98">
        <v>4</v>
      </c>
      <c r="B98" t="s">
        <v>135</v>
      </c>
      <c r="C98">
        <v>0.26100000000000001</v>
      </c>
      <c r="D98">
        <v>23.2</v>
      </c>
      <c r="E98">
        <v>1.5</v>
      </c>
      <c r="F98">
        <v>2.1</v>
      </c>
      <c r="G98">
        <v>0</v>
      </c>
      <c r="H98">
        <v>1.5</v>
      </c>
    </row>
    <row r="99" spans="1:8" x14ac:dyDescent="0.2">
      <c r="A99">
        <v>5</v>
      </c>
      <c r="B99" t="s">
        <v>136</v>
      </c>
      <c r="C99">
        <v>8.3000000000000004E-2</v>
      </c>
      <c r="D99">
        <v>35.299999999999997</v>
      </c>
      <c r="E99">
        <v>1.6</v>
      </c>
      <c r="F99">
        <v>1.9</v>
      </c>
      <c r="G99">
        <v>0.4</v>
      </c>
      <c r="H99">
        <v>1.7</v>
      </c>
    </row>
    <row r="100" spans="1:8" x14ac:dyDescent="0.2">
      <c r="A100">
        <v>6</v>
      </c>
      <c r="B100" t="s">
        <v>137</v>
      </c>
      <c r="D100">
        <v>31.4</v>
      </c>
      <c r="E100">
        <v>2.2999999999999998</v>
      </c>
      <c r="F100">
        <v>1.4</v>
      </c>
      <c r="G100">
        <v>0.2</v>
      </c>
      <c r="H100">
        <v>3.3</v>
      </c>
    </row>
    <row r="101" spans="1:8" x14ac:dyDescent="0.2">
      <c r="A101">
        <v>6</v>
      </c>
      <c r="B101" t="s">
        <v>138</v>
      </c>
      <c r="D101">
        <v>43.8</v>
      </c>
      <c r="E101">
        <v>1.9</v>
      </c>
      <c r="F101">
        <v>1.3</v>
      </c>
      <c r="G101">
        <v>-2.2999999999999998</v>
      </c>
      <c r="H101">
        <v>1.9</v>
      </c>
    </row>
    <row r="102" spans="1:8" x14ac:dyDescent="0.2">
      <c r="A102">
        <v>5</v>
      </c>
      <c r="B102" t="s">
        <v>139</v>
      </c>
      <c r="C102">
        <v>6.0999999999999999E-2</v>
      </c>
      <c r="D102">
        <v>18.3</v>
      </c>
      <c r="E102">
        <v>-0.1</v>
      </c>
      <c r="F102">
        <v>4.0999999999999996</v>
      </c>
      <c r="G102">
        <v>1</v>
      </c>
      <c r="H102">
        <v>-1.1000000000000001</v>
      </c>
    </row>
    <row r="103" spans="1:8" x14ac:dyDescent="0.2">
      <c r="A103">
        <v>5</v>
      </c>
      <c r="B103" t="s">
        <v>140</v>
      </c>
      <c r="C103">
        <v>0.11700000000000001</v>
      </c>
      <c r="D103">
        <v>18.2</v>
      </c>
      <c r="E103">
        <v>2.2000000000000002</v>
      </c>
      <c r="F103">
        <v>0.9</v>
      </c>
      <c r="G103">
        <v>-1.1000000000000001</v>
      </c>
      <c r="H103">
        <v>3.4</v>
      </c>
    </row>
    <row r="104" spans="1:8" x14ac:dyDescent="0.2">
      <c r="A104">
        <v>6</v>
      </c>
      <c r="B104" t="s">
        <v>141</v>
      </c>
      <c r="D104">
        <v>7.4</v>
      </c>
      <c r="E104">
        <v>1.8</v>
      </c>
      <c r="F104">
        <v>0.7</v>
      </c>
      <c r="G104">
        <v>-1.6</v>
      </c>
      <c r="H104">
        <v>1.8</v>
      </c>
    </row>
    <row r="105" spans="1:8" x14ac:dyDescent="0.2">
      <c r="A105">
        <v>5</v>
      </c>
      <c r="B105" t="s">
        <v>142</v>
      </c>
      <c r="C105">
        <v>1.734</v>
      </c>
      <c r="D105">
        <v>12.9</v>
      </c>
      <c r="E105">
        <v>0.4</v>
      </c>
      <c r="F105">
        <v>0.8</v>
      </c>
      <c r="G105">
        <v>0</v>
      </c>
      <c r="H105">
        <v>0.3</v>
      </c>
    </row>
    <row r="106" spans="1:8" x14ac:dyDescent="0.2">
      <c r="A106">
        <v>6</v>
      </c>
      <c r="B106" t="s">
        <v>143</v>
      </c>
      <c r="C106">
        <v>0.10100000000000001</v>
      </c>
      <c r="D106">
        <v>15.7</v>
      </c>
      <c r="E106">
        <v>1.6</v>
      </c>
      <c r="F106">
        <v>-0.9</v>
      </c>
      <c r="G106">
        <v>-2</v>
      </c>
      <c r="H106">
        <v>0.9</v>
      </c>
    </row>
    <row r="107" spans="1:8" x14ac:dyDescent="0.2">
      <c r="A107">
        <v>6</v>
      </c>
      <c r="B107" t="s">
        <v>144</v>
      </c>
      <c r="C107">
        <v>0.28000000000000003</v>
      </c>
      <c r="D107">
        <v>15</v>
      </c>
      <c r="E107">
        <v>1</v>
      </c>
      <c r="F107">
        <v>0.9</v>
      </c>
      <c r="G107">
        <v>-0.9</v>
      </c>
      <c r="H107">
        <v>1.1000000000000001</v>
      </c>
    </row>
    <row r="108" spans="1:8" x14ac:dyDescent="0.2">
      <c r="A108">
        <v>6</v>
      </c>
      <c r="B108" t="s">
        <v>145</v>
      </c>
      <c r="C108">
        <v>0.374</v>
      </c>
      <c r="D108">
        <v>11</v>
      </c>
      <c r="E108">
        <v>-0.2</v>
      </c>
      <c r="F108">
        <v>1.3</v>
      </c>
      <c r="G108">
        <v>-0.8</v>
      </c>
      <c r="H108">
        <v>-0.2</v>
      </c>
    </row>
    <row r="109" spans="1:8" x14ac:dyDescent="0.2">
      <c r="A109">
        <v>6</v>
      </c>
      <c r="B109" t="s">
        <v>146</v>
      </c>
      <c r="C109">
        <v>0.33</v>
      </c>
      <c r="D109">
        <v>11.8</v>
      </c>
      <c r="E109">
        <v>0.6</v>
      </c>
      <c r="F109">
        <v>0.8</v>
      </c>
      <c r="G109">
        <v>0.2</v>
      </c>
      <c r="H109">
        <v>1</v>
      </c>
    </row>
    <row r="110" spans="1:8" x14ac:dyDescent="0.2">
      <c r="A110">
        <v>7</v>
      </c>
      <c r="B110" t="s">
        <v>147</v>
      </c>
      <c r="D110">
        <v>6.5</v>
      </c>
      <c r="E110">
        <v>-0.4</v>
      </c>
      <c r="F110">
        <v>0.8</v>
      </c>
      <c r="G110">
        <v>-0.5</v>
      </c>
      <c r="H110">
        <v>-0.5</v>
      </c>
    </row>
    <row r="111" spans="1:8" x14ac:dyDescent="0.2">
      <c r="A111">
        <v>7</v>
      </c>
      <c r="B111" t="s">
        <v>148</v>
      </c>
      <c r="D111">
        <v>15.8</v>
      </c>
      <c r="E111">
        <v>0.6</v>
      </c>
      <c r="F111">
        <v>1.8</v>
      </c>
      <c r="G111">
        <v>0.8</v>
      </c>
      <c r="H111">
        <v>0.6</v>
      </c>
    </row>
    <row r="112" spans="1:8" x14ac:dyDescent="0.2">
      <c r="A112">
        <v>7</v>
      </c>
      <c r="B112" t="s">
        <v>149</v>
      </c>
      <c r="D112">
        <v>15.2</v>
      </c>
      <c r="E112">
        <v>1.1000000000000001</v>
      </c>
      <c r="F112">
        <v>-0.4</v>
      </c>
      <c r="G112">
        <v>0.2</v>
      </c>
      <c r="H112">
        <v>1.5</v>
      </c>
    </row>
    <row r="113" spans="1:8" x14ac:dyDescent="0.2">
      <c r="A113">
        <v>7</v>
      </c>
      <c r="B113" t="s">
        <v>150</v>
      </c>
      <c r="D113">
        <v>8</v>
      </c>
      <c r="E113">
        <v>3.1</v>
      </c>
      <c r="F113">
        <v>0.7</v>
      </c>
      <c r="G113">
        <v>-1.6</v>
      </c>
      <c r="H113">
        <v>3.8</v>
      </c>
    </row>
    <row r="114" spans="1:8" x14ac:dyDescent="0.2">
      <c r="A114">
        <v>6</v>
      </c>
      <c r="B114" t="s">
        <v>151</v>
      </c>
      <c r="C114">
        <v>4.4999999999999998E-2</v>
      </c>
      <c r="D114">
        <v>10.7</v>
      </c>
      <c r="E114">
        <v>-0.2</v>
      </c>
      <c r="F114">
        <v>1.8</v>
      </c>
      <c r="G114">
        <v>0.3</v>
      </c>
      <c r="H114">
        <v>-0.2</v>
      </c>
    </row>
    <row r="115" spans="1:8" x14ac:dyDescent="0.2">
      <c r="A115">
        <v>6</v>
      </c>
      <c r="B115" t="s">
        <v>152</v>
      </c>
      <c r="C115">
        <v>0.60499999999999998</v>
      </c>
      <c r="D115">
        <v>13.6</v>
      </c>
      <c r="E115">
        <v>0.2</v>
      </c>
      <c r="F115">
        <v>0.6</v>
      </c>
      <c r="G115">
        <v>0.2</v>
      </c>
      <c r="H115">
        <v>-0.3</v>
      </c>
    </row>
    <row r="116" spans="1:8" x14ac:dyDescent="0.2">
      <c r="A116">
        <v>7</v>
      </c>
      <c r="B116" t="s">
        <v>153</v>
      </c>
      <c r="D116">
        <v>9.1</v>
      </c>
      <c r="E116">
        <v>0.1</v>
      </c>
      <c r="F116">
        <v>-1.2</v>
      </c>
      <c r="G116">
        <v>-0.3</v>
      </c>
      <c r="H116">
        <v>-0.9</v>
      </c>
    </row>
    <row r="117" spans="1:8" x14ac:dyDescent="0.2">
      <c r="A117">
        <v>2</v>
      </c>
      <c r="B117" t="s">
        <v>14</v>
      </c>
      <c r="C117">
        <v>5.2569999999999997</v>
      </c>
      <c r="D117">
        <v>8.3000000000000007</v>
      </c>
      <c r="E117">
        <v>0.4</v>
      </c>
      <c r="F117">
        <v>0.9</v>
      </c>
      <c r="G117">
        <v>0.5</v>
      </c>
      <c r="H117">
        <v>0.4</v>
      </c>
    </row>
    <row r="118" spans="1:8" x14ac:dyDescent="0.2">
      <c r="A118">
        <v>3</v>
      </c>
      <c r="B118" t="s">
        <v>154</v>
      </c>
      <c r="C118">
        <v>2.4380000000000002</v>
      </c>
      <c r="D118">
        <v>8.1999999999999993</v>
      </c>
      <c r="E118">
        <v>0.1</v>
      </c>
      <c r="F118">
        <v>1.1000000000000001</v>
      </c>
      <c r="G118">
        <v>0.4</v>
      </c>
      <c r="H118">
        <v>0.1</v>
      </c>
    </row>
    <row r="119" spans="1:8" x14ac:dyDescent="0.2">
      <c r="A119">
        <v>3</v>
      </c>
      <c r="B119" t="s">
        <v>155</v>
      </c>
      <c r="C119">
        <v>2.532</v>
      </c>
      <c r="D119">
        <v>6.6</v>
      </c>
      <c r="E119">
        <v>0.5</v>
      </c>
      <c r="F119">
        <v>0.8</v>
      </c>
      <c r="G119">
        <v>0.6</v>
      </c>
      <c r="H119">
        <v>0.5</v>
      </c>
    </row>
    <row r="120" spans="1:8" x14ac:dyDescent="0.2">
      <c r="A120">
        <v>3</v>
      </c>
      <c r="B120" t="s">
        <v>156</v>
      </c>
      <c r="C120">
        <v>7.6999999999999999E-2</v>
      </c>
      <c r="D120">
        <v>129.6</v>
      </c>
      <c r="E120">
        <v>0.6</v>
      </c>
      <c r="F120">
        <v>3.8</v>
      </c>
      <c r="G120">
        <v>1.7</v>
      </c>
      <c r="H120">
        <v>0.6</v>
      </c>
    </row>
    <row r="121" spans="1:8" x14ac:dyDescent="0.2">
      <c r="A121">
        <v>4</v>
      </c>
      <c r="B121" t="s">
        <v>157</v>
      </c>
      <c r="D121">
        <v>305.2</v>
      </c>
      <c r="E121">
        <v>0.2</v>
      </c>
      <c r="H121">
        <v>0.2</v>
      </c>
    </row>
    <row r="122" spans="1:8" x14ac:dyDescent="0.2">
      <c r="A122">
        <v>3</v>
      </c>
      <c r="B122" t="s">
        <v>158</v>
      </c>
      <c r="C122">
        <v>3.7999999999999999E-2</v>
      </c>
      <c r="D122">
        <v>14.8</v>
      </c>
      <c r="E122">
        <v>1.4</v>
      </c>
      <c r="F122">
        <v>3.7</v>
      </c>
      <c r="G122">
        <v>0.5</v>
      </c>
      <c r="H122">
        <v>1.4</v>
      </c>
    </row>
    <row r="123" spans="1:8" x14ac:dyDescent="0.2">
      <c r="A123">
        <v>3</v>
      </c>
      <c r="B123" t="s">
        <v>159</v>
      </c>
      <c r="C123">
        <v>0.17100000000000001</v>
      </c>
      <c r="D123">
        <v>6</v>
      </c>
      <c r="E123">
        <v>1</v>
      </c>
      <c r="F123">
        <v>0.2</v>
      </c>
      <c r="G123">
        <v>0</v>
      </c>
      <c r="H123">
        <v>1</v>
      </c>
    </row>
    <row r="125" spans="1:8" x14ac:dyDescent="0.2">
      <c r="A125">
        <v>1</v>
      </c>
      <c r="B125" t="s">
        <v>15</v>
      </c>
      <c r="C125">
        <v>7.8680000000000003</v>
      </c>
      <c r="D125">
        <v>7.3</v>
      </c>
      <c r="E125">
        <v>-6.1</v>
      </c>
      <c r="F125">
        <v>1.8</v>
      </c>
      <c r="G125">
        <v>-1.6</v>
      </c>
      <c r="H125">
        <v>-4.5</v>
      </c>
    </row>
    <row r="126" spans="1:8" x14ac:dyDescent="0.2">
      <c r="A126">
        <v>2</v>
      </c>
      <c r="B126" t="s">
        <v>16</v>
      </c>
      <c r="C126">
        <v>4.3079999999999998</v>
      </c>
      <c r="D126">
        <v>0.4</v>
      </c>
      <c r="E126">
        <v>-12.4</v>
      </c>
      <c r="F126">
        <v>4.4000000000000004</v>
      </c>
      <c r="G126">
        <v>-2</v>
      </c>
      <c r="H126">
        <v>-9.4</v>
      </c>
    </row>
    <row r="127" spans="1:8" x14ac:dyDescent="0.2">
      <c r="A127">
        <v>3</v>
      </c>
      <c r="B127" t="s">
        <v>160</v>
      </c>
      <c r="C127">
        <v>0.25700000000000001</v>
      </c>
      <c r="D127">
        <v>26</v>
      </c>
      <c r="E127">
        <v>-11.7</v>
      </c>
      <c r="F127">
        <v>10.5</v>
      </c>
      <c r="G127">
        <v>-0.4</v>
      </c>
      <c r="H127">
        <v>-11.9</v>
      </c>
    </row>
    <row r="128" spans="1:8" x14ac:dyDescent="0.2">
      <c r="A128">
        <v>4</v>
      </c>
      <c r="B128" t="s">
        <v>17</v>
      </c>
      <c r="C128">
        <v>0.183</v>
      </c>
      <c r="D128">
        <v>41.5</v>
      </c>
      <c r="E128">
        <v>-16.600000000000001</v>
      </c>
      <c r="F128">
        <v>19.8</v>
      </c>
      <c r="G128">
        <v>1.7</v>
      </c>
      <c r="H128">
        <v>-16.600000000000001</v>
      </c>
    </row>
    <row r="129" spans="1:8" x14ac:dyDescent="0.2">
      <c r="A129">
        <v>4</v>
      </c>
      <c r="B129" t="s">
        <v>161</v>
      </c>
      <c r="C129">
        <v>7.2999999999999995E-2</v>
      </c>
      <c r="D129">
        <v>2.6</v>
      </c>
      <c r="E129">
        <v>0.7</v>
      </c>
      <c r="F129">
        <v>0</v>
      </c>
      <c r="G129">
        <v>-2.6</v>
      </c>
      <c r="H129">
        <v>-0.2</v>
      </c>
    </row>
    <row r="130" spans="1:8" x14ac:dyDescent="0.2">
      <c r="A130">
        <v>3</v>
      </c>
      <c r="B130" t="s">
        <v>18</v>
      </c>
      <c r="C130">
        <v>4.0519999999999996</v>
      </c>
      <c r="D130">
        <v>-0.9</v>
      </c>
      <c r="E130">
        <v>-12.4</v>
      </c>
      <c r="F130">
        <v>4</v>
      </c>
      <c r="G130">
        <v>-2.1</v>
      </c>
      <c r="H130">
        <v>-9.1999999999999993</v>
      </c>
    </row>
    <row r="131" spans="1:8" x14ac:dyDescent="0.2">
      <c r="A131">
        <v>4</v>
      </c>
      <c r="B131" t="s">
        <v>19</v>
      </c>
      <c r="C131">
        <v>3.9510000000000001</v>
      </c>
      <c r="D131">
        <v>-1.5</v>
      </c>
      <c r="E131">
        <v>-12.5</v>
      </c>
      <c r="F131">
        <v>4</v>
      </c>
      <c r="G131">
        <v>-2</v>
      </c>
      <c r="H131">
        <v>-9.4</v>
      </c>
    </row>
    <row r="132" spans="1:8" x14ac:dyDescent="0.2">
      <c r="A132">
        <v>5</v>
      </c>
      <c r="B132" t="s">
        <v>162</v>
      </c>
      <c r="D132">
        <v>-2</v>
      </c>
      <c r="E132">
        <v>-12.8</v>
      </c>
      <c r="F132">
        <v>4.0999999999999996</v>
      </c>
      <c r="G132">
        <v>-1.9</v>
      </c>
      <c r="H132">
        <v>-9.6</v>
      </c>
    </row>
    <row r="133" spans="1:8" x14ac:dyDescent="0.2">
      <c r="A133">
        <v>5</v>
      </c>
      <c r="B133" t="s">
        <v>163</v>
      </c>
      <c r="D133">
        <v>0.2</v>
      </c>
      <c r="E133">
        <v>-11</v>
      </c>
      <c r="F133">
        <v>2.9</v>
      </c>
      <c r="G133">
        <v>-1.4</v>
      </c>
      <c r="H133">
        <v>-8.3000000000000007</v>
      </c>
    </row>
    <row r="134" spans="1:8" x14ac:dyDescent="0.2">
      <c r="A134">
        <v>5</v>
      </c>
      <c r="B134" t="s">
        <v>164</v>
      </c>
      <c r="D134">
        <v>1.6</v>
      </c>
      <c r="E134">
        <v>-10.8</v>
      </c>
      <c r="F134">
        <v>3.9</v>
      </c>
      <c r="G134">
        <v>-2.7</v>
      </c>
      <c r="H134">
        <v>-8.1999999999999993</v>
      </c>
    </row>
    <row r="135" spans="1:8" x14ac:dyDescent="0.2">
      <c r="A135">
        <v>4</v>
      </c>
      <c r="B135" t="s">
        <v>165</v>
      </c>
      <c r="C135">
        <v>0.10100000000000001</v>
      </c>
      <c r="D135">
        <v>32.299999999999997</v>
      </c>
      <c r="E135">
        <v>-8.5</v>
      </c>
      <c r="F135">
        <v>3</v>
      </c>
      <c r="G135">
        <v>2.2999999999999998</v>
      </c>
      <c r="H135">
        <v>-8.5</v>
      </c>
    </row>
    <row r="136" spans="1:8" x14ac:dyDescent="0.2">
      <c r="A136">
        <v>2</v>
      </c>
      <c r="B136" t="s">
        <v>20</v>
      </c>
      <c r="C136">
        <v>3.56</v>
      </c>
      <c r="D136">
        <v>15.6</v>
      </c>
      <c r="E136">
        <v>1.4</v>
      </c>
      <c r="F136">
        <v>-1.2</v>
      </c>
      <c r="G136">
        <v>-1.1000000000000001</v>
      </c>
      <c r="H136">
        <v>1.5</v>
      </c>
    </row>
    <row r="137" spans="1:8" x14ac:dyDescent="0.2">
      <c r="A137">
        <v>3</v>
      </c>
      <c r="B137" t="s">
        <v>21</v>
      </c>
      <c r="C137">
        <v>2.61</v>
      </c>
      <c r="D137">
        <v>14.3</v>
      </c>
      <c r="E137">
        <v>0.7</v>
      </c>
      <c r="F137">
        <v>0.1</v>
      </c>
      <c r="G137">
        <v>-0.2</v>
      </c>
      <c r="H137">
        <v>1</v>
      </c>
    </row>
    <row r="138" spans="1:8" x14ac:dyDescent="0.2">
      <c r="A138">
        <v>3</v>
      </c>
      <c r="B138" t="s">
        <v>22</v>
      </c>
      <c r="C138">
        <v>0.95</v>
      </c>
      <c r="D138">
        <v>19.3</v>
      </c>
      <c r="E138">
        <v>3.4</v>
      </c>
      <c r="F138">
        <v>-4.5999999999999996</v>
      </c>
      <c r="G138">
        <v>-3.5</v>
      </c>
      <c r="H138">
        <v>3</v>
      </c>
    </row>
    <row r="140" spans="1:8" x14ac:dyDescent="0.2">
      <c r="A140">
        <v>1</v>
      </c>
      <c r="B140" t="s">
        <v>23</v>
      </c>
      <c r="C140">
        <v>78.349999999999994</v>
      </c>
      <c r="D140">
        <v>5.7</v>
      </c>
      <c r="E140">
        <v>0.2</v>
      </c>
      <c r="F140">
        <v>0.3</v>
      </c>
      <c r="G140">
        <v>0.2</v>
      </c>
      <c r="H140">
        <v>0.3</v>
      </c>
    </row>
    <row r="141" spans="1:8" x14ac:dyDescent="0.2">
      <c r="A141">
        <v>2</v>
      </c>
      <c r="B141" t="s">
        <v>24</v>
      </c>
      <c r="C141">
        <v>20.882000000000001</v>
      </c>
      <c r="D141">
        <v>2.1</v>
      </c>
      <c r="E141">
        <v>-0.6</v>
      </c>
      <c r="F141">
        <v>-0.4</v>
      </c>
      <c r="G141">
        <v>-0.5</v>
      </c>
      <c r="H141">
        <v>-0.3</v>
      </c>
    </row>
    <row r="142" spans="1:8" x14ac:dyDescent="0.2">
      <c r="A142">
        <v>3</v>
      </c>
      <c r="B142" t="s">
        <v>166</v>
      </c>
      <c r="C142">
        <v>3.9489999999999998</v>
      </c>
      <c r="D142">
        <v>7.3</v>
      </c>
      <c r="E142">
        <v>0.1</v>
      </c>
      <c r="F142">
        <v>-0.2</v>
      </c>
      <c r="G142">
        <v>0.4</v>
      </c>
      <c r="H142">
        <v>0.2</v>
      </c>
    </row>
    <row r="143" spans="1:8" x14ac:dyDescent="0.2">
      <c r="A143">
        <v>4</v>
      </c>
      <c r="B143" t="s">
        <v>167</v>
      </c>
      <c r="C143">
        <v>0.29199999999999998</v>
      </c>
      <c r="D143">
        <v>4.8</v>
      </c>
      <c r="E143">
        <v>-0.4</v>
      </c>
      <c r="F143">
        <v>0.5</v>
      </c>
      <c r="G143">
        <v>-1.8</v>
      </c>
      <c r="H143">
        <v>-0.4</v>
      </c>
    </row>
    <row r="144" spans="1:8" x14ac:dyDescent="0.2">
      <c r="A144">
        <v>5</v>
      </c>
      <c r="B144" t="s">
        <v>168</v>
      </c>
      <c r="C144">
        <v>6.9000000000000006E-2</v>
      </c>
      <c r="D144">
        <v>12.5</v>
      </c>
      <c r="E144">
        <v>0</v>
      </c>
      <c r="F144">
        <v>-1.4</v>
      </c>
      <c r="G144">
        <v>0.6</v>
      </c>
      <c r="H144">
        <v>0</v>
      </c>
    </row>
    <row r="145" spans="1:8" x14ac:dyDescent="0.2">
      <c r="A145">
        <v>5</v>
      </c>
      <c r="B145" t="s">
        <v>169</v>
      </c>
      <c r="C145">
        <v>5.6000000000000001E-2</v>
      </c>
      <c r="D145">
        <v>3.2</v>
      </c>
      <c r="E145">
        <v>1.7</v>
      </c>
      <c r="F145">
        <v>-1.2</v>
      </c>
      <c r="G145">
        <v>-1.4</v>
      </c>
      <c r="H145">
        <v>1.7</v>
      </c>
    </row>
    <row r="146" spans="1:8" x14ac:dyDescent="0.2">
      <c r="A146">
        <v>5</v>
      </c>
      <c r="B146" t="s">
        <v>170</v>
      </c>
      <c r="C146">
        <v>0.16700000000000001</v>
      </c>
      <c r="D146">
        <v>2.4</v>
      </c>
      <c r="E146">
        <v>-1.2</v>
      </c>
      <c r="F146">
        <v>1.9</v>
      </c>
      <c r="G146">
        <v>-2.8</v>
      </c>
      <c r="H146">
        <v>-1.2</v>
      </c>
    </row>
    <row r="147" spans="1:8" x14ac:dyDescent="0.2">
      <c r="A147">
        <v>4</v>
      </c>
      <c r="B147" t="s">
        <v>171</v>
      </c>
      <c r="C147">
        <v>0.95199999999999996</v>
      </c>
      <c r="D147">
        <v>4.7</v>
      </c>
      <c r="E147">
        <v>0</v>
      </c>
      <c r="F147">
        <v>-1.2</v>
      </c>
      <c r="G147">
        <v>-0.8</v>
      </c>
      <c r="H147">
        <v>0</v>
      </c>
    </row>
    <row r="148" spans="1:8" x14ac:dyDescent="0.2">
      <c r="A148">
        <v>5</v>
      </c>
      <c r="B148" t="s">
        <v>172</v>
      </c>
      <c r="C148">
        <v>0.30499999999999999</v>
      </c>
      <c r="D148">
        <v>2.7</v>
      </c>
      <c r="E148">
        <v>0.6</v>
      </c>
      <c r="F148">
        <v>-0.9</v>
      </c>
      <c r="G148">
        <v>-0.5</v>
      </c>
      <c r="H148">
        <v>0.6</v>
      </c>
    </row>
    <row r="149" spans="1:8" x14ac:dyDescent="0.2">
      <c r="A149">
        <v>5</v>
      </c>
      <c r="B149" t="s">
        <v>173</v>
      </c>
      <c r="C149">
        <v>0.47099999999999997</v>
      </c>
      <c r="D149">
        <v>6.3</v>
      </c>
      <c r="E149">
        <v>-0.6</v>
      </c>
      <c r="F149">
        <v>-1.9</v>
      </c>
      <c r="G149">
        <v>-0.3</v>
      </c>
      <c r="H149">
        <v>-0.6</v>
      </c>
    </row>
    <row r="150" spans="1:8" x14ac:dyDescent="0.2">
      <c r="A150">
        <v>5</v>
      </c>
      <c r="B150" t="s">
        <v>174</v>
      </c>
      <c r="C150">
        <v>0.16700000000000001</v>
      </c>
      <c r="D150">
        <v>3.7</v>
      </c>
      <c r="E150">
        <v>0.5</v>
      </c>
      <c r="F150">
        <v>-0.8</v>
      </c>
      <c r="G150">
        <v>-2.7</v>
      </c>
      <c r="H150">
        <v>0</v>
      </c>
    </row>
    <row r="151" spans="1:8" x14ac:dyDescent="0.2">
      <c r="A151">
        <v>4</v>
      </c>
      <c r="B151" t="s">
        <v>175</v>
      </c>
      <c r="C151">
        <v>0.24</v>
      </c>
      <c r="D151">
        <v>1.1000000000000001</v>
      </c>
      <c r="E151">
        <v>0.1</v>
      </c>
      <c r="F151">
        <v>-0.5</v>
      </c>
      <c r="G151">
        <v>0.9</v>
      </c>
      <c r="H151">
        <v>0.2</v>
      </c>
    </row>
    <row r="152" spans="1:8" x14ac:dyDescent="0.2">
      <c r="A152">
        <v>5</v>
      </c>
      <c r="B152" t="s">
        <v>176</v>
      </c>
      <c r="C152">
        <v>7.5999999999999998E-2</v>
      </c>
      <c r="D152">
        <v>-0.6</v>
      </c>
      <c r="E152">
        <v>1.6</v>
      </c>
      <c r="F152">
        <v>-0.1</v>
      </c>
      <c r="G152">
        <v>0.6</v>
      </c>
      <c r="H152">
        <v>1</v>
      </c>
    </row>
    <row r="153" spans="1:8" x14ac:dyDescent="0.2">
      <c r="A153">
        <v>6</v>
      </c>
      <c r="B153" t="s">
        <v>177</v>
      </c>
      <c r="D153">
        <v>0.7</v>
      </c>
      <c r="E153">
        <v>4.0999999999999996</v>
      </c>
      <c r="F153">
        <v>-7.8</v>
      </c>
      <c r="G153">
        <v>-2.7</v>
      </c>
      <c r="H153">
        <v>4.0999999999999996</v>
      </c>
    </row>
    <row r="154" spans="1:8" x14ac:dyDescent="0.2">
      <c r="A154">
        <v>5</v>
      </c>
      <c r="B154" t="s">
        <v>178</v>
      </c>
      <c r="C154">
        <v>0.161</v>
      </c>
      <c r="D154">
        <v>1.9</v>
      </c>
      <c r="E154">
        <v>-0.7</v>
      </c>
      <c r="F154">
        <v>-1</v>
      </c>
      <c r="G154">
        <v>-0.1</v>
      </c>
      <c r="H154">
        <v>-0.7</v>
      </c>
    </row>
    <row r="155" spans="1:8" x14ac:dyDescent="0.2">
      <c r="A155">
        <v>4</v>
      </c>
      <c r="B155" t="s">
        <v>179</v>
      </c>
      <c r="C155">
        <v>0.54900000000000004</v>
      </c>
      <c r="D155">
        <v>3.3</v>
      </c>
      <c r="E155">
        <v>-1.1000000000000001</v>
      </c>
      <c r="F155">
        <v>-0.8</v>
      </c>
      <c r="G155">
        <v>-1.2</v>
      </c>
      <c r="H155">
        <v>-0.3</v>
      </c>
    </row>
    <row r="156" spans="1:8" x14ac:dyDescent="0.2">
      <c r="A156">
        <v>5</v>
      </c>
      <c r="B156" t="s">
        <v>180</v>
      </c>
      <c r="C156">
        <v>0.33100000000000002</v>
      </c>
      <c r="D156">
        <v>2.1</v>
      </c>
      <c r="E156">
        <v>-2.6</v>
      </c>
      <c r="F156">
        <v>0.4</v>
      </c>
      <c r="G156">
        <v>-1.2</v>
      </c>
      <c r="H156">
        <v>-2.6</v>
      </c>
    </row>
    <row r="157" spans="1:8" x14ac:dyDescent="0.2">
      <c r="A157">
        <v>5</v>
      </c>
      <c r="B157" t="s">
        <v>181</v>
      </c>
      <c r="C157">
        <v>9.9000000000000005E-2</v>
      </c>
      <c r="D157">
        <v>6.3</v>
      </c>
      <c r="E157">
        <v>0.9</v>
      </c>
      <c r="F157">
        <v>0.9</v>
      </c>
      <c r="G157">
        <v>1.1000000000000001</v>
      </c>
      <c r="H157">
        <v>0.1</v>
      </c>
    </row>
    <row r="158" spans="1:8" x14ac:dyDescent="0.2">
      <c r="A158">
        <v>5</v>
      </c>
      <c r="B158" t="s">
        <v>182</v>
      </c>
      <c r="C158">
        <v>4.9000000000000002E-2</v>
      </c>
      <c r="D158">
        <v>7.8</v>
      </c>
      <c r="E158">
        <v>0.7</v>
      </c>
      <c r="F158">
        <v>-3.7</v>
      </c>
      <c r="G158">
        <v>-3.6</v>
      </c>
      <c r="H158">
        <v>0.7</v>
      </c>
    </row>
    <row r="159" spans="1:8" x14ac:dyDescent="0.2">
      <c r="A159">
        <v>5</v>
      </c>
      <c r="B159" t="s">
        <v>183</v>
      </c>
      <c r="C159">
        <v>7.0000000000000007E-2</v>
      </c>
      <c r="D159">
        <v>2</v>
      </c>
      <c r="E159">
        <v>1.6</v>
      </c>
      <c r="F159">
        <v>-1</v>
      </c>
      <c r="G159">
        <v>-2.6</v>
      </c>
      <c r="H159">
        <v>1.6</v>
      </c>
    </row>
    <row r="160" spans="1:8" x14ac:dyDescent="0.2">
      <c r="A160">
        <v>4</v>
      </c>
      <c r="B160" t="s">
        <v>184</v>
      </c>
      <c r="C160">
        <v>0.95499999999999996</v>
      </c>
      <c r="D160">
        <v>10.6</v>
      </c>
      <c r="E160">
        <v>1</v>
      </c>
      <c r="F160">
        <v>0.4</v>
      </c>
      <c r="G160">
        <v>0.6</v>
      </c>
      <c r="H160">
        <v>1.4</v>
      </c>
    </row>
    <row r="161" spans="1:8" x14ac:dyDescent="0.2">
      <c r="A161">
        <v>5</v>
      </c>
      <c r="B161" t="s">
        <v>185</v>
      </c>
      <c r="C161">
        <v>0.251</v>
      </c>
      <c r="D161">
        <v>13.8</v>
      </c>
      <c r="E161">
        <v>1.2</v>
      </c>
      <c r="F161">
        <v>1.4</v>
      </c>
      <c r="G161">
        <v>-0.8</v>
      </c>
      <c r="H161">
        <v>1.2</v>
      </c>
    </row>
    <row r="162" spans="1:8" x14ac:dyDescent="0.2">
      <c r="A162">
        <v>5</v>
      </c>
      <c r="B162" t="s">
        <v>186</v>
      </c>
      <c r="C162">
        <v>0.47399999999999998</v>
      </c>
      <c r="D162">
        <v>9</v>
      </c>
      <c r="E162">
        <v>1</v>
      </c>
      <c r="F162">
        <v>-0.3</v>
      </c>
      <c r="G162">
        <v>0.7</v>
      </c>
      <c r="H162">
        <v>1.5</v>
      </c>
    </row>
    <row r="163" spans="1:8" x14ac:dyDescent="0.2">
      <c r="A163">
        <v>4</v>
      </c>
      <c r="B163" t="s">
        <v>187</v>
      </c>
      <c r="C163">
        <v>0.96099999999999997</v>
      </c>
      <c r="D163">
        <v>11.6</v>
      </c>
      <c r="E163">
        <v>0.3</v>
      </c>
      <c r="F163">
        <v>0.7</v>
      </c>
      <c r="G163">
        <v>0.6</v>
      </c>
      <c r="H163">
        <v>0.3</v>
      </c>
    </row>
    <row r="164" spans="1:8" x14ac:dyDescent="0.2">
      <c r="A164">
        <v>5</v>
      </c>
      <c r="B164" t="s">
        <v>188</v>
      </c>
      <c r="C164">
        <v>0.34499999999999997</v>
      </c>
      <c r="D164">
        <v>9.8000000000000007</v>
      </c>
      <c r="E164">
        <v>-0.1</v>
      </c>
      <c r="F164">
        <v>1</v>
      </c>
      <c r="G164">
        <v>0.2</v>
      </c>
      <c r="H164">
        <v>-0.1</v>
      </c>
    </row>
    <row r="165" spans="1:8" x14ac:dyDescent="0.2">
      <c r="A165">
        <v>5</v>
      </c>
      <c r="B165" t="s">
        <v>189</v>
      </c>
      <c r="C165">
        <v>0.22500000000000001</v>
      </c>
      <c r="D165">
        <v>14.9</v>
      </c>
      <c r="E165">
        <v>1.4</v>
      </c>
      <c r="F165">
        <v>0.4</v>
      </c>
      <c r="G165">
        <v>2.2000000000000002</v>
      </c>
      <c r="H165">
        <v>1.4</v>
      </c>
    </row>
    <row r="166" spans="1:8" x14ac:dyDescent="0.2">
      <c r="A166">
        <v>5</v>
      </c>
      <c r="B166" t="s">
        <v>190</v>
      </c>
      <c r="C166">
        <v>0.39</v>
      </c>
      <c r="D166">
        <v>11.4</v>
      </c>
      <c r="E166">
        <v>0</v>
      </c>
      <c r="F166">
        <v>0.6</v>
      </c>
      <c r="G166">
        <v>0.1</v>
      </c>
      <c r="H166">
        <v>0</v>
      </c>
    </row>
    <row r="167" spans="1:8" x14ac:dyDescent="0.2">
      <c r="A167">
        <v>3</v>
      </c>
      <c r="B167" t="s">
        <v>25</v>
      </c>
      <c r="C167">
        <v>2.4089999999999998</v>
      </c>
      <c r="D167">
        <v>2.9</v>
      </c>
      <c r="E167">
        <v>-1.7</v>
      </c>
      <c r="F167">
        <v>-0.7</v>
      </c>
      <c r="G167">
        <v>0.2</v>
      </c>
      <c r="H167">
        <v>0.5</v>
      </c>
    </row>
    <row r="168" spans="1:8" x14ac:dyDescent="0.2">
      <c r="A168">
        <v>4</v>
      </c>
      <c r="B168" t="s">
        <v>191</v>
      </c>
      <c r="C168">
        <v>0.60199999999999998</v>
      </c>
      <c r="D168">
        <v>2.2000000000000002</v>
      </c>
      <c r="E168">
        <v>-0.7</v>
      </c>
      <c r="F168">
        <v>-0.6</v>
      </c>
      <c r="G168">
        <v>0.3</v>
      </c>
      <c r="H168">
        <v>1.6</v>
      </c>
    </row>
    <row r="169" spans="1:8" x14ac:dyDescent="0.2">
      <c r="A169">
        <v>5</v>
      </c>
      <c r="B169" t="s">
        <v>192</v>
      </c>
      <c r="C169">
        <v>0.46500000000000002</v>
      </c>
      <c r="D169">
        <v>2.9</v>
      </c>
      <c r="E169">
        <v>-1.2</v>
      </c>
      <c r="F169">
        <v>0</v>
      </c>
      <c r="G169">
        <v>0.7</v>
      </c>
      <c r="H169">
        <v>1.3</v>
      </c>
    </row>
    <row r="170" spans="1:8" x14ac:dyDescent="0.2">
      <c r="A170">
        <v>6</v>
      </c>
      <c r="B170" t="s">
        <v>193</v>
      </c>
      <c r="C170">
        <v>7.5999999999999998E-2</v>
      </c>
      <c r="D170">
        <v>8.3000000000000007</v>
      </c>
      <c r="E170">
        <v>-2.4</v>
      </c>
      <c r="F170">
        <v>-2</v>
      </c>
      <c r="G170">
        <v>3.7</v>
      </c>
      <c r="H170">
        <v>1.9</v>
      </c>
    </row>
    <row r="171" spans="1:8" x14ac:dyDescent="0.2">
      <c r="A171">
        <v>6</v>
      </c>
      <c r="B171" t="s">
        <v>194</v>
      </c>
      <c r="C171">
        <v>0.156</v>
      </c>
      <c r="D171">
        <v>1.6</v>
      </c>
      <c r="E171">
        <v>-1.4</v>
      </c>
      <c r="F171">
        <v>0.4</v>
      </c>
      <c r="G171">
        <v>-1.1000000000000001</v>
      </c>
      <c r="H171">
        <v>-1.4</v>
      </c>
    </row>
    <row r="172" spans="1:8" x14ac:dyDescent="0.2">
      <c r="A172">
        <v>6</v>
      </c>
      <c r="B172" t="s">
        <v>195</v>
      </c>
      <c r="C172">
        <v>0.114</v>
      </c>
      <c r="D172">
        <v>2.7</v>
      </c>
      <c r="E172">
        <v>-0.6</v>
      </c>
      <c r="F172">
        <v>-2.4</v>
      </c>
      <c r="G172">
        <v>1.3</v>
      </c>
      <c r="H172">
        <v>2.1</v>
      </c>
    </row>
    <row r="173" spans="1:8" x14ac:dyDescent="0.2">
      <c r="A173">
        <v>6</v>
      </c>
      <c r="B173" t="s">
        <v>196</v>
      </c>
      <c r="C173">
        <v>0.114</v>
      </c>
      <c r="D173">
        <v>1.5</v>
      </c>
      <c r="E173">
        <v>-0.7</v>
      </c>
      <c r="F173">
        <v>1.5</v>
      </c>
      <c r="G173">
        <v>-1.1000000000000001</v>
      </c>
      <c r="H173">
        <v>1.1000000000000001</v>
      </c>
    </row>
    <row r="174" spans="1:8" x14ac:dyDescent="0.2">
      <c r="A174">
        <v>5</v>
      </c>
      <c r="B174" t="s">
        <v>197</v>
      </c>
      <c r="C174">
        <v>0.13700000000000001</v>
      </c>
      <c r="D174">
        <v>0</v>
      </c>
      <c r="E174">
        <v>1.1000000000000001</v>
      </c>
      <c r="F174">
        <v>-1.7</v>
      </c>
      <c r="G174">
        <v>-0.4</v>
      </c>
      <c r="H174">
        <v>2.4</v>
      </c>
    </row>
    <row r="175" spans="1:8" x14ac:dyDescent="0.2">
      <c r="A175">
        <v>4</v>
      </c>
      <c r="B175" t="s">
        <v>198</v>
      </c>
      <c r="C175">
        <v>0.95599999999999996</v>
      </c>
      <c r="D175">
        <v>4.0999999999999996</v>
      </c>
      <c r="E175">
        <v>-2.9</v>
      </c>
      <c r="F175">
        <v>0.2</v>
      </c>
      <c r="G175">
        <v>0</v>
      </c>
      <c r="H175">
        <v>-0.3</v>
      </c>
    </row>
    <row r="176" spans="1:8" x14ac:dyDescent="0.2">
      <c r="A176">
        <v>5</v>
      </c>
      <c r="B176" t="s">
        <v>199</v>
      </c>
      <c r="C176">
        <v>0.80300000000000005</v>
      </c>
      <c r="D176">
        <v>3.9</v>
      </c>
      <c r="E176">
        <v>-3.2</v>
      </c>
      <c r="F176">
        <v>0.6</v>
      </c>
      <c r="G176">
        <v>0.4</v>
      </c>
      <c r="H176">
        <v>-0.3</v>
      </c>
    </row>
    <row r="177" spans="1:8" x14ac:dyDescent="0.2">
      <c r="A177">
        <v>6</v>
      </c>
      <c r="B177" t="s">
        <v>200</v>
      </c>
      <c r="C177">
        <v>5.6000000000000001E-2</v>
      </c>
      <c r="D177">
        <v>-0.6</v>
      </c>
      <c r="E177">
        <v>-1.5</v>
      </c>
      <c r="F177">
        <v>-3.8</v>
      </c>
      <c r="G177">
        <v>-1.3</v>
      </c>
      <c r="H177">
        <v>2.8</v>
      </c>
    </row>
    <row r="178" spans="1:8" x14ac:dyDescent="0.2">
      <c r="A178">
        <v>6</v>
      </c>
      <c r="B178" t="s">
        <v>201</v>
      </c>
      <c r="C178">
        <v>8.6999999999999994E-2</v>
      </c>
      <c r="D178">
        <v>-2.2999999999999998</v>
      </c>
      <c r="E178">
        <v>-6.2</v>
      </c>
      <c r="F178">
        <v>-2.4</v>
      </c>
      <c r="G178">
        <v>1.2</v>
      </c>
      <c r="H178">
        <v>-2.4</v>
      </c>
    </row>
    <row r="179" spans="1:8" x14ac:dyDescent="0.2">
      <c r="A179">
        <v>6</v>
      </c>
      <c r="B179" t="s">
        <v>202</v>
      </c>
      <c r="C179">
        <v>0.38600000000000001</v>
      </c>
      <c r="D179">
        <v>4.5</v>
      </c>
      <c r="E179">
        <v>-2.8</v>
      </c>
      <c r="F179">
        <v>0.2</v>
      </c>
      <c r="G179">
        <v>0.2</v>
      </c>
      <c r="H179">
        <v>1.2</v>
      </c>
    </row>
    <row r="180" spans="1:8" x14ac:dyDescent="0.2">
      <c r="A180">
        <v>6</v>
      </c>
      <c r="B180" t="s">
        <v>203</v>
      </c>
      <c r="C180">
        <v>0.26600000000000001</v>
      </c>
      <c r="D180">
        <v>6.2</v>
      </c>
      <c r="E180">
        <v>-3.1</v>
      </c>
      <c r="F180">
        <v>2.2000000000000002</v>
      </c>
      <c r="G180">
        <v>-0.1</v>
      </c>
      <c r="H180">
        <v>-0.7</v>
      </c>
    </row>
    <row r="181" spans="1:8" x14ac:dyDescent="0.2">
      <c r="A181">
        <v>5</v>
      </c>
      <c r="B181" t="s">
        <v>204</v>
      </c>
      <c r="C181">
        <v>0.153</v>
      </c>
      <c r="D181">
        <v>5.0999999999999996</v>
      </c>
      <c r="E181">
        <v>-1.3</v>
      </c>
      <c r="F181">
        <v>-1.6</v>
      </c>
      <c r="G181">
        <v>-2.2000000000000002</v>
      </c>
      <c r="H181">
        <v>-0.6</v>
      </c>
    </row>
    <row r="182" spans="1:8" x14ac:dyDescent="0.2">
      <c r="A182">
        <v>4</v>
      </c>
      <c r="B182" t="s">
        <v>205</v>
      </c>
      <c r="C182">
        <v>0.58599999999999997</v>
      </c>
      <c r="D182">
        <v>0.8</v>
      </c>
      <c r="E182">
        <v>-1.8</v>
      </c>
      <c r="F182">
        <v>-1.1000000000000001</v>
      </c>
      <c r="G182">
        <v>0.1</v>
      </c>
      <c r="H182">
        <v>-0.2</v>
      </c>
    </row>
    <row r="183" spans="1:8" x14ac:dyDescent="0.2">
      <c r="A183">
        <v>5</v>
      </c>
      <c r="B183" t="s">
        <v>206</v>
      </c>
      <c r="C183">
        <v>0.19900000000000001</v>
      </c>
      <c r="D183">
        <v>0.5</v>
      </c>
      <c r="E183">
        <v>-2.4</v>
      </c>
      <c r="F183">
        <v>-0.9</v>
      </c>
      <c r="G183">
        <v>0.2</v>
      </c>
      <c r="H183">
        <v>-2.4</v>
      </c>
    </row>
    <row r="184" spans="1:8" x14ac:dyDescent="0.2">
      <c r="A184">
        <v>5</v>
      </c>
      <c r="B184" t="s">
        <v>207</v>
      </c>
      <c r="C184">
        <v>0.113</v>
      </c>
      <c r="D184">
        <v>2.9</v>
      </c>
      <c r="E184">
        <v>0.1</v>
      </c>
      <c r="F184">
        <v>-1.2</v>
      </c>
      <c r="G184">
        <v>-0.7</v>
      </c>
      <c r="H184">
        <v>0.8</v>
      </c>
    </row>
    <row r="185" spans="1:8" x14ac:dyDescent="0.2">
      <c r="A185">
        <v>5</v>
      </c>
      <c r="B185" t="s">
        <v>208</v>
      </c>
      <c r="C185">
        <v>0.27400000000000002</v>
      </c>
      <c r="D185">
        <v>0.1</v>
      </c>
      <c r="E185">
        <v>-2.1</v>
      </c>
      <c r="F185">
        <v>-1.6</v>
      </c>
      <c r="G185">
        <v>0.1</v>
      </c>
      <c r="H185">
        <v>-0.6</v>
      </c>
    </row>
    <row r="186" spans="1:8" x14ac:dyDescent="0.2">
      <c r="A186">
        <v>4</v>
      </c>
      <c r="B186" t="s">
        <v>209</v>
      </c>
      <c r="C186">
        <v>0.112</v>
      </c>
      <c r="D186">
        <v>5</v>
      </c>
      <c r="E186">
        <v>-0.7</v>
      </c>
      <c r="F186">
        <v>-3.2</v>
      </c>
      <c r="G186">
        <v>1.6</v>
      </c>
      <c r="H186">
        <v>0.8</v>
      </c>
    </row>
    <row r="187" spans="1:8" x14ac:dyDescent="0.2">
      <c r="A187">
        <v>4</v>
      </c>
      <c r="B187" t="s">
        <v>210</v>
      </c>
      <c r="C187">
        <v>0.153</v>
      </c>
      <c r="D187">
        <v>5</v>
      </c>
      <c r="E187">
        <v>1.2</v>
      </c>
      <c r="F187">
        <v>-2.9</v>
      </c>
      <c r="G187">
        <v>0.9</v>
      </c>
      <c r="H187">
        <v>3.3</v>
      </c>
    </row>
    <row r="188" spans="1:8" x14ac:dyDescent="0.2">
      <c r="A188">
        <v>5</v>
      </c>
      <c r="B188" t="s">
        <v>211</v>
      </c>
      <c r="C188">
        <v>2.9000000000000001E-2</v>
      </c>
      <c r="D188">
        <v>1.5</v>
      </c>
      <c r="E188">
        <v>-0.1</v>
      </c>
      <c r="F188">
        <v>-0.1</v>
      </c>
      <c r="G188">
        <v>0.7</v>
      </c>
      <c r="H188">
        <v>-0.1</v>
      </c>
    </row>
    <row r="189" spans="1:8" x14ac:dyDescent="0.2">
      <c r="A189">
        <v>5</v>
      </c>
      <c r="B189" t="s">
        <v>212</v>
      </c>
      <c r="C189">
        <v>0.124</v>
      </c>
      <c r="D189">
        <v>5.9</v>
      </c>
      <c r="E189">
        <v>1.6</v>
      </c>
      <c r="F189">
        <v>-3.2</v>
      </c>
      <c r="G189">
        <v>1.2</v>
      </c>
      <c r="H189">
        <v>3.7</v>
      </c>
    </row>
    <row r="190" spans="1:8" x14ac:dyDescent="0.2">
      <c r="A190">
        <v>3</v>
      </c>
      <c r="B190" t="s">
        <v>213</v>
      </c>
      <c r="C190">
        <v>8.2119999999999997</v>
      </c>
      <c r="D190">
        <v>-0.9</v>
      </c>
      <c r="E190">
        <v>-1</v>
      </c>
      <c r="F190">
        <v>-0.9</v>
      </c>
      <c r="G190">
        <v>-1.3</v>
      </c>
      <c r="H190">
        <v>-1.2</v>
      </c>
    </row>
    <row r="191" spans="1:8" x14ac:dyDescent="0.2">
      <c r="A191">
        <v>4</v>
      </c>
      <c r="B191" t="s">
        <v>26</v>
      </c>
      <c r="C191">
        <v>4.0679999999999996</v>
      </c>
      <c r="D191">
        <v>5.9</v>
      </c>
      <c r="E191">
        <v>0.1</v>
      </c>
      <c r="F191">
        <v>0.4</v>
      </c>
      <c r="G191">
        <v>0</v>
      </c>
      <c r="H191">
        <v>-0.1</v>
      </c>
    </row>
    <row r="192" spans="1:8" x14ac:dyDescent="0.2">
      <c r="A192">
        <v>5</v>
      </c>
      <c r="B192" t="s">
        <v>214</v>
      </c>
      <c r="D192">
        <v>6.2</v>
      </c>
      <c r="E192">
        <v>0.2</v>
      </c>
      <c r="F192">
        <v>0.3</v>
      </c>
      <c r="G192">
        <v>-0.2</v>
      </c>
      <c r="H192">
        <v>-0.1</v>
      </c>
    </row>
    <row r="193" spans="1:8" x14ac:dyDescent="0.2">
      <c r="A193">
        <v>5</v>
      </c>
      <c r="B193" t="s">
        <v>215</v>
      </c>
      <c r="D193">
        <v>6</v>
      </c>
      <c r="E193">
        <v>0.1</v>
      </c>
      <c r="F193">
        <v>0.4</v>
      </c>
      <c r="G193">
        <v>0.1</v>
      </c>
      <c r="H193">
        <v>0</v>
      </c>
    </row>
    <row r="194" spans="1:8" x14ac:dyDescent="0.2">
      <c r="A194">
        <v>4</v>
      </c>
      <c r="B194" t="s">
        <v>27</v>
      </c>
      <c r="C194">
        <v>3.6240000000000001</v>
      </c>
      <c r="D194">
        <v>-8.8000000000000007</v>
      </c>
      <c r="E194">
        <v>-2.4</v>
      </c>
      <c r="F194">
        <v>-2.4</v>
      </c>
      <c r="G194">
        <v>-2.9</v>
      </c>
      <c r="H194">
        <v>-2.5</v>
      </c>
    </row>
    <row r="195" spans="1:8" x14ac:dyDescent="0.2">
      <c r="A195">
        <v>4</v>
      </c>
      <c r="B195" t="s">
        <v>216</v>
      </c>
      <c r="C195">
        <v>0.435</v>
      </c>
      <c r="D195">
        <v>9.9</v>
      </c>
      <c r="E195">
        <v>0.1</v>
      </c>
      <c r="F195">
        <v>0.3</v>
      </c>
      <c r="G195">
        <v>0.6</v>
      </c>
      <c r="H195">
        <v>0.1</v>
      </c>
    </row>
    <row r="196" spans="1:8" x14ac:dyDescent="0.2">
      <c r="A196">
        <v>5</v>
      </c>
      <c r="B196" t="s">
        <v>217</v>
      </c>
      <c r="C196">
        <v>0.27200000000000002</v>
      </c>
      <c r="D196">
        <v>8.6999999999999993</v>
      </c>
      <c r="E196">
        <v>0.5</v>
      </c>
      <c r="F196">
        <v>-0.1</v>
      </c>
      <c r="G196">
        <v>0.2</v>
      </c>
      <c r="H196">
        <v>0.5</v>
      </c>
    </row>
    <row r="197" spans="1:8" x14ac:dyDescent="0.2">
      <c r="A197">
        <v>5</v>
      </c>
      <c r="B197" t="s">
        <v>218</v>
      </c>
      <c r="C197">
        <v>0.16400000000000001</v>
      </c>
      <c r="D197">
        <v>11.8</v>
      </c>
      <c r="E197">
        <v>-0.6</v>
      </c>
      <c r="F197">
        <v>1.1000000000000001</v>
      </c>
      <c r="G197">
        <v>1.2</v>
      </c>
      <c r="H197">
        <v>-0.6</v>
      </c>
    </row>
    <row r="198" spans="1:8" x14ac:dyDescent="0.2">
      <c r="A198">
        <v>6</v>
      </c>
      <c r="B198" t="s">
        <v>219</v>
      </c>
      <c r="D198">
        <v>8.8000000000000007</v>
      </c>
      <c r="E198">
        <v>-1.2</v>
      </c>
      <c r="F198">
        <v>0.4</v>
      </c>
      <c r="G198">
        <v>1.8</v>
      </c>
      <c r="H198">
        <v>-1.2</v>
      </c>
    </row>
    <row r="199" spans="1:8" x14ac:dyDescent="0.2">
      <c r="A199">
        <v>6</v>
      </c>
      <c r="B199" t="s">
        <v>220</v>
      </c>
      <c r="D199">
        <v>19.100000000000001</v>
      </c>
      <c r="E199">
        <v>0.3</v>
      </c>
      <c r="F199">
        <v>4.4000000000000004</v>
      </c>
      <c r="G199">
        <v>-0.3</v>
      </c>
      <c r="H199">
        <v>0.3</v>
      </c>
    </row>
    <row r="200" spans="1:8" x14ac:dyDescent="0.2">
      <c r="A200">
        <v>3</v>
      </c>
      <c r="B200" t="s">
        <v>28</v>
      </c>
      <c r="C200">
        <v>1.472</v>
      </c>
      <c r="D200">
        <v>3.2</v>
      </c>
      <c r="E200">
        <v>0.1</v>
      </c>
      <c r="F200">
        <v>0</v>
      </c>
      <c r="G200">
        <v>0.2</v>
      </c>
      <c r="H200">
        <v>0.1</v>
      </c>
    </row>
    <row r="201" spans="1:8" x14ac:dyDescent="0.2">
      <c r="A201">
        <v>4</v>
      </c>
      <c r="B201" t="s">
        <v>221</v>
      </c>
      <c r="C201">
        <v>1.369</v>
      </c>
      <c r="D201">
        <v>2.8</v>
      </c>
      <c r="E201">
        <v>0</v>
      </c>
      <c r="F201">
        <v>0</v>
      </c>
      <c r="G201">
        <v>0.1</v>
      </c>
      <c r="H201">
        <v>0</v>
      </c>
    </row>
    <row r="202" spans="1:8" x14ac:dyDescent="0.2">
      <c r="A202">
        <v>5</v>
      </c>
      <c r="B202" t="s">
        <v>222</v>
      </c>
      <c r="C202">
        <v>0.995</v>
      </c>
      <c r="D202">
        <v>1.8</v>
      </c>
      <c r="E202">
        <v>0.1</v>
      </c>
      <c r="F202">
        <v>-0.1</v>
      </c>
      <c r="G202">
        <v>-0.2</v>
      </c>
      <c r="H202">
        <v>0.1</v>
      </c>
    </row>
    <row r="203" spans="1:8" x14ac:dyDescent="0.2">
      <c r="A203">
        <v>5</v>
      </c>
      <c r="B203" t="s">
        <v>223</v>
      </c>
      <c r="C203">
        <v>0.375</v>
      </c>
      <c r="D203">
        <v>5.4</v>
      </c>
      <c r="E203">
        <v>-0.4</v>
      </c>
      <c r="F203">
        <v>0.4</v>
      </c>
      <c r="G203">
        <v>0.7</v>
      </c>
      <c r="H203">
        <v>-0.4</v>
      </c>
    </row>
    <row r="204" spans="1:8" x14ac:dyDescent="0.2">
      <c r="A204">
        <v>4</v>
      </c>
      <c r="B204" t="s">
        <v>224</v>
      </c>
      <c r="C204">
        <v>0.10299999999999999</v>
      </c>
      <c r="D204">
        <v>9.1999999999999993</v>
      </c>
      <c r="E204">
        <v>2.2999999999999998</v>
      </c>
      <c r="F204">
        <v>-0.6</v>
      </c>
      <c r="G204">
        <v>1.7</v>
      </c>
      <c r="H204">
        <v>2.2999999999999998</v>
      </c>
    </row>
    <row r="205" spans="1:8" x14ac:dyDescent="0.2">
      <c r="A205">
        <v>3</v>
      </c>
      <c r="B205" t="s">
        <v>225</v>
      </c>
      <c r="C205">
        <v>1.8740000000000001</v>
      </c>
      <c r="D205">
        <v>4.0999999999999996</v>
      </c>
      <c r="E205">
        <v>-0.1</v>
      </c>
      <c r="F205">
        <v>0.7</v>
      </c>
      <c r="G205">
        <v>-0.4</v>
      </c>
      <c r="H205">
        <v>0.1</v>
      </c>
    </row>
    <row r="206" spans="1:8" x14ac:dyDescent="0.2">
      <c r="A206">
        <v>4</v>
      </c>
      <c r="B206" t="s">
        <v>226</v>
      </c>
      <c r="C206">
        <v>0.27100000000000002</v>
      </c>
      <c r="D206">
        <v>-7.5</v>
      </c>
      <c r="E206">
        <v>-1.1000000000000001</v>
      </c>
      <c r="F206">
        <v>0.9</v>
      </c>
      <c r="G206">
        <v>-1.2</v>
      </c>
      <c r="H206">
        <v>0</v>
      </c>
    </row>
    <row r="207" spans="1:8" x14ac:dyDescent="0.2">
      <c r="A207">
        <v>5</v>
      </c>
      <c r="B207" t="s">
        <v>227</v>
      </c>
      <c r="C207">
        <v>0.11799999999999999</v>
      </c>
      <c r="D207">
        <v>-14.4</v>
      </c>
      <c r="E207">
        <v>-0.6</v>
      </c>
      <c r="F207">
        <v>-0.1</v>
      </c>
      <c r="G207">
        <v>-1.5</v>
      </c>
      <c r="H207">
        <v>1.4</v>
      </c>
    </row>
    <row r="208" spans="1:8" x14ac:dyDescent="0.2">
      <c r="A208">
        <v>5</v>
      </c>
      <c r="B208" t="s">
        <v>228</v>
      </c>
      <c r="C208">
        <v>2.3E-2</v>
      </c>
      <c r="D208">
        <v>-8.6</v>
      </c>
      <c r="E208">
        <v>-1.9</v>
      </c>
      <c r="F208">
        <v>-2.8</v>
      </c>
      <c r="G208">
        <v>-3.1</v>
      </c>
      <c r="H208">
        <v>0</v>
      </c>
    </row>
    <row r="209" spans="1:8" x14ac:dyDescent="0.2">
      <c r="A209">
        <v>5</v>
      </c>
      <c r="B209" t="s">
        <v>229</v>
      </c>
      <c r="C209">
        <v>7.1999999999999995E-2</v>
      </c>
      <c r="D209">
        <v>-0.6</v>
      </c>
      <c r="E209">
        <v>-2.4</v>
      </c>
      <c r="F209">
        <v>2.9</v>
      </c>
      <c r="G209">
        <v>-1</v>
      </c>
      <c r="H209">
        <v>-2.4</v>
      </c>
    </row>
    <row r="210" spans="1:8" x14ac:dyDescent="0.2">
      <c r="A210">
        <v>5</v>
      </c>
      <c r="B210" t="s">
        <v>230</v>
      </c>
      <c r="C210">
        <v>5.0999999999999997E-2</v>
      </c>
      <c r="D210">
        <v>1.4</v>
      </c>
      <c r="E210">
        <v>0.1</v>
      </c>
      <c r="F210">
        <v>2</v>
      </c>
      <c r="G210">
        <v>0.4</v>
      </c>
      <c r="H210">
        <v>0.1</v>
      </c>
    </row>
    <row r="211" spans="1:8" x14ac:dyDescent="0.2">
      <c r="A211">
        <v>4</v>
      </c>
      <c r="B211" t="s">
        <v>231</v>
      </c>
      <c r="C211">
        <v>0.57499999999999996</v>
      </c>
      <c r="D211">
        <v>12.6</v>
      </c>
      <c r="E211">
        <v>0.1</v>
      </c>
      <c r="F211">
        <v>1.3</v>
      </c>
      <c r="G211">
        <v>0.5</v>
      </c>
      <c r="H211">
        <v>0.1</v>
      </c>
    </row>
    <row r="212" spans="1:8" x14ac:dyDescent="0.2">
      <c r="A212">
        <v>5</v>
      </c>
      <c r="B212" t="s">
        <v>232</v>
      </c>
      <c r="D212">
        <v>15.2</v>
      </c>
      <c r="E212">
        <v>0.4</v>
      </c>
      <c r="F212">
        <v>1</v>
      </c>
      <c r="G212">
        <v>0.8</v>
      </c>
      <c r="H212">
        <v>0.4</v>
      </c>
    </row>
    <row r="213" spans="1:8" x14ac:dyDescent="0.2">
      <c r="A213">
        <v>5</v>
      </c>
      <c r="B213" t="s">
        <v>233</v>
      </c>
      <c r="D213">
        <v>8.6999999999999993</v>
      </c>
      <c r="E213">
        <v>0.1</v>
      </c>
      <c r="F213">
        <v>1.4</v>
      </c>
      <c r="G213">
        <v>-0.4</v>
      </c>
      <c r="H213">
        <v>0.1</v>
      </c>
    </row>
    <row r="214" spans="1:8" x14ac:dyDescent="0.2">
      <c r="A214">
        <v>4</v>
      </c>
      <c r="B214" t="s">
        <v>234</v>
      </c>
      <c r="C214">
        <v>0.54900000000000004</v>
      </c>
      <c r="D214">
        <v>3.5</v>
      </c>
      <c r="E214">
        <v>-0.5</v>
      </c>
      <c r="F214">
        <v>1.6</v>
      </c>
      <c r="G214">
        <v>0</v>
      </c>
      <c r="H214">
        <v>-0.5</v>
      </c>
    </row>
    <row r="215" spans="1:8" x14ac:dyDescent="0.2">
      <c r="A215">
        <v>5</v>
      </c>
      <c r="B215" t="s">
        <v>235</v>
      </c>
      <c r="C215">
        <v>0.315</v>
      </c>
      <c r="D215">
        <v>2.9</v>
      </c>
      <c r="E215">
        <v>-0.6</v>
      </c>
      <c r="F215">
        <v>2.6</v>
      </c>
      <c r="G215">
        <v>0.7</v>
      </c>
      <c r="H215">
        <v>-0.6</v>
      </c>
    </row>
    <row r="216" spans="1:8" x14ac:dyDescent="0.2">
      <c r="A216">
        <v>5</v>
      </c>
      <c r="B216" t="s">
        <v>236</v>
      </c>
      <c r="C216">
        <v>0.223</v>
      </c>
      <c r="D216">
        <v>4.3</v>
      </c>
      <c r="E216">
        <v>-0.2</v>
      </c>
      <c r="F216">
        <v>0.3</v>
      </c>
      <c r="G216">
        <v>-0.9</v>
      </c>
      <c r="H216">
        <v>-0.2</v>
      </c>
    </row>
    <row r="217" spans="1:8" x14ac:dyDescent="0.2">
      <c r="A217">
        <v>4</v>
      </c>
      <c r="B217" t="s">
        <v>237</v>
      </c>
      <c r="C217">
        <v>0.02</v>
      </c>
      <c r="D217">
        <v>5.9</v>
      </c>
      <c r="E217">
        <v>1.2</v>
      </c>
      <c r="F217">
        <v>-1.7</v>
      </c>
      <c r="G217">
        <v>-1.3</v>
      </c>
      <c r="H217">
        <v>3.5</v>
      </c>
    </row>
    <row r="218" spans="1:8" x14ac:dyDescent="0.2">
      <c r="A218">
        <v>5</v>
      </c>
      <c r="B218" t="s">
        <v>238</v>
      </c>
      <c r="D218">
        <v>5.0999999999999996</v>
      </c>
      <c r="E218">
        <v>1</v>
      </c>
      <c r="F218">
        <v>-2.7</v>
      </c>
      <c r="G218">
        <v>-1.5</v>
      </c>
      <c r="H218">
        <v>3.2</v>
      </c>
    </row>
    <row r="219" spans="1:8" x14ac:dyDescent="0.2">
      <c r="A219">
        <v>4</v>
      </c>
      <c r="B219" t="s">
        <v>239</v>
      </c>
      <c r="C219">
        <v>9.5000000000000001E-2</v>
      </c>
      <c r="D219">
        <v>4.4000000000000004</v>
      </c>
      <c r="E219">
        <v>-0.1</v>
      </c>
      <c r="F219">
        <v>-1</v>
      </c>
      <c r="G219">
        <v>-0.8</v>
      </c>
      <c r="H219">
        <v>-0.1</v>
      </c>
    </row>
    <row r="220" spans="1:8" x14ac:dyDescent="0.2">
      <c r="A220">
        <v>5</v>
      </c>
      <c r="B220" t="s">
        <v>240</v>
      </c>
      <c r="C220">
        <v>5.6000000000000001E-2</v>
      </c>
      <c r="D220">
        <v>6.5</v>
      </c>
      <c r="E220">
        <v>0</v>
      </c>
      <c r="F220">
        <v>-0.1</v>
      </c>
      <c r="G220">
        <v>-2.2000000000000002</v>
      </c>
      <c r="H220">
        <v>0</v>
      </c>
    </row>
    <row r="221" spans="1:8" x14ac:dyDescent="0.2">
      <c r="A221">
        <v>5</v>
      </c>
      <c r="B221" t="s">
        <v>241</v>
      </c>
      <c r="C221">
        <v>3.9E-2</v>
      </c>
      <c r="D221">
        <v>1.5</v>
      </c>
      <c r="E221">
        <v>-0.1</v>
      </c>
      <c r="F221">
        <v>-2.2000000000000002</v>
      </c>
      <c r="G221">
        <v>1.3</v>
      </c>
      <c r="H221">
        <v>-0.1</v>
      </c>
    </row>
    <row r="222" spans="1:8" x14ac:dyDescent="0.2">
      <c r="A222">
        <v>4</v>
      </c>
      <c r="B222" t="s">
        <v>242</v>
      </c>
      <c r="C222">
        <v>0.36399999999999999</v>
      </c>
      <c r="D222">
        <v>2.1</v>
      </c>
      <c r="E222">
        <v>0.9</v>
      </c>
      <c r="F222">
        <v>-0.9</v>
      </c>
      <c r="G222">
        <v>-1.4</v>
      </c>
      <c r="H222">
        <v>0.9</v>
      </c>
    </row>
    <row r="223" spans="1:8" x14ac:dyDescent="0.2">
      <c r="A223">
        <v>5</v>
      </c>
      <c r="B223" t="s">
        <v>243</v>
      </c>
      <c r="C223">
        <v>0.28100000000000003</v>
      </c>
      <c r="D223">
        <v>1.3</v>
      </c>
      <c r="E223">
        <v>1</v>
      </c>
      <c r="F223">
        <v>-1.1000000000000001</v>
      </c>
      <c r="G223">
        <v>-1.4</v>
      </c>
      <c r="H223">
        <v>1</v>
      </c>
    </row>
    <row r="224" spans="1:8" x14ac:dyDescent="0.2">
      <c r="A224">
        <v>6</v>
      </c>
      <c r="B224" t="s">
        <v>244</v>
      </c>
      <c r="D224">
        <v>3.5</v>
      </c>
      <c r="E224">
        <v>0.3</v>
      </c>
      <c r="F224">
        <v>-0.1</v>
      </c>
      <c r="G224">
        <v>-0.3</v>
      </c>
      <c r="H224">
        <v>-0.1</v>
      </c>
    </row>
    <row r="225" spans="1:8" x14ac:dyDescent="0.2">
      <c r="A225">
        <v>5</v>
      </c>
      <c r="B225" t="s">
        <v>245</v>
      </c>
      <c r="C225">
        <v>2.5999999999999999E-2</v>
      </c>
      <c r="D225">
        <v>6.3</v>
      </c>
      <c r="E225">
        <v>3.6</v>
      </c>
      <c r="F225">
        <v>-1.6</v>
      </c>
      <c r="G225">
        <v>-6.3</v>
      </c>
      <c r="H225">
        <v>3.6</v>
      </c>
    </row>
    <row r="226" spans="1:8" x14ac:dyDescent="0.2">
      <c r="A226">
        <v>5</v>
      </c>
      <c r="B226" t="s">
        <v>246</v>
      </c>
      <c r="C226">
        <v>4.2000000000000003E-2</v>
      </c>
      <c r="D226">
        <v>5.5</v>
      </c>
      <c r="E226">
        <v>-1.1000000000000001</v>
      </c>
      <c r="F226">
        <v>0.6</v>
      </c>
      <c r="G226">
        <v>1.8</v>
      </c>
      <c r="H226">
        <v>-1.1000000000000001</v>
      </c>
    </row>
    <row r="227" spans="1:8" x14ac:dyDescent="0.2">
      <c r="A227">
        <v>3</v>
      </c>
      <c r="B227" t="s">
        <v>247</v>
      </c>
      <c r="C227">
        <v>0.72499999999999998</v>
      </c>
      <c r="D227">
        <v>-10.1</v>
      </c>
      <c r="E227">
        <v>-0.9</v>
      </c>
      <c r="F227">
        <v>-0.9</v>
      </c>
      <c r="G227">
        <v>-1.6</v>
      </c>
      <c r="H227">
        <v>-0.8</v>
      </c>
    </row>
    <row r="228" spans="1:8" x14ac:dyDescent="0.2">
      <c r="A228">
        <v>4</v>
      </c>
      <c r="B228" t="s">
        <v>248</v>
      </c>
      <c r="C228">
        <v>8.5999999999999993E-2</v>
      </c>
      <c r="D228">
        <v>5.4</v>
      </c>
      <c r="E228">
        <v>0.2</v>
      </c>
      <c r="F228">
        <v>0.2</v>
      </c>
      <c r="G228">
        <v>0.1</v>
      </c>
      <c r="H228">
        <v>0.2</v>
      </c>
    </row>
    <row r="229" spans="1:8" x14ac:dyDescent="0.2">
      <c r="A229">
        <v>5</v>
      </c>
      <c r="B229" t="s">
        <v>249</v>
      </c>
      <c r="D229">
        <v>6.3</v>
      </c>
      <c r="E229">
        <v>0.2</v>
      </c>
      <c r="F229">
        <v>0</v>
      </c>
      <c r="G229">
        <v>0</v>
      </c>
      <c r="H229">
        <v>0.2</v>
      </c>
    </row>
    <row r="230" spans="1:8" x14ac:dyDescent="0.2">
      <c r="A230">
        <v>4</v>
      </c>
      <c r="B230" t="s">
        <v>250</v>
      </c>
      <c r="C230">
        <v>0.63900000000000001</v>
      </c>
      <c r="D230">
        <v>-11.8</v>
      </c>
      <c r="E230">
        <v>-1.1000000000000001</v>
      </c>
      <c r="F230">
        <v>-1</v>
      </c>
      <c r="G230">
        <v>-1.8</v>
      </c>
      <c r="H230">
        <v>-0.9</v>
      </c>
    </row>
    <row r="231" spans="1:8" x14ac:dyDescent="0.2">
      <c r="A231">
        <v>5</v>
      </c>
      <c r="B231" t="s">
        <v>251</v>
      </c>
      <c r="C231">
        <v>0.32600000000000001</v>
      </c>
      <c r="D231">
        <v>-5.8</v>
      </c>
      <c r="E231">
        <v>-2.4</v>
      </c>
      <c r="F231">
        <v>-0.3</v>
      </c>
      <c r="G231">
        <v>-2.7</v>
      </c>
      <c r="H231">
        <v>-2.4</v>
      </c>
    </row>
    <row r="232" spans="1:8" x14ac:dyDescent="0.2">
      <c r="A232">
        <v>5</v>
      </c>
      <c r="B232" t="s">
        <v>252</v>
      </c>
      <c r="C232">
        <v>1.9E-2</v>
      </c>
      <c r="D232">
        <v>-3.1</v>
      </c>
      <c r="E232">
        <v>-0.9</v>
      </c>
      <c r="F232">
        <v>-2.1</v>
      </c>
      <c r="G232">
        <v>-2.2000000000000002</v>
      </c>
      <c r="H232">
        <v>-0.9</v>
      </c>
    </row>
    <row r="233" spans="1:8" x14ac:dyDescent="0.2">
      <c r="A233">
        <v>5</v>
      </c>
      <c r="B233" t="s">
        <v>253</v>
      </c>
      <c r="C233">
        <v>0.29499999999999998</v>
      </c>
      <c r="D233">
        <v>-18</v>
      </c>
      <c r="E233">
        <v>0.4</v>
      </c>
      <c r="F233">
        <v>-1.8</v>
      </c>
      <c r="G233">
        <v>-0.8</v>
      </c>
      <c r="H233">
        <v>0.7</v>
      </c>
    </row>
    <row r="234" spans="1:8" x14ac:dyDescent="0.2">
      <c r="A234">
        <v>6</v>
      </c>
      <c r="B234" t="s">
        <v>254</v>
      </c>
      <c r="D234">
        <v>-22.2</v>
      </c>
      <c r="E234">
        <v>0.7</v>
      </c>
      <c r="F234">
        <v>-5.9</v>
      </c>
      <c r="G234">
        <v>-1.4</v>
      </c>
      <c r="H234">
        <v>0.7</v>
      </c>
    </row>
    <row r="235" spans="1:8" x14ac:dyDescent="0.2">
      <c r="A235">
        <v>3</v>
      </c>
      <c r="B235" t="s">
        <v>29</v>
      </c>
      <c r="C235">
        <v>0.877</v>
      </c>
      <c r="D235">
        <v>5.8</v>
      </c>
      <c r="E235">
        <v>0.4</v>
      </c>
      <c r="F235">
        <v>0.8</v>
      </c>
      <c r="G235">
        <v>0.7</v>
      </c>
      <c r="H235">
        <v>0.5</v>
      </c>
    </row>
    <row r="236" spans="1:8" x14ac:dyDescent="0.2">
      <c r="A236">
        <v>4</v>
      </c>
      <c r="B236" t="s">
        <v>255</v>
      </c>
      <c r="C236">
        <v>0.58299999999999996</v>
      </c>
      <c r="D236">
        <v>5.3</v>
      </c>
      <c r="E236">
        <v>0.2</v>
      </c>
      <c r="F236">
        <v>0.5</v>
      </c>
      <c r="G236">
        <v>0.8</v>
      </c>
      <c r="H236">
        <v>0.6</v>
      </c>
    </row>
    <row r="237" spans="1:8" x14ac:dyDescent="0.2">
      <c r="A237">
        <v>5</v>
      </c>
      <c r="B237" t="s">
        <v>256</v>
      </c>
      <c r="C237">
        <v>0.22500000000000001</v>
      </c>
      <c r="D237">
        <v>8.6</v>
      </c>
      <c r="E237">
        <v>0.9</v>
      </c>
      <c r="F237">
        <v>0.5</v>
      </c>
      <c r="G237">
        <v>1.3</v>
      </c>
      <c r="H237">
        <v>1.3</v>
      </c>
    </row>
    <row r="238" spans="1:8" x14ac:dyDescent="0.2">
      <c r="A238">
        <v>5</v>
      </c>
      <c r="B238" t="s">
        <v>257</v>
      </c>
      <c r="C238">
        <v>0.105</v>
      </c>
      <c r="D238">
        <v>1.7</v>
      </c>
      <c r="E238">
        <v>-0.1</v>
      </c>
      <c r="F238">
        <v>0.5</v>
      </c>
      <c r="G238">
        <v>0.9</v>
      </c>
      <c r="H238">
        <v>-0.1</v>
      </c>
    </row>
    <row r="239" spans="1:8" x14ac:dyDescent="0.2">
      <c r="A239">
        <v>6</v>
      </c>
      <c r="B239" t="s">
        <v>258</v>
      </c>
      <c r="D239">
        <v>1.6</v>
      </c>
      <c r="E239">
        <v>0.1</v>
      </c>
      <c r="F239">
        <v>0.1</v>
      </c>
      <c r="G239">
        <v>0.9</v>
      </c>
      <c r="H239">
        <v>0.1</v>
      </c>
    </row>
    <row r="240" spans="1:8" x14ac:dyDescent="0.2">
      <c r="A240">
        <v>6</v>
      </c>
      <c r="B240" t="s">
        <v>259</v>
      </c>
      <c r="D240">
        <v>1.5</v>
      </c>
      <c r="E240">
        <v>-0.3</v>
      </c>
      <c r="F240">
        <v>0.5</v>
      </c>
      <c r="G240">
        <v>0.8</v>
      </c>
      <c r="H240">
        <v>-0.3</v>
      </c>
    </row>
    <row r="241" spans="1:8" x14ac:dyDescent="0.2">
      <c r="A241">
        <v>5</v>
      </c>
      <c r="B241" t="s">
        <v>260</v>
      </c>
      <c r="C241">
        <v>0.253</v>
      </c>
      <c r="D241">
        <v>3.9</v>
      </c>
      <c r="E241">
        <v>-0.2</v>
      </c>
      <c r="F241">
        <v>0.3</v>
      </c>
      <c r="G241">
        <v>-0.2</v>
      </c>
      <c r="H241">
        <v>-0.2</v>
      </c>
    </row>
    <row r="242" spans="1:8" x14ac:dyDescent="0.2">
      <c r="A242">
        <v>4</v>
      </c>
      <c r="B242" t="s">
        <v>261</v>
      </c>
      <c r="C242">
        <v>0.29399999999999998</v>
      </c>
      <c r="D242">
        <v>6.8</v>
      </c>
      <c r="E242">
        <v>0.8</v>
      </c>
      <c r="F242">
        <v>1.2</v>
      </c>
      <c r="G242">
        <v>0.3</v>
      </c>
      <c r="H242">
        <v>0.8</v>
      </c>
    </row>
    <row r="243" spans="1:8" x14ac:dyDescent="0.2">
      <c r="A243">
        <v>5</v>
      </c>
      <c r="B243" t="s">
        <v>262</v>
      </c>
      <c r="D243">
        <v>6.1</v>
      </c>
      <c r="E243">
        <v>0.4</v>
      </c>
      <c r="F243">
        <v>0.7</v>
      </c>
      <c r="G243">
        <v>0.1</v>
      </c>
      <c r="H243">
        <v>0.4</v>
      </c>
    </row>
    <row r="244" spans="1:8" x14ac:dyDescent="0.2">
      <c r="A244">
        <v>5</v>
      </c>
      <c r="B244" t="s">
        <v>263</v>
      </c>
      <c r="D244">
        <v>7.8</v>
      </c>
      <c r="E244">
        <v>1</v>
      </c>
      <c r="F244">
        <v>1.2</v>
      </c>
      <c r="G244">
        <v>0.1</v>
      </c>
      <c r="H244">
        <v>1</v>
      </c>
    </row>
    <row r="245" spans="1:8" x14ac:dyDescent="0.2">
      <c r="A245">
        <v>5</v>
      </c>
      <c r="B245" t="s">
        <v>264</v>
      </c>
      <c r="D245">
        <v>7.4</v>
      </c>
      <c r="E245">
        <v>1.4</v>
      </c>
      <c r="F245">
        <v>1.1000000000000001</v>
      </c>
      <c r="G245">
        <v>0.8</v>
      </c>
      <c r="H245">
        <v>1.4</v>
      </c>
    </row>
    <row r="246" spans="1:8" x14ac:dyDescent="0.2">
      <c r="A246">
        <v>3</v>
      </c>
      <c r="B246" t="s">
        <v>265</v>
      </c>
      <c r="C246">
        <v>1.3640000000000001</v>
      </c>
      <c r="D246">
        <v>7.2</v>
      </c>
      <c r="E246">
        <v>-0.1</v>
      </c>
      <c r="F246">
        <v>0.6</v>
      </c>
      <c r="G246">
        <v>0.6</v>
      </c>
      <c r="H246">
        <v>-0.1</v>
      </c>
    </row>
    <row r="247" spans="1:8" x14ac:dyDescent="0.2">
      <c r="A247">
        <v>4</v>
      </c>
      <c r="B247" t="s">
        <v>30</v>
      </c>
      <c r="C247">
        <v>0.52</v>
      </c>
      <c r="D247">
        <v>5.5</v>
      </c>
      <c r="E247">
        <v>-0.1</v>
      </c>
      <c r="F247">
        <v>0.3</v>
      </c>
      <c r="G247">
        <v>0.7</v>
      </c>
      <c r="H247">
        <v>-0.1</v>
      </c>
    </row>
    <row r="248" spans="1:8" x14ac:dyDescent="0.2">
      <c r="A248">
        <v>5</v>
      </c>
      <c r="B248" t="s">
        <v>266</v>
      </c>
      <c r="C248">
        <v>0.45</v>
      </c>
      <c r="D248">
        <v>5.5</v>
      </c>
      <c r="E248">
        <v>-0.1</v>
      </c>
      <c r="F248">
        <v>0.5</v>
      </c>
      <c r="G248">
        <v>0.7</v>
      </c>
      <c r="H248">
        <v>-0.1</v>
      </c>
    </row>
    <row r="249" spans="1:8" x14ac:dyDescent="0.2">
      <c r="A249">
        <v>5</v>
      </c>
      <c r="B249" t="s">
        <v>267</v>
      </c>
      <c r="C249">
        <v>6.5000000000000002E-2</v>
      </c>
      <c r="D249">
        <v>5.0999999999999996</v>
      </c>
      <c r="E249">
        <v>-0.2</v>
      </c>
      <c r="F249">
        <v>-1.1000000000000001</v>
      </c>
      <c r="G249">
        <v>0.5</v>
      </c>
      <c r="H249">
        <v>-0.2</v>
      </c>
    </row>
    <row r="250" spans="1:8" x14ac:dyDescent="0.2">
      <c r="A250">
        <v>4</v>
      </c>
      <c r="B250" t="s">
        <v>268</v>
      </c>
      <c r="C250">
        <v>0.65300000000000002</v>
      </c>
      <c r="D250">
        <v>7.5</v>
      </c>
      <c r="E250">
        <v>-0.1</v>
      </c>
      <c r="F250">
        <v>0.4</v>
      </c>
      <c r="G250">
        <v>0.2</v>
      </c>
      <c r="H250">
        <v>-0.1</v>
      </c>
    </row>
    <row r="251" spans="1:8" x14ac:dyDescent="0.2">
      <c r="A251">
        <v>5</v>
      </c>
      <c r="B251" t="s">
        <v>269</v>
      </c>
      <c r="C251">
        <v>0.33800000000000002</v>
      </c>
      <c r="D251">
        <v>9.9</v>
      </c>
      <c r="E251">
        <v>0.5</v>
      </c>
      <c r="F251">
        <v>0.8</v>
      </c>
      <c r="G251">
        <v>0.5</v>
      </c>
      <c r="H251">
        <v>0.5</v>
      </c>
    </row>
    <row r="252" spans="1:8" x14ac:dyDescent="0.2">
      <c r="A252">
        <v>5</v>
      </c>
      <c r="B252" t="s">
        <v>270</v>
      </c>
      <c r="C252">
        <v>0.30499999999999999</v>
      </c>
      <c r="D252">
        <v>5</v>
      </c>
      <c r="E252">
        <v>-0.8</v>
      </c>
      <c r="F252">
        <v>0</v>
      </c>
      <c r="G252">
        <v>-0.2</v>
      </c>
      <c r="H252">
        <v>-0.8</v>
      </c>
    </row>
    <row r="253" spans="1:8" x14ac:dyDescent="0.2">
      <c r="A253">
        <v>4</v>
      </c>
      <c r="B253" t="s">
        <v>271</v>
      </c>
      <c r="C253">
        <v>0.19</v>
      </c>
      <c r="D253">
        <v>10.8</v>
      </c>
      <c r="E253">
        <v>0.1</v>
      </c>
      <c r="F253">
        <v>1.9</v>
      </c>
      <c r="G253">
        <v>2</v>
      </c>
      <c r="H253">
        <v>0.1</v>
      </c>
    </row>
    <row r="254" spans="1:8" x14ac:dyDescent="0.2">
      <c r="A254">
        <v>5</v>
      </c>
      <c r="B254" t="s">
        <v>272</v>
      </c>
      <c r="D254">
        <v>16.399999999999999</v>
      </c>
      <c r="E254">
        <v>2.7</v>
      </c>
      <c r="F254">
        <v>4.2</v>
      </c>
      <c r="G254">
        <v>2.9</v>
      </c>
      <c r="H254">
        <v>2.9</v>
      </c>
    </row>
    <row r="255" spans="1:8" x14ac:dyDescent="0.2">
      <c r="A255">
        <v>2</v>
      </c>
      <c r="B255" t="s">
        <v>31</v>
      </c>
      <c r="C255">
        <v>57.469000000000001</v>
      </c>
      <c r="D255">
        <v>7</v>
      </c>
      <c r="E255">
        <v>0.5</v>
      </c>
      <c r="F255">
        <v>0.5</v>
      </c>
      <c r="G255">
        <v>0.4</v>
      </c>
      <c r="H255">
        <v>0.5</v>
      </c>
    </row>
    <row r="256" spans="1:8" x14ac:dyDescent="0.2">
      <c r="A256">
        <v>3</v>
      </c>
      <c r="B256" t="s">
        <v>32</v>
      </c>
      <c r="C256">
        <v>32.929000000000002</v>
      </c>
      <c r="D256">
        <v>7.5</v>
      </c>
      <c r="E256">
        <v>0.7</v>
      </c>
      <c r="F256">
        <v>0.8</v>
      </c>
      <c r="G256">
        <v>0.6</v>
      </c>
      <c r="H256">
        <v>0.8</v>
      </c>
    </row>
    <row r="257" spans="1:8" x14ac:dyDescent="0.2">
      <c r="A257">
        <v>4</v>
      </c>
      <c r="B257" t="s">
        <v>273</v>
      </c>
      <c r="C257">
        <v>32.569000000000003</v>
      </c>
      <c r="D257">
        <v>7.6</v>
      </c>
      <c r="E257">
        <v>0.7</v>
      </c>
      <c r="F257">
        <v>0.7</v>
      </c>
      <c r="G257">
        <v>0.6</v>
      </c>
      <c r="H257">
        <v>0.8</v>
      </c>
    </row>
    <row r="258" spans="1:8" x14ac:dyDescent="0.2">
      <c r="A258">
        <v>5</v>
      </c>
      <c r="B258" t="s">
        <v>33</v>
      </c>
      <c r="C258">
        <v>7.4470000000000001</v>
      </c>
      <c r="D258">
        <v>8.3000000000000007</v>
      </c>
      <c r="E258">
        <v>0.8</v>
      </c>
      <c r="F258">
        <v>0.7</v>
      </c>
      <c r="G258">
        <v>0.8</v>
      </c>
      <c r="H258">
        <v>0.8</v>
      </c>
    </row>
    <row r="259" spans="1:8" x14ac:dyDescent="0.2">
      <c r="A259">
        <v>5</v>
      </c>
      <c r="B259" t="s">
        <v>274</v>
      </c>
      <c r="C259">
        <v>0.88700000000000001</v>
      </c>
      <c r="D259">
        <v>3.2</v>
      </c>
      <c r="E259">
        <v>-0.4</v>
      </c>
      <c r="F259">
        <v>4.9000000000000004</v>
      </c>
      <c r="G259">
        <v>-0.7</v>
      </c>
      <c r="H259">
        <v>1.5</v>
      </c>
    </row>
    <row r="260" spans="1:8" x14ac:dyDescent="0.2">
      <c r="A260">
        <v>6</v>
      </c>
      <c r="B260" t="s">
        <v>275</v>
      </c>
      <c r="C260">
        <v>0.124</v>
      </c>
      <c r="D260">
        <v>2.9</v>
      </c>
      <c r="E260">
        <v>0.1</v>
      </c>
      <c r="F260">
        <v>0.1</v>
      </c>
      <c r="G260">
        <v>0.2</v>
      </c>
      <c r="H260">
        <v>0.2</v>
      </c>
    </row>
    <row r="261" spans="1:8" x14ac:dyDescent="0.2">
      <c r="A261">
        <v>6</v>
      </c>
      <c r="B261" t="s">
        <v>276</v>
      </c>
      <c r="C261">
        <v>0.76200000000000001</v>
      </c>
      <c r="D261">
        <v>3.2</v>
      </c>
      <c r="E261">
        <v>-0.5</v>
      </c>
      <c r="F261">
        <v>5.6</v>
      </c>
      <c r="G261">
        <v>-0.9</v>
      </c>
      <c r="H261">
        <v>1.7</v>
      </c>
    </row>
    <row r="262" spans="1:8" x14ac:dyDescent="0.2">
      <c r="A262">
        <v>5</v>
      </c>
      <c r="B262" t="s">
        <v>277</v>
      </c>
      <c r="C262">
        <v>24.234999999999999</v>
      </c>
      <c r="D262">
        <v>7.5</v>
      </c>
      <c r="E262">
        <v>0.8</v>
      </c>
      <c r="F262">
        <v>0.6</v>
      </c>
      <c r="G262">
        <v>0.7</v>
      </c>
      <c r="H262">
        <v>0.8</v>
      </c>
    </row>
    <row r="263" spans="1:8" x14ac:dyDescent="0.2">
      <c r="A263">
        <v>6</v>
      </c>
      <c r="B263" t="s">
        <v>278</v>
      </c>
      <c r="C263">
        <v>22.978000000000002</v>
      </c>
      <c r="D263">
        <v>7.5</v>
      </c>
      <c r="E263">
        <v>0.8</v>
      </c>
      <c r="F263">
        <v>0.6</v>
      </c>
      <c r="G263">
        <v>0.7</v>
      </c>
      <c r="H263">
        <v>0.8</v>
      </c>
    </row>
    <row r="264" spans="1:8" x14ac:dyDescent="0.2">
      <c r="A264">
        <v>5</v>
      </c>
      <c r="B264" t="s">
        <v>279</v>
      </c>
      <c r="C264">
        <v>0.36</v>
      </c>
      <c r="D264">
        <v>0.4</v>
      </c>
      <c r="E264">
        <v>0.1</v>
      </c>
      <c r="F264">
        <v>0.3</v>
      </c>
      <c r="G264">
        <v>0.1</v>
      </c>
      <c r="H264">
        <v>0.1</v>
      </c>
    </row>
    <row r="265" spans="1:8" x14ac:dyDescent="0.2">
      <c r="A265">
        <v>3</v>
      </c>
      <c r="B265" t="s">
        <v>280</v>
      </c>
      <c r="C265">
        <v>1.089</v>
      </c>
      <c r="D265">
        <v>4.9000000000000004</v>
      </c>
      <c r="E265">
        <v>0.2</v>
      </c>
      <c r="F265">
        <v>0</v>
      </c>
      <c r="G265">
        <v>0.3</v>
      </c>
      <c r="H265">
        <v>0.3</v>
      </c>
    </row>
    <row r="266" spans="1:8" x14ac:dyDescent="0.2">
      <c r="A266">
        <v>4</v>
      </c>
      <c r="B266" t="s">
        <v>281</v>
      </c>
      <c r="C266">
        <v>0.78200000000000003</v>
      </c>
      <c r="D266">
        <v>4.5</v>
      </c>
      <c r="E266">
        <v>0.2</v>
      </c>
      <c r="F266">
        <v>-0.1</v>
      </c>
      <c r="G266">
        <v>0.2</v>
      </c>
      <c r="H266">
        <v>0.3</v>
      </c>
    </row>
    <row r="267" spans="1:8" x14ac:dyDescent="0.2">
      <c r="A267">
        <v>4</v>
      </c>
      <c r="B267" t="s">
        <v>282</v>
      </c>
      <c r="C267">
        <v>0.308</v>
      </c>
      <c r="D267">
        <v>6.1</v>
      </c>
      <c r="E267">
        <v>0.2</v>
      </c>
      <c r="F267">
        <v>0.5</v>
      </c>
      <c r="G267">
        <v>0.5</v>
      </c>
      <c r="H267">
        <v>0.2</v>
      </c>
    </row>
    <row r="268" spans="1:8" x14ac:dyDescent="0.2">
      <c r="A268">
        <v>3</v>
      </c>
      <c r="B268" t="s">
        <v>283</v>
      </c>
    </row>
    <row r="269" spans="1:8" x14ac:dyDescent="0.2">
      <c r="A269">
        <v>4</v>
      </c>
      <c r="B269" t="s">
        <v>284</v>
      </c>
      <c r="C269">
        <v>0.23499999999999999</v>
      </c>
      <c r="D269">
        <v>3.7</v>
      </c>
      <c r="E269">
        <v>1.7</v>
      </c>
      <c r="G269">
        <v>-3</v>
      </c>
      <c r="H269">
        <v>1.7</v>
      </c>
    </row>
    <row r="270" spans="1:8" x14ac:dyDescent="0.2">
      <c r="A270">
        <v>4</v>
      </c>
      <c r="B270" t="s">
        <v>285</v>
      </c>
    </row>
    <row r="271" spans="1:8" x14ac:dyDescent="0.2">
      <c r="A271">
        <v>4</v>
      </c>
      <c r="B271" t="s">
        <v>286</v>
      </c>
      <c r="C271">
        <v>0.1</v>
      </c>
      <c r="D271">
        <v>1.1000000000000001</v>
      </c>
      <c r="E271">
        <v>-1.3</v>
      </c>
      <c r="F271">
        <v>0.1</v>
      </c>
      <c r="G271">
        <v>-1.2</v>
      </c>
      <c r="H271">
        <v>-1.3</v>
      </c>
    </row>
    <row r="272" spans="1:8" x14ac:dyDescent="0.2">
      <c r="A272">
        <v>4</v>
      </c>
      <c r="B272" t="s">
        <v>287</v>
      </c>
    </row>
    <row r="273" spans="1:8" x14ac:dyDescent="0.2">
      <c r="A273">
        <v>3</v>
      </c>
      <c r="B273" t="s">
        <v>35</v>
      </c>
      <c r="C273">
        <v>6.7880000000000003</v>
      </c>
      <c r="D273">
        <v>4.0999999999999996</v>
      </c>
      <c r="E273">
        <v>0</v>
      </c>
      <c r="F273">
        <v>-0.6</v>
      </c>
      <c r="G273">
        <v>-0.7</v>
      </c>
      <c r="H273">
        <v>0.1</v>
      </c>
    </row>
    <row r="274" spans="1:8" x14ac:dyDescent="0.2">
      <c r="A274">
        <v>4</v>
      </c>
      <c r="B274" t="s">
        <v>288</v>
      </c>
      <c r="C274">
        <v>3.4550000000000001</v>
      </c>
      <c r="D274">
        <v>3</v>
      </c>
      <c r="E274">
        <v>0</v>
      </c>
      <c r="F274">
        <v>0.2</v>
      </c>
      <c r="G274">
        <v>0.1</v>
      </c>
      <c r="H274">
        <v>0.1</v>
      </c>
    </row>
    <row r="275" spans="1:8" x14ac:dyDescent="0.2">
      <c r="A275">
        <v>5</v>
      </c>
      <c r="B275" t="s">
        <v>36</v>
      </c>
      <c r="C275">
        <v>1.8069999999999999</v>
      </c>
      <c r="D275">
        <v>1.7</v>
      </c>
      <c r="E275">
        <v>0.1</v>
      </c>
      <c r="F275">
        <v>0</v>
      </c>
      <c r="G275">
        <v>0</v>
      </c>
      <c r="H275">
        <v>0.1</v>
      </c>
    </row>
    <row r="276" spans="1:8" x14ac:dyDescent="0.2">
      <c r="A276">
        <v>5</v>
      </c>
      <c r="B276" t="s">
        <v>289</v>
      </c>
      <c r="C276">
        <v>0.92</v>
      </c>
      <c r="D276">
        <v>6.4</v>
      </c>
      <c r="E276">
        <v>0.1</v>
      </c>
      <c r="F276">
        <v>0.2</v>
      </c>
      <c r="G276">
        <v>1.1000000000000001</v>
      </c>
      <c r="H276">
        <v>0.2</v>
      </c>
    </row>
    <row r="277" spans="1:8" x14ac:dyDescent="0.2">
      <c r="A277">
        <v>5</v>
      </c>
      <c r="B277" t="s">
        <v>290</v>
      </c>
      <c r="C277">
        <v>0.35199999999999998</v>
      </c>
      <c r="D277">
        <v>1.7</v>
      </c>
      <c r="E277">
        <v>0.4</v>
      </c>
      <c r="F277">
        <v>0.1</v>
      </c>
      <c r="G277">
        <v>-2.5</v>
      </c>
      <c r="H277">
        <v>0.4</v>
      </c>
    </row>
    <row r="278" spans="1:8" x14ac:dyDescent="0.2">
      <c r="A278">
        <v>5</v>
      </c>
      <c r="B278" t="s">
        <v>291</v>
      </c>
      <c r="C278">
        <v>0.376</v>
      </c>
      <c r="D278">
        <v>2.1</v>
      </c>
      <c r="E278">
        <v>-0.9</v>
      </c>
      <c r="F278">
        <v>0</v>
      </c>
      <c r="G278">
        <v>-0.4</v>
      </c>
      <c r="H278">
        <v>-0.9</v>
      </c>
    </row>
    <row r="279" spans="1:8" x14ac:dyDescent="0.2">
      <c r="A279">
        <v>4</v>
      </c>
      <c r="B279" t="s">
        <v>292</v>
      </c>
      <c r="C279">
        <v>2.4910000000000001</v>
      </c>
      <c r="D279">
        <v>4.5999999999999996</v>
      </c>
      <c r="E279">
        <v>1.1000000000000001</v>
      </c>
      <c r="F279">
        <v>-0.2</v>
      </c>
      <c r="G279">
        <v>-0.3</v>
      </c>
      <c r="H279">
        <v>1.5</v>
      </c>
    </row>
    <row r="280" spans="1:8" x14ac:dyDescent="0.2">
      <c r="A280">
        <v>5</v>
      </c>
      <c r="B280" t="s">
        <v>293</v>
      </c>
      <c r="C280">
        <v>2.1230000000000002</v>
      </c>
      <c r="D280">
        <v>4.4000000000000004</v>
      </c>
      <c r="E280">
        <v>1.3</v>
      </c>
      <c r="H280">
        <v>1.7</v>
      </c>
    </row>
    <row r="281" spans="1:8" x14ac:dyDescent="0.2">
      <c r="A281">
        <v>6</v>
      </c>
      <c r="B281" t="s">
        <v>294</v>
      </c>
      <c r="D281">
        <v>4.0999999999999996</v>
      </c>
      <c r="E281">
        <v>1.2</v>
      </c>
      <c r="H281">
        <v>1.5</v>
      </c>
    </row>
    <row r="282" spans="1:8" x14ac:dyDescent="0.2">
      <c r="A282">
        <v>6</v>
      </c>
      <c r="B282" t="s">
        <v>295</v>
      </c>
      <c r="D282">
        <v>4.7</v>
      </c>
      <c r="E282">
        <v>1.4</v>
      </c>
      <c r="H282">
        <v>1.7</v>
      </c>
    </row>
    <row r="283" spans="1:8" x14ac:dyDescent="0.2">
      <c r="A283">
        <v>5</v>
      </c>
      <c r="B283" t="s">
        <v>296</v>
      </c>
      <c r="C283">
        <v>0.20499999999999999</v>
      </c>
      <c r="D283">
        <v>4.7</v>
      </c>
      <c r="E283">
        <v>0.3</v>
      </c>
      <c r="F283">
        <v>0</v>
      </c>
      <c r="G283">
        <v>0.4</v>
      </c>
      <c r="H283">
        <v>0.5</v>
      </c>
    </row>
    <row r="284" spans="1:8" x14ac:dyDescent="0.2">
      <c r="A284">
        <v>5</v>
      </c>
      <c r="B284" t="s">
        <v>297</v>
      </c>
      <c r="C284">
        <v>0.16300000000000001</v>
      </c>
      <c r="D284">
        <v>6.1</v>
      </c>
      <c r="E284">
        <v>0.2</v>
      </c>
      <c r="F284">
        <v>0.5</v>
      </c>
      <c r="G284">
        <v>0</v>
      </c>
      <c r="H284">
        <v>0.2</v>
      </c>
    </row>
    <row r="285" spans="1:8" x14ac:dyDescent="0.2">
      <c r="A285">
        <v>4</v>
      </c>
      <c r="B285" t="s">
        <v>298</v>
      </c>
      <c r="C285">
        <v>0.84199999999999997</v>
      </c>
      <c r="D285">
        <v>7.9</v>
      </c>
      <c r="E285">
        <v>-3.4</v>
      </c>
      <c r="F285">
        <v>-4</v>
      </c>
      <c r="G285">
        <v>-4.3</v>
      </c>
      <c r="H285">
        <v>-3.4</v>
      </c>
    </row>
    <row r="286" spans="1:8" x14ac:dyDescent="0.2">
      <c r="A286">
        <v>3</v>
      </c>
      <c r="B286" t="s">
        <v>38</v>
      </c>
      <c r="C286">
        <v>6.0179999999999998</v>
      </c>
      <c r="D286">
        <v>14.6</v>
      </c>
      <c r="E286">
        <v>-0.2</v>
      </c>
      <c r="F286">
        <v>0.8</v>
      </c>
      <c r="G286">
        <v>-0.1</v>
      </c>
      <c r="H286">
        <v>0.2</v>
      </c>
    </row>
    <row r="287" spans="1:8" x14ac:dyDescent="0.2">
      <c r="A287">
        <v>4</v>
      </c>
      <c r="B287" t="s">
        <v>299</v>
      </c>
      <c r="C287">
        <v>0.84899999999999998</v>
      </c>
      <c r="E287">
        <v>1.5</v>
      </c>
      <c r="F287">
        <v>-0.5</v>
      </c>
      <c r="G287">
        <v>-1.9</v>
      </c>
      <c r="H287">
        <v>1.5</v>
      </c>
    </row>
    <row r="288" spans="1:8" x14ac:dyDescent="0.2">
      <c r="A288">
        <v>4</v>
      </c>
      <c r="B288" t="s">
        <v>300</v>
      </c>
      <c r="C288">
        <v>0.14099999999999999</v>
      </c>
      <c r="D288">
        <v>-4.9000000000000004</v>
      </c>
      <c r="E288">
        <v>-3.3</v>
      </c>
      <c r="F288">
        <v>-0.5</v>
      </c>
      <c r="G288">
        <v>-2.4</v>
      </c>
      <c r="H288">
        <v>-1.6</v>
      </c>
    </row>
    <row r="289" spans="1:8" x14ac:dyDescent="0.2">
      <c r="A289">
        <v>4</v>
      </c>
      <c r="B289" t="s">
        <v>39</v>
      </c>
      <c r="C289">
        <v>1.087</v>
      </c>
      <c r="D289">
        <v>13</v>
      </c>
      <c r="E289">
        <v>1</v>
      </c>
      <c r="F289">
        <v>0.7</v>
      </c>
      <c r="G289">
        <v>1.3</v>
      </c>
      <c r="H289">
        <v>1</v>
      </c>
    </row>
    <row r="290" spans="1:8" x14ac:dyDescent="0.2">
      <c r="A290">
        <v>5</v>
      </c>
      <c r="B290" t="s">
        <v>301</v>
      </c>
      <c r="C290">
        <v>5.2999999999999999E-2</v>
      </c>
      <c r="D290">
        <v>10.1</v>
      </c>
      <c r="E290">
        <v>0.2</v>
      </c>
      <c r="F290">
        <v>1.4</v>
      </c>
      <c r="G290">
        <v>0.4</v>
      </c>
      <c r="H290">
        <v>0.2</v>
      </c>
    </row>
    <row r="291" spans="1:8" x14ac:dyDescent="0.2">
      <c r="A291">
        <v>5</v>
      </c>
      <c r="B291" t="s">
        <v>302</v>
      </c>
      <c r="C291">
        <v>0.58899999999999997</v>
      </c>
      <c r="D291">
        <v>9.1999999999999993</v>
      </c>
      <c r="E291">
        <v>0.4</v>
      </c>
      <c r="F291">
        <v>1.2</v>
      </c>
      <c r="G291">
        <v>0.8</v>
      </c>
      <c r="H291">
        <v>0.4</v>
      </c>
    </row>
    <row r="292" spans="1:8" x14ac:dyDescent="0.2">
      <c r="A292">
        <v>5</v>
      </c>
      <c r="B292" t="s">
        <v>303</v>
      </c>
      <c r="C292">
        <v>0.4</v>
      </c>
      <c r="D292">
        <v>19.5</v>
      </c>
      <c r="E292">
        <v>2.1</v>
      </c>
      <c r="F292">
        <v>-0.1</v>
      </c>
      <c r="G292">
        <v>2</v>
      </c>
      <c r="H292">
        <v>2.1</v>
      </c>
    </row>
    <row r="293" spans="1:8" x14ac:dyDescent="0.2">
      <c r="A293">
        <v>4</v>
      </c>
      <c r="B293" t="s">
        <v>40</v>
      </c>
      <c r="C293">
        <v>2.532</v>
      </c>
      <c r="D293">
        <v>14.2</v>
      </c>
      <c r="E293">
        <v>0.7</v>
      </c>
      <c r="F293">
        <v>1.7</v>
      </c>
      <c r="G293">
        <v>0.9</v>
      </c>
      <c r="H293">
        <v>0.6</v>
      </c>
    </row>
    <row r="294" spans="1:8" x14ac:dyDescent="0.2">
      <c r="A294">
        <v>4</v>
      </c>
      <c r="B294" t="s">
        <v>304</v>
      </c>
      <c r="C294">
        <v>0.496</v>
      </c>
      <c r="D294">
        <v>1.8</v>
      </c>
      <c r="E294">
        <v>0.1</v>
      </c>
      <c r="F294">
        <v>-0.3</v>
      </c>
      <c r="G294">
        <v>-0.4</v>
      </c>
      <c r="H294">
        <v>0.1</v>
      </c>
    </row>
    <row r="295" spans="1:8" x14ac:dyDescent="0.2">
      <c r="A295">
        <v>5</v>
      </c>
      <c r="B295" t="s">
        <v>305</v>
      </c>
      <c r="C295">
        <v>0.28699999999999998</v>
      </c>
      <c r="D295">
        <v>2.5</v>
      </c>
      <c r="E295">
        <v>0.2</v>
      </c>
      <c r="F295">
        <v>0</v>
      </c>
      <c r="G295">
        <v>-0.3</v>
      </c>
      <c r="H295">
        <v>0.2</v>
      </c>
    </row>
    <row r="296" spans="1:8" x14ac:dyDescent="0.2">
      <c r="A296">
        <v>5</v>
      </c>
      <c r="B296" t="s">
        <v>306</v>
      </c>
      <c r="C296">
        <v>0.19400000000000001</v>
      </c>
      <c r="D296">
        <v>0.7</v>
      </c>
      <c r="E296">
        <v>0.1</v>
      </c>
      <c r="F296">
        <v>-0.8</v>
      </c>
      <c r="G296">
        <v>-0.6</v>
      </c>
      <c r="H296">
        <v>0.1</v>
      </c>
    </row>
    <row r="297" spans="1:8" x14ac:dyDescent="0.2">
      <c r="A297">
        <v>6</v>
      </c>
      <c r="B297" t="s">
        <v>307</v>
      </c>
      <c r="D297">
        <v>1.5</v>
      </c>
      <c r="E297">
        <v>0.8</v>
      </c>
      <c r="F297">
        <v>-1</v>
      </c>
      <c r="G297">
        <v>-0.6</v>
      </c>
      <c r="H297">
        <v>0.9</v>
      </c>
    </row>
    <row r="298" spans="1:8" x14ac:dyDescent="0.2">
      <c r="A298">
        <v>4</v>
      </c>
      <c r="B298" t="s">
        <v>308</v>
      </c>
      <c r="C298">
        <v>0.91400000000000003</v>
      </c>
      <c r="D298">
        <v>18.899999999999999</v>
      </c>
      <c r="E298">
        <v>-5.3</v>
      </c>
      <c r="F298">
        <v>0.5</v>
      </c>
      <c r="G298">
        <v>-2</v>
      </c>
      <c r="H298">
        <v>-2.8</v>
      </c>
    </row>
    <row r="299" spans="1:8" x14ac:dyDescent="0.2">
      <c r="A299">
        <v>5</v>
      </c>
      <c r="B299" t="s">
        <v>41</v>
      </c>
      <c r="C299">
        <v>0.63</v>
      </c>
      <c r="D299">
        <v>28.5</v>
      </c>
      <c r="E299">
        <v>-8.1999999999999993</v>
      </c>
      <c r="F299">
        <v>-1.1000000000000001</v>
      </c>
      <c r="G299">
        <v>-3</v>
      </c>
      <c r="H299">
        <v>-3.1</v>
      </c>
    </row>
    <row r="300" spans="1:8" x14ac:dyDescent="0.2">
      <c r="A300">
        <v>5</v>
      </c>
      <c r="B300" t="s">
        <v>309</v>
      </c>
      <c r="C300">
        <v>9.0999999999999998E-2</v>
      </c>
      <c r="D300">
        <v>2</v>
      </c>
      <c r="E300">
        <v>0.6</v>
      </c>
      <c r="F300">
        <v>1.6</v>
      </c>
      <c r="G300">
        <v>-1.6</v>
      </c>
      <c r="H300">
        <v>0.3</v>
      </c>
    </row>
    <row r="301" spans="1:8" x14ac:dyDescent="0.2">
      <c r="A301">
        <v>6</v>
      </c>
      <c r="B301" t="s">
        <v>310</v>
      </c>
      <c r="D301">
        <v>-2.6</v>
      </c>
      <c r="E301">
        <v>1.4</v>
      </c>
      <c r="F301">
        <v>-0.2</v>
      </c>
      <c r="G301">
        <v>-2.2999999999999998</v>
      </c>
      <c r="H301">
        <v>1.4</v>
      </c>
    </row>
    <row r="302" spans="1:8" x14ac:dyDescent="0.2">
      <c r="A302">
        <v>5</v>
      </c>
      <c r="B302" t="s">
        <v>311</v>
      </c>
      <c r="C302">
        <v>0.191</v>
      </c>
      <c r="D302">
        <v>4</v>
      </c>
      <c r="E302">
        <v>1.8</v>
      </c>
      <c r="F302">
        <v>-1.1000000000000001</v>
      </c>
      <c r="G302">
        <v>0.3</v>
      </c>
      <c r="H302">
        <v>1.8</v>
      </c>
    </row>
    <row r="303" spans="1:8" x14ac:dyDescent="0.2">
      <c r="A303">
        <v>6</v>
      </c>
      <c r="B303" t="s">
        <v>312</v>
      </c>
      <c r="D303">
        <v>0.2</v>
      </c>
      <c r="E303">
        <v>-0.1</v>
      </c>
      <c r="F303">
        <v>0</v>
      </c>
      <c r="G303">
        <v>0.1</v>
      </c>
      <c r="H303">
        <v>-0.1</v>
      </c>
    </row>
    <row r="304" spans="1:8" x14ac:dyDescent="0.2">
      <c r="A304">
        <v>3</v>
      </c>
      <c r="B304" t="s">
        <v>313</v>
      </c>
      <c r="C304">
        <v>3.1469999999999998</v>
      </c>
      <c r="D304">
        <v>5.7</v>
      </c>
      <c r="E304">
        <v>0.3</v>
      </c>
      <c r="F304">
        <v>0.8</v>
      </c>
      <c r="G304">
        <v>1</v>
      </c>
      <c r="H304">
        <v>0.3</v>
      </c>
    </row>
    <row r="305" spans="1:8" x14ac:dyDescent="0.2">
      <c r="A305">
        <v>4</v>
      </c>
      <c r="B305" t="s">
        <v>314</v>
      </c>
      <c r="C305">
        <v>1.141</v>
      </c>
      <c r="D305">
        <v>4.2</v>
      </c>
      <c r="E305">
        <v>-0.5</v>
      </c>
      <c r="F305">
        <v>0.7</v>
      </c>
      <c r="G305">
        <v>0.9</v>
      </c>
      <c r="H305">
        <v>-0.3</v>
      </c>
    </row>
    <row r="306" spans="1:8" x14ac:dyDescent="0.2">
      <c r="A306">
        <v>5</v>
      </c>
      <c r="B306" t="s">
        <v>315</v>
      </c>
      <c r="C306">
        <v>1.0469999999999999</v>
      </c>
      <c r="D306">
        <v>4</v>
      </c>
      <c r="E306">
        <v>-0.6</v>
      </c>
      <c r="F306">
        <v>0.8</v>
      </c>
      <c r="G306">
        <v>1</v>
      </c>
      <c r="H306">
        <v>-0.3</v>
      </c>
    </row>
    <row r="307" spans="1:8" x14ac:dyDescent="0.2">
      <c r="A307">
        <v>5</v>
      </c>
      <c r="B307" t="s">
        <v>316</v>
      </c>
      <c r="C307">
        <v>9.4E-2</v>
      </c>
      <c r="D307">
        <v>7.6</v>
      </c>
      <c r="E307">
        <v>0.3</v>
      </c>
      <c r="F307">
        <v>0.2</v>
      </c>
      <c r="G307">
        <v>-0.7</v>
      </c>
      <c r="H307">
        <v>0.3</v>
      </c>
    </row>
    <row r="308" spans="1:8" x14ac:dyDescent="0.2">
      <c r="A308">
        <v>6</v>
      </c>
      <c r="B308" t="s">
        <v>317</v>
      </c>
      <c r="D308">
        <v>9.6999999999999993</v>
      </c>
      <c r="E308">
        <v>-0.9</v>
      </c>
      <c r="F308">
        <v>0</v>
      </c>
      <c r="G308">
        <v>-4</v>
      </c>
      <c r="H308">
        <v>-0.9</v>
      </c>
    </row>
    <row r="309" spans="1:8" x14ac:dyDescent="0.2">
      <c r="A309">
        <v>6</v>
      </c>
      <c r="B309" t="s">
        <v>318</v>
      </c>
      <c r="D309">
        <v>10.199999999999999</v>
      </c>
      <c r="E309">
        <v>2.2000000000000002</v>
      </c>
      <c r="F309">
        <v>0.2</v>
      </c>
      <c r="G309">
        <v>1.7</v>
      </c>
      <c r="H309">
        <v>2.2000000000000002</v>
      </c>
    </row>
    <row r="310" spans="1:8" x14ac:dyDescent="0.2">
      <c r="A310">
        <v>4</v>
      </c>
      <c r="B310" t="s">
        <v>319</v>
      </c>
      <c r="C310">
        <v>0.52400000000000002</v>
      </c>
      <c r="D310">
        <v>9.1</v>
      </c>
      <c r="E310">
        <v>-0.2</v>
      </c>
      <c r="F310">
        <v>0.2</v>
      </c>
      <c r="G310">
        <v>0.7</v>
      </c>
      <c r="H310">
        <v>-0.4</v>
      </c>
    </row>
    <row r="311" spans="1:8" x14ac:dyDescent="0.2">
      <c r="A311">
        <v>5</v>
      </c>
      <c r="B311" t="s">
        <v>320</v>
      </c>
      <c r="D311">
        <v>7.5</v>
      </c>
      <c r="E311">
        <v>0.6</v>
      </c>
      <c r="F311">
        <v>0.7</v>
      </c>
      <c r="G311">
        <v>1.1000000000000001</v>
      </c>
      <c r="H311">
        <v>0.6</v>
      </c>
    </row>
    <row r="312" spans="1:8" x14ac:dyDescent="0.2">
      <c r="A312">
        <v>5</v>
      </c>
      <c r="B312" t="s">
        <v>321</v>
      </c>
      <c r="D312">
        <v>8.8000000000000007</v>
      </c>
      <c r="E312">
        <v>-0.4</v>
      </c>
      <c r="F312">
        <v>0</v>
      </c>
      <c r="G312">
        <v>0.1</v>
      </c>
      <c r="H312">
        <v>-0.4</v>
      </c>
    </row>
    <row r="313" spans="1:8" x14ac:dyDescent="0.2">
      <c r="A313">
        <v>4</v>
      </c>
      <c r="B313" t="s">
        <v>322</v>
      </c>
      <c r="C313">
        <v>0.03</v>
      </c>
      <c r="D313">
        <v>5.8</v>
      </c>
      <c r="E313">
        <v>-0.2</v>
      </c>
      <c r="F313">
        <v>0.3</v>
      </c>
      <c r="G313">
        <v>0.5</v>
      </c>
      <c r="H313">
        <v>-0.2</v>
      </c>
    </row>
    <row r="314" spans="1:8" x14ac:dyDescent="0.2">
      <c r="A314">
        <v>4</v>
      </c>
      <c r="B314" t="s">
        <v>323</v>
      </c>
      <c r="C314">
        <v>1.452</v>
      </c>
      <c r="D314">
        <v>5.7</v>
      </c>
      <c r="E314">
        <v>1.1000000000000001</v>
      </c>
      <c r="F314">
        <v>1</v>
      </c>
      <c r="G314">
        <v>1.1000000000000001</v>
      </c>
      <c r="H314">
        <v>1.1000000000000001</v>
      </c>
    </row>
    <row r="315" spans="1:8" x14ac:dyDescent="0.2">
      <c r="A315">
        <v>5</v>
      </c>
      <c r="B315" t="s">
        <v>324</v>
      </c>
      <c r="C315">
        <v>0.63400000000000001</v>
      </c>
      <c r="D315">
        <v>5.2</v>
      </c>
      <c r="E315">
        <v>0.7</v>
      </c>
      <c r="F315">
        <v>1.2</v>
      </c>
      <c r="G315">
        <v>0.2</v>
      </c>
      <c r="H315">
        <v>0.7</v>
      </c>
    </row>
    <row r="316" spans="1:8" x14ac:dyDescent="0.2">
      <c r="A316">
        <v>5</v>
      </c>
      <c r="B316" t="s">
        <v>325</v>
      </c>
      <c r="C316">
        <v>0.45800000000000002</v>
      </c>
      <c r="D316">
        <v>5.7</v>
      </c>
      <c r="E316">
        <v>1.1000000000000001</v>
      </c>
      <c r="F316">
        <v>0.8</v>
      </c>
      <c r="G316">
        <v>3.5</v>
      </c>
      <c r="H316">
        <v>1.1000000000000001</v>
      </c>
    </row>
    <row r="317" spans="1:8" x14ac:dyDescent="0.2">
      <c r="A317">
        <v>6</v>
      </c>
      <c r="B317" t="s">
        <v>326</v>
      </c>
      <c r="D317">
        <v>6.5</v>
      </c>
      <c r="E317">
        <v>-0.3</v>
      </c>
      <c r="F317">
        <v>0.9</v>
      </c>
      <c r="G317">
        <v>1.6</v>
      </c>
      <c r="H317">
        <v>-0.3</v>
      </c>
    </row>
    <row r="318" spans="1:8" x14ac:dyDescent="0.2">
      <c r="A318">
        <v>6</v>
      </c>
      <c r="B318" t="s">
        <v>327</v>
      </c>
      <c r="D318">
        <v>-1.5</v>
      </c>
      <c r="E318">
        <v>4.5</v>
      </c>
      <c r="F318">
        <v>-1.6</v>
      </c>
      <c r="G318">
        <v>7.5</v>
      </c>
      <c r="H318">
        <v>4.5</v>
      </c>
    </row>
    <row r="319" spans="1:8" x14ac:dyDescent="0.2">
      <c r="A319">
        <v>5</v>
      </c>
      <c r="B319" t="s">
        <v>328</v>
      </c>
      <c r="C319">
        <v>0.17100000000000001</v>
      </c>
      <c r="D319">
        <v>7.8</v>
      </c>
      <c r="E319">
        <v>2.6</v>
      </c>
      <c r="F319">
        <v>0.4</v>
      </c>
      <c r="G319">
        <v>-0.8</v>
      </c>
      <c r="H319">
        <v>2.6</v>
      </c>
    </row>
    <row r="320" spans="1:8" x14ac:dyDescent="0.2">
      <c r="A320">
        <v>3</v>
      </c>
      <c r="B320" t="s">
        <v>329</v>
      </c>
      <c r="C320">
        <v>5.3159999999999998</v>
      </c>
      <c r="D320">
        <v>2.4</v>
      </c>
      <c r="E320">
        <v>0.2</v>
      </c>
      <c r="F320">
        <v>0.1</v>
      </c>
      <c r="G320">
        <v>1</v>
      </c>
      <c r="H320">
        <v>0.3</v>
      </c>
    </row>
    <row r="321" spans="1:8" x14ac:dyDescent="0.2">
      <c r="A321">
        <v>4</v>
      </c>
      <c r="B321" t="s">
        <v>330</v>
      </c>
      <c r="C321">
        <v>2.5019999999999998</v>
      </c>
      <c r="D321">
        <v>3.3</v>
      </c>
      <c r="E321">
        <v>0.1</v>
      </c>
      <c r="F321">
        <v>0.1</v>
      </c>
      <c r="G321">
        <v>0.3</v>
      </c>
      <c r="H321">
        <v>0.3</v>
      </c>
    </row>
    <row r="322" spans="1:8" x14ac:dyDescent="0.2">
      <c r="A322">
        <v>5</v>
      </c>
      <c r="B322" t="s">
        <v>331</v>
      </c>
      <c r="C322">
        <v>1.4279999999999999</v>
      </c>
      <c r="D322">
        <v>2.2999999999999998</v>
      </c>
      <c r="E322">
        <v>0.1</v>
      </c>
      <c r="F322">
        <v>0.1</v>
      </c>
      <c r="G322">
        <v>0.2</v>
      </c>
      <c r="H322">
        <v>0.3</v>
      </c>
    </row>
    <row r="323" spans="1:8" x14ac:dyDescent="0.2">
      <c r="A323">
        <v>5</v>
      </c>
      <c r="B323" t="s">
        <v>332</v>
      </c>
      <c r="C323">
        <v>0.315</v>
      </c>
      <c r="D323">
        <v>3.7</v>
      </c>
      <c r="E323">
        <v>0</v>
      </c>
      <c r="F323">
        <v>0.2</v>
      </c>
      <c r="G323">
        <v>0.3</v>
      </c>
      <c r="H323">
        <v>0.3</v>
      </c>
    </row>
    <row r="324" spans="1:8" x14ac:dyDescent="0.2">
      <c r="A324">
        <v>5</v>
      </c>
      <c r="B324" t="s">
        <v>333</v>
      </c>
      <c r="C324">
        <v>0.63100000000000001</v>
      </c>
      <c r="D324">
        <v>5.4</v>
      </c>
      <c r="E324">
        <v>0.2</v>
      </c>
      <c r="F324">
        <v>0.2</v>
      </c>
      <c r="G324">
        <v>0.6</v>
      </c>
      <c r="H324">
        <v>0.3</v>
      </c>
    </row>
    <row r="325" spans="1:8" x14ac:dyDescent="0.2">
      <c r="A325">
        <v>5</v>
      </c>
      <c r="B325" t="s">
        <v>334</v>
      </c>
      <c r="C325">
        <v>3.7999999999999999E-2</v>
      </c>
      <c r="D325">
        <v>1.5</v>
      </c>
      <c r="E325">
        <v>0.3</v>
      </c>
      <c r="F325">
        <v>0.2</v>
      </c>
      <c r="G325">
        <v>-0.1</v>
      </c>
      <c r="H325">
        <v>0.3</v>
      </c>
    </row>
    <row r="326" spans="1:8" x14ac:dyDescent="0.2">
      <c r="A326">
        <v>4</v>
      </c>
      <c r="B326" t="s">
        <v>335</v>
      </c>
      <c r="C326">
        <v>8.4000000000000005E-2</v>
      </c>
      <c r="D326">
        <v>4.5999999999999996</v>
      </c>
      <c r="E326">
        <v>0</v>
      </c>
      <c r="F326">
        <v>3.6</v>
      </c>
      <c r="G326">
        <v>0.2</v>
      </c>
      <c r="H326">
        <v>0.2</v>
      </c>
    </row>
    <row r="327" spans="1:8" x14ac:dyDescent="0.2">
      <c r="A327">
        <v>5</v>
      </c>
      <c r="B327" t="s">
        <v>336</v>
      </c>
      <c r="C327">
        <v>7.4999999999999997E-2</v>
      </c>
      <c r="D327">
        <v>3.6</v>
      </c>
      <c r="E327">
        <v>0</v>
      </c>
      <c r="F327">
        <v>4.2</v>
      </c>
      <c r="G327">
        <v>0.2</v>
      </c>
      <c r="H327">
        <v>0.2</v>
      </c>
    </row>
    <row r="328" spans="1:8" x14ac:dyDescent="0.2">
      <c r="A328">
        <v>5</v>
      </c>
      <c r="B328" t="s">
        <v>337</v>
      </c>
      <c r="C328">
        <v>8.9999999999999993E-3</v>
      </c>
      <c r="D328">
        <v>13.3</v>
      </c>
      <c r="E328">
        <v>0.2</v>
      </c>
      <c r="F328">
        <v>-1.5</v>
      </c>
      <c r="G328">
        <v>0.4</v>
      </c>
      <c r="H328">
        <v>0.1</v>
      </c>
    </row>
    <row r="329" spans="1:8" x14ac:dyDescent="0.2">
      <c r="A329">
        <v>4</v>
      </c>
      <c r="B329" t="s">
        <v>338</v>
      </c>
      <c r="C329">
        <v>1.8069999999999999</v>
      </c>
      <c r="D329">
        <v>1.9</v>
      </c>
      <c r="E329">
        <v>0.3</v>
      </c>
      <c r="F329">
        <v>-0.1</v>
      </c>
      <c r="G329">
        <v>2.1</v>
      </c>
      <c r="H329">
        <v>0.3</v>
      </c>
    </row>
    <row r="330" spans="1:8" x14ac:dyDescent="0.2">
      <c r="A330">
        <v>5</v>
      </c>
      <c r="B330" t="s">
        <v>339</v>
      </c>
      <c r="C330">
        <v>1.5009999999999999</v>
      </c>
      <c r="D330">
        <v>1.3</v>
      </c>
      <c r="E330">
        <v>0.2</v>
      </c>
      <c r="F330">
        <v>-0.3</v>
      </c>
      <c r="G330">
        <v>2.4</v>
      </c>
      <c r="H330">
        <v>0.2</v>
      </c>
    </row>
    <row r="331" spans="1:8" x14ac:dyDescent="0.2">
      <c r="A331">
        <v>5</v>
      </c>
      <c r="B331" t="s">
        <v>340</v>
      </c>
      <c r="C331">
        <v>0.30599999999999999</v>
      </c>
      <c r="D331">
        <v>4.9000000000000004</v>
      </c>
      <c r="E331">
        <v>0.7</v>
      </c>
      <c r="F331">
        <v>0.5</v>
      </c>
      <c r="G331">
        <v>0.7</v>
      </c>
      <c r="H331">
        <v>0.7</v>
      </c>
    </row>
    <row r="332" spans="1:8" x14ac:dyDescent="0.2">
      <c r="A332">
        <v>4</v>
      </c>
      <c r="B332" t="s">
        <v>341</v>
      </c>
      <c r="C332">
        <v>0.91500000000000004</v>
      </c>
      <c r="D332">
        <v>1.1000000000000001</v>
      </c>
      <c r="E332">
        <v>0.1</v>
      </c>
      <c r="F332">
        <v>0.5</v>
      </c>
      <c r="G332">
        <v>0.9</v>
      </c>
      <c r="H332">
        <v>0.1</v>
      </c>
    </row>
    <row r="333" spans="1:8" x14ac:dyDescent="0.2">
      <c r="A333">
        <v>3</v>
      </c>
      <c r="B333" t="s">
        <v>342</v>
      </c>
      <c r="C333">
        <v>1.3660000000000001</v>
      </c>
      <c r="D333">
        <v>5.5</v>
      </c>
      <c r="E333">
        <v>-0.2</v>
      </c>
      <c r="F333">
        <v>0.4</v>
      </c>
      <c r="G333">
        <v>0.8</v>
      </c>
      <c r="H333">
        <v>-0.2</v>
      </c>
    </row>
    <row r="334" spans="1:8" x14ac:dyDescent="0.2">
      <c r="A334">
        <v>4</v>
      </c>
      <c r="B334" t="s">
        <v>343</v>
      </c>
      <c r="C334">
        <v>0.54200000000000004</v>
      </c>
      <c r="D334">
        <v>6.3</v>
      </c>
      <c r="E334">
        <v>0.3</v>
      </c>
      <c r="F334">
        <v>0.2</v>
      </c>
      <c r="G334">
        <v>1.4</v>
      </c>
      <c r="H334">
        <v>0.3</v>
      </c>
    </row>
    <row r="335" spans="1:8" x14ac:dyDescent="0.2">
      <c r="A335">
        <v>5</v>
      </c>
      <c r="B335" t="s">
        <v>344</v>
      </c>
      <c r="C335">
        <v>0.54200000000000004</v>
      </c>
      <c r="D335">
        <v>6.3</v>
      </c>
      <c r="E335">
        <v>0.3</v>
      </c>
      <c r="F335">
        <v>0.2</v>
      </c>
      <c r="G335">
        <v>1.4</v>
      </c>
      <c r="H335">
        <v>0.3</v>
      </c>
    </row>
    <row r="336" spans="1:8" x14ac:dyDescent="0.2">
      <c r="A336">
        <v>4</v>
      </c>
      <c r="B336" t="s">
        <v>345</v>
      </c>
      <c r="C336">
        <v>0.82299999999999995</v>
      </c>
      <c r="D336">
        <v>5.0999999999999996</v>
      </c>
      <c r="E336">
        <v>-0.4</v>
      </c>
      <c r="F336">
        <v>0.5</v>
      </c>
      <c r="G336">
        <v>0.4</v>
      </c>
      <c r="H336">
        <v>-0.4</v>
      </c>
    </row>
    <row r="337" spans="1:8" x14ac:dyDescent="0.2">
      <c r="A337">
        <v>5</v>
      </c>
      <c r="B337" t="s">
        <v>346</v>
      </c>
      <c r="C337">
        <v>0.23</v>
      </c>
      <c r="D337">
        <v>6</v>
      </c>
      <c r="E337">
        <v>0.2</v>
      </c>
      <c r="F337">
        <v>-0.1</v>
      </c>
      <c r="G337">
        <v>-0.2</v>
      </c>
      <c r="H337">
        <v>0.2</v>
      </c>
    </row>
    <row r="338" spans="1:8" x14ac:dyDescent="0.2">
      <c r="A338">
        <v>5</v>
      </c>
      <c r="B338" t="s">
        <v>347</v>
      </c>
      <c r="C338">
        <v>0.14599999999999999</v>
      </c>
      <c r="D338">
        <v>5.0999999999999996</v>
      </c>
      <c r="E338">
        <v>0.7</v>
      </c>
      <c r="F338">
        <v>1.7</v>
      </c>
      <c r="G338">
        <v>0.5</v>
      </c>
      <c r="H338">
        <v>0.7</v>
      </c>
    </row>
    <row r="339" spans="1:8" x14ac:dyDescent="0.2">
      <c r="A339">
        <v>5</v>
      </c>
      <c r="B339" t="s">
        <v>348</v>
      </c>
      <c r="C339">
        <v>0.154</v>
      </c>
      <c r="D339">
        <v>7.1</v>
      </c>
      <c r="E339">
        <v>0.4</v>
      </c>
      <c r="F339">
        <v>0.8</v>
      </c>
      <c r="G339">
        <v>1.6</v>
      </c>
      <c r="H339">
        <v>0.4</v>
      </c>
    </row>
    <row r="340" spans="1:8" x14ac:dyDescent="0.2">
      <c r="A340">
        <v>5</v>
      </c>
      <c r="B340" t="s">
        <v>349</v>
      </c>
      <c r="C340">
        <v>1.7999999999999999E-2</v>
      </c>
      <c r="D340">
        <v>12.8</v>
      </c>
      <c r="E340">
        <v>1.6</v>
      </c>
      <c r="F340">
        <v>1.4</v>
      </c>
      <c r="G340">
        <v>0.1</v>
      </c>
      <c r="H340">
        <v>1.6</v>
      </c>
    </row>
    <row r="341" spans="1:8" x14ac:dyDescent="0.2">
      <c r="A341">
        <v>5</v>
      </c>
      <c r="B341" t="s">
        <v>350</v>
      </c>
      <c r="C341">
        <v>0.192</v>
      </c>
      <c r="D341">
        <v>1.8</v>
      </c>
      <c r="E341">
        <v>-2.9</v>
      </c>
      <c r="F341">
        <v>-0.1</v>
      </c>
      <c r="G341">
        <v>0.3</v>
      </c>
      <c r="H341">
        <v>-2.9</v>
      </c>
    </row>
    <row r="342" spans="1:8" x14ac:dyDescent="0.2">
      <c r="A342">
        <v>6</v>
      </c>
      <c r="B342" t="s">
        <v>351</v>
      </c>
      <c r="D342">
        <v>2.4</v>
      </c>
      <c r="E342">
        <v>0.2</v>
      </c>
      <c r="F342">
        <v>-0.5</v>
      </c>
      <c r="G342">
        <v>0.4</v>
      </c>
      <c r="H342">
        <v>0.2</v>
      </c>
    </row>
    <row r="343" spans="1:8" x14ac:dyDescent="0.2">
      <c r="A343">
        <v>6</v>
      </c>
      <c r="B343" t="s">
        <v>352</v>
      </c>
      <c r="E343">
        <v>-3.5</v>
      </c>
      <c r="F343">
        <v>0</v>
      </c>
      <c r="G343">
        <v>0.4</v>
      </c>
      <c r="H343">
        <v>-3.5</v>
      </c>
    </row>
  </sheetData>
  <mergeCells count="3">
    <mergeCell ref="A1:H1"/>
    <mergeCell ref="D3:E3"/>
    <mergeCell ref="F3:H3"/>
  </mergeCells>
  <hyperlinks>
    <hyperlink ref="A1" r:id="rId1" xr:uid="{C841B8A6-8E00-C349-94F3-5FC33C820C8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DB06-8DA9-5640-9A40-066DC08D3ABC}">
  <sheetPr codeName="Sheet6"/>
  <dimension ref="A1:K1"/>
  <sheetViews>
    <sheetView workbookViewId="0">
      <selection activeCell="A3" sqref="A3"/>
    </sheetView>
  </sheetViews>
  <sheetFormatPr baseColWidth="10" defaultRowHeight="16" x14ac:dyDescent="0.2"/>
  <sheetData>
    <row r="1" spans="1:11" x14ac:dyDescent="0.2">
      <c r="A1" s="68" t="s">
        <v>353</v>
      </c>
      <c r="B1" s="68"/>
      <c r="C1" s="68"/>
      <c r="D1" s="68"/>
      <c r="E1" s="68"/>
      <c r="F1" s="68"/>
      <c r="G1" s="68"/>
      <c r="H1" s="68"/>
      <c r="I1" s="68"/>
      <c r="J1" s="68"/>
      <c r="K1" s="68"/>
    </row>
  </sheetData>
  <mergeCells count="1">
    <mergeCell ref="A1:K1"/>
  </mergeCells>
  <hyperlinks>
    <hyperlink ref="A1" r:id="rId1" xr:uid="{E1DC548F-FA26-DC44-87D1-4E5629FBA8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D847-BA87-7341-8729-9FD6542DCCAD}">
  <sheetPr codeName="Sheet7" filterMode="1"/>
  <dimension ref="C3:J391"/>
  <sheetViews>
    <sheetView topLeftCell="A348" zoomScale="140" zoomScaleNormal="140" workbookViewId="0">
      <selection activeCell="E368" sqref="E368"/>
    </sheetView>
  </sheetViews>
  <sheetFormatPr baseColWidth="10" defaultRowHeight="16" x14ac:dyDescent="0.2"/>
  <cols>
    <col min="4" max="4" width="86.5" bestFit="1" customWidth="1"/>
    <col min="5" max="5" width="17.83203125" bestFit="1" customWidth="1"/>
    <col min="13" max="13" width="13" bestFit="1" customWidth="1"/>
    <col min="14" max="14" width="24.5" bestFit="1" customWidth="1"/>
  </cols>
  <sheetData>
    <row r="3" spans="3:10" x14ac:dyDescent="0.2">
      <c r="C3" s="6" t="s">
        <v>0</v>
      </c>
      <c r="D3" s="6" t="s">
        <v>1</v>
      </c>
      <c r="E3" s="6" t="s">
        <v>42</v>
      </c>
    </row>
    <row r="4" spans="3:10" hidden="1" x14ac:dyDescent="0.2"/>
    <row r="5" spans="3:10" x14ac:dyDescent="0.2">
      <c r="C5">
        <v>0</v>
      </c>
      <c r="D5" t="s">
        <v>5</v>
      </c>
      <c r="E5">
        <v>100</v>
      </c>
      <c r="F5">
        <v>-0.1</v>
      </c>
      <c r="H5">
        <v>0.04</v>
      </c>
      <c r="I5" t="s">
        <v>354</v>
      </c>
      <c r="J5">
        <v>-0.1</v>
      </c>
    </row>
    <row r="6" spans="3:10" x14ac:dyDescent="0.2">
      <c r="C6">
        <v>1</v>
      </c>
      <c r="D6" t="s">
        <v>6</v>
      </c>
      <c r="E6" s="9">
        <v>13.781000000000001</v>
      </c>
      <c r="F6">
        <v>0.3</v>
      </c>
      <c r="G6">
        <v>3.6999999999999998E-2</v>
      </c>
      <c r="H6">
        <v>0.09</v>
      </c>
      <c r="I6" t="s">
        <v>355</v>
      </c>
      <c r="J6">
        <v>0.2</v>
      </c>
    </row>
    <row r="7" spans="3:10" hidden="1" x14ac:dyDescent="0.2">
      <c r="C7">
        <v>2</v>
      </c>
      <c r="D7" t="s">
        <v>7</v>
      </c>
      <c r="E7">
        <v>8.5250000000000004</v>
      </c>
      <c r="F7">
        <v>0.2</v>
      </c>
      <c r="G7">
        <v>1.7000000000000001E-2</v>
      </c>
      <c r="H7">
        <v>0.13</v>
      </c>
      <c r="I7" t="s">
        <v>355</v>
      </c>
      <c r="J7">
        <v>0.2</v>
      </c>
    </row>
    <row r="8" spans="3:10" hidden="1" x14ac:dyDescent="0.2">
      <c r="C8">
        <v>3</v>
      </c>
      <c r="D8" t="s">
        <v>8</v>
      </c>
      <c r="E8">
        <v>1.1180000000000001</v>
      </c>
      <c r="F8">
        <v>0</v>
      </c>
      <c r="G8">
        <v>0</v>
      </c>
      <c r="H8">
        <v>0.32</v>
      </c>
      <c r="I8" t="s">
        <v>356</v>
      </c>
      <c r="J8">
        <v>0</v>
      </c>
    </row>
    <row r="9" spans="3:10" hidden="1" x14ac:dyDescent="0.2">
      <c r="C9">
        <v>4</v>
      </c>
      <c r="D9" t="s">
        <v>50</v>
      </c>
      <c r="E9">
        <v>0.35799999999999998</v>
      </c>
      <c r="F9">
        <v>-0.3</v>
      </c>
      <c r="G9">
        <v>-1E-3</v>
      </c>
      <c r="H9">
        <v>0.38</v>
      </c>
      <c r="I9" t="s">
        <v>357</v>
      </c>
      <c r="J9">
        <v>-0.3</v>
      </c>
    </row>
    <row r="10" spans="3:10" hidden="1" x14ac:dyDescent="0.2">
      <c r="C10">
        <v>5</v>
      </c>
      <c r="D10" t="s">
        <v>51</v>
      </c>
      <c r="E10">
        <v>5.8999999999999997E-2</v>
      </c>
      <c r="F10">
        <v>-1</v>
      </c>
      <c r="G10">
        <v>-1E-3</v>
      </c>
      <c r="H10">
        <v>0.89</v>
      </c>
      <c r="I10" t="s">
        <v>358</v>
      </c>
      <c r="J10">
        <v>-1.3</v>
      </c>
    </row>
    <row r="11" spans="3:10" hidden="1" x14ac:dyDescent="0.2">
      <c r="C11">
        <v>5</v>
      </c>
      <c r="D11" t="s">
        <v>359</v>
      </c>
      <c r="E11">
        <v>0.14899999999999999</v>
      </c>
      <c r="F11">
        <v>1.1000000000000001</v>
      </c>
      <c r="G11">
        <v>2E-3</v>
      </c>
      <c r="H11">
        <v>0.68</v>
      </c>
      <c r="I11" t="s">
        <v>360</v>
      </c>
      <c r="J11">
        <v>2</v>
      </c>
    </row>
    <row r="12" spans="3:10" hidden="1" x14ac:dyDescent="0.2">
      <c r="C12">
        <v>5</v>
      </c>
      <c r="D12" t="s">
        <v>53</v>
      </c>
      <c r="E12">
        <v>0.14899999999999999</v>
      </c>
      <c r="F12">
        <v>-0.5</v>
      </c>
      <c r="G12">
        <v>-1E-3</v>
      </c>
      <c r="H12">
        <v>0.53</v>
      </c>
      <c r="I12" t="s">
        <v>361</v>
      </c>
      <c r="J12">
        <v>-0.5</v>
      </c>
    </row>
    <row r="13" spans="3:10" hidden="1" x14ac:dyDescent="0.2">
      <c r="C13">
        <v>6</v>
      </c>
      <c r="D13" t="s">
        <v>362</v>
      </c>
      <c r="F13">
        <v>0.5</v>
      </c>
      <c r="H13">
        <v>0.62</v>
      </c>
      <c r="I13" t="s">
        <v>363</v>
      </c>
      <c r="J13">
        <v>-1.1000000000000001</v>
      </c>
    </row>
    <row r="14" spans="3:10" hidden="1" x14ac:dyDescent="0.2">
      <c r="C14">
        <v>5</v>
      </c>
      <c r="D14" t="s">
        <v>364</v>
      </c>
      <c r="E14">
        <v>0.76</v>
      </c>
      <c r="F14">
        <v>0.1</v>
      </c>
      <c r="G14">
        <v>1E-3</v>
      </c>
      <c r="H14">
        <v>0.39</v>
      </c>
      <c r="I14" t="s">
        <v>365</v>
      </c>
      <c r="J14">
        <v>0.1</v>
      </c>
    </row>
    <row r="15" spans="3:10" hidden="1" x14ac:dyDescent="0.2">
      <c r="C15">
        <v>6</v>
      </c>
      <c r="D15" t="s">
        <v>366</v>
      </c>
      <c r="E15">
        <v>0.215</v>
      </c>
      <c r="F15">
        <v>0.2</v>
      </c>
      <c r="G15">
        <v>0</v>
      </c>
      <c r="H15">
        <v>0.53</v>
      </c>
      <c r="I15" t="s">
        <v>365</v>
      </c>
      <c r="J15">
        <v>0</v>
      </c>
    </row>
    <row r="16" spans="3:10" hidden="1" x14ac:dyDescent="0.2">
      <c r="C16">
        <v>7</v>
      </c>
      <c r="D16" t="s">
        <v>367</v>
      </c>
      <c r="F16">
        <v>1.3</v>
      </c>
      <c r="H16">
        <v>0.74</v>
      </c>
      <c r="I16" t="s">
        <v>368</v>
      </c>
      <c r="J16">
        <v>0.5</v>
      </c>
    </row>
    <row r="17" spans="3:10" hidden="1" x14ac:dyDescent="0.2">
      <c r="C17">
        <v>7</v>
      </c>
      <c r="D17" t="s">
        <v>369</v>
      </c>
      <c r="F17">
        <v>-0.7</v>
      </c>
      <c r="H17">
        <v>0.86</v>
      </c>
      <c r="I17" t="s">
        <v>361</v>
      </c>
      <c r="J17">
        <v>-0.9</v>
      </c>
    </row>
    <row r="18" spans="3:10" hidden="1" x14ac:dyDescent="0.2">
      <c r="C18">
        <v>6</v>
      </c>
      <c r="D18" t="s">
        <v>370</v>
      </c>
      <c r="E18">
        <v>0.11600000000000001</v>
      </c>
      <c r="F18">
        <v>0</v>
      </c>
      <c r="G18">
        <v>0</v>
      </c>
      <c r="H18">
        <v>1</v>
      </c>
      <c r="I18" t="s">
        <v>368</v>
      </c>
      <c r="J18">
        <v>-0.2</v>
      </c>
    </row>
    <row r="19" spans="3:10" hidden="1" x14ac:dyDescent="0.2">
      <c r="C19">
        <v>6</v>
      </c>
      <c r="D19" t="s">
        <v>371</v>
      </c>
      <c r="E19">
        <v>0.187</v>
      </c>
      <c r="F19">
        <v>0.3</v>
      </c>
      <c r="G19">
        <v>1E-3</v>
      </c>
      <c r="H19">
        <v>0.67</v>
      </c>
      <c r="I19" t="s">
        <v>372</v>
      </c>
      <c r="J19">
        <v>0.1</v>
      </c>
    </row>
    <row r="20" spans="3:10" hidden="1" x14ac:dyDescent="0.2">
      <c r="C20">
        <v>7</v>
      </c>
      <c r="D20" t="s">
        <v>373</v>
      </c>
      <c r="F20">
        <v>1</v>
      </c>
      <c r="H20">
        <v>0.77</v>
      </c>
      <c r="I20" t="s">
        <v>372</v>
      </c>
      <c r="J20">
        <v>0.3</v>
      </c>
    </row>
    <row r="21" spans="3:10" hidden="1" x14ac:dyDescent="0.2">
      <c r="C21">
        <v>7</v>
      </c>
      <c r="D21" t="s">
        <v>374</v>
      </c>
      <c r="F21">
        <v>-0.4</v>
      </c>
      <c r="H21">
        <v>1.06</v>
      </c>
      <c r="I21" t="s">
        <v>372</v>
      </c>
      <c r="J21">
        <v>-0.8</v>
      </c>
    </row>
    <row r="22" spans="3:10" hidden="1" x14ac:dyDescent="0.2">
      <c r="C22">
        <v>6</v>
      </c>
      <c r="D22" t="s">
        <v>63</v>
      </c>
      <c r="E22">
        <v>0.24199999999999999</v>
      </c>
      <c r="F22">
        <v>0</v>
      </c>
      <c r="G22">
        <v>0</v>
      </c>
      <c r="H22">
        <v>0.67</v>
      </c>
      <c r="I22" t="s">
        <v>356</v>
      </c>
      <c r="J22">
        <v>-0.1</v>
      </c>
    </row>
    <row r="23" spans="3:10" hidden="1" x14ac:dyDescent="0.2">
      <c r="C23">
        <v>7</v>
      </c>
      <c r="D23" t="s">
        <v>375</v>
      </c>
      <c r="F23">
        <v>2.6</v>
      </c>
      <c r="H23">
        <v>1.29</v>
      </c>
      <c r="I23" t="s">
        <v>376</v>
      </c>
      <c r="J23">
        <v>4.0999999999999996</v>
      </c>
    </row>
    <row r="24" spans="3:10" hidden="1" x14ac:dyDescent="0.2">
      <c r="C24">
        <v>7</v>
      </c>
      <c r="D24" t="s">
        <v>377</v>
      </c>
      <c r="F24">
        <v>-1.3</v>
      </c>
      <c r="H24">
        <v>1.31</v>
      </c>
      <c r="I24" t="s">
        <v>378</v>
      </c>
      <c r="J24">
        <v>-2.7</v>
      </c>
    </row>
    <row r="25" spans="3:10" hidden="1" x14ac:dyDescent="0.2">
      <c r="C25">
        <v>7</v>
      </c>
      <c r="D25" t="s">
        <v>379</v>
      </c>
      <c r="F25">
        <v>-1.1000000000000001</v>
      </c>
      <c r="H25">
        <v>0.86</v>
      </c>
      <c r="I25" t="s">
        <v>380</v>
      </c>
      <c r="J25">
        <v>-1.1000000000000001</v>
      </c>
    </row>
    <row r="26" spans="3:10" hidden="1" x14ac:dyDescent="0.2">
      <c r="C26">
        <v>3</v>
      </c>
      <c r="D26" t="s">
        <v>9</v>
      </c>
      <c r="E26">
        <v>1.8979999999999999</v>
      </c>
      <c r="F26">
        <v>1</v>
      </c>
      <c r="G26">
        <v>1.7999999999999999E-2</v>
      </c>
      <c r="H26">
        <v>0.25</v>
      </c>
      <c r="I26" t="s">
        <v>381</v>
      </c>
      <c r="J26">
        <v>1.1000000000000001</v>
      </c>
    </row>
    <row r="27" spans="3:10" hidden="1" x14ac:dyDescent="0.2">
      <c r="C27">
        <v>4</v>
      </c>
      <c r="D27" t="s">
        <v>67</v>
      </c>
      <c r="E27">
        <v>1.7509999999999999</v>
      </c>
      <c r="F27">
        <v>0.1</v>
      </c>
      <c r="G27">
        <v>2E-3</v>
      </c>
      <c r="H27">
        <v>0.27</v>
      </c>
      <c r="I27" t="s">
        <v>382</v>
      </c>
      <c r="J27">
        <v>0.7</v>
      </c>
    </row>
    <row r="28" spans="3:10" hidden="1" x14ac:dyDescent="0.2">
      <c r="C28">
        <v>5</v>
      </c>
      <c r="D28" t="s">
        <v>68</v>
      </c>
      <c r="E28">
        <v>1.101</v>
      </c>
      <c r="F28">
        <v>0.6</v>
      </c>
      <c r="G28">
        <v>6.0000000000000001E-3</v>
      </c>
      <c r="H28">
        <v>0.38</v>
      </c>
      <c r="I28" t="s">
        <v>382</v>
      </c>
      <c r="J28">
        <v>0.7</v>
      </c>
    </row>
    <row r="29" spans="3:10" hidden="1" x14ac:dyDescent="0.2">
      <c r="C29">
        <v>6</v>
      </c>
      <c r="D29" t="s">
        <v>69</v>
      </c>
      <c r="E29">
        <v>0.496</v>
      </c>
      <c r="F29">
        <v>1.3</v>
      </c>
      <c r="G29">
        <v>6.0000000000000001E-3</v>
      </c>
      <c r="H29">
        <v>0.55000000000000004</v>
      </c>
      <c r="I29" t="s">
        <v>383</v>
      </c>
      <c r="J29">
        <v>2.5</v>
      </c>
    </row>
    <row r="30" spans="3:10" hidden="1" x14ac:dyDescent="0.2">
      <c r="C30">
        <v>7</v>
      </c>
      <c r="D30" t="s">
        <v>384</v>
      </c>
      <c r="E30">
        <v>0.183</v>
      </c>
      <c r="F30">
        <v>-0.1</v>
      </c>
      <c r="G30">
        <v>0</v>
      </c>
      <c r="H30">
        <v>0.65</v>
      </c>
      <c r="I30" t="s">
        <v>385</v>
      </c>
      <c r="J30">
        <v>0.5</v>
      </c>
    </row>
    <row r="31" spans="3:10" hidden="1" x14ac:dyDescent="0.2">
      <c r="C31">
        <v>7</v>
      </c>
      <c r="D31" t="s">
        <v>386</v>
      </c>
      <c r="E31">
        <v>7.2999999999999995E-2</v>
      </c>
      <c r="F31">
        <v>1.1000000000000001</v>
      </c>
      <c r="G31">
        <v>1E-3</v>
      </c>
      <c r="H31">
        <v>1.4</v>
      </c>
      <c r="I31" t="s">
        <v>385</v>
      </c>
      <c r="J31">
        <v>1.3</v>
      </c>
    </row>
    <row r="32" spans="3:10" hidden="1" x14ac:dyDescent="0.2">
      <c r="C32">
        <v>7</v>
      </c>
      <c r="D32" t="s">
        <v>387</v>
      </c>
      <c r="E32">
        <v>0.192</v>
      </c>
      <c r="F32">
        <v>0.9</v>
      </c>
      <c r="G32">
        <v>2E-3</v>
      </c>
      <c r="H32">
        <v>0.93</v>
      </c>
      <c r="I32" t="s">
        <v>382</v>
      </c>
      <c r="J32">
        <v>1.4</v>
      </c>
    </row>
    <row r="33" spans="3:10" hidden="1" x14ac:dyDescent="0.2">
      <c r="C33">
        <v>7</v>
      </c>
      <c r="D33" t="s">
        <v>388</v>
      </c>
      <c r="E33">
        <v>4.8000000000000001E-2</v>
      </c>
      <c r="F33">
        <v>0.6</v>
      </c>
      <c r="G33">
        <v>0</v>
      </c>
      <c r="H33">
        <v>1.1499999999999999</v>
      </c>
      <c r="I33" t="s">
        <v>360</v>
      </c>
      <c r="J33">
        <v>1.8</v>
      </c>
    </row>
    <row r="34" spans="3:10" hidden="1" x14ac:dyDescent="0.2">
      <c r="C34">
        <v>6</v>
      </c>
      <c r="D34" t="s">
        <v>74</v>
      </c>
      <c r="E34">
        <v>0.35299999999999998</v>
      </c>
      <c r="F34">
        <v>-0.2</v>
      </c>
      <c r="G34">
        <v>-1E-3</v>
      </c>
      <c r="H34">
        <v>0.64</v>
      </c>
      <c r="I34" t="s">
        <v>382</v>
      </c>
      <c r="J34">
        <v>1.8</v>
      </c>
    </row>
    <row r="35" spans="3:10" hidden="1" x14ac:dyDescent="0.2">
      <c r="C35">
        <v>7</v>
      </c>
      <c r="D35" t="s">
        <v>389</v>
      </c>
      <c r="E35">
        <v>0.157</v>
      </c>
      <c r="F35">
        <v>-0.5</v>
      </c>
      <c r="G35">
        <v>-1E-3</v>
      </c>
      <c r="H35">
        <v>0.77</v>
      </c>
      <c r="I35" t="s">
        <v>382</v>
      </c>
      <c r="J35">
        <v>0.6</v>
      </c>
    </row>
    <row r="36" spans="3:10" hidden="1" x14ac:dyDescent="0.2">
      <c r="C36">
        <v>8</v>
      </c>
      <c r="D36" t="s">
        <v>390</v>
      </c>
      <c r="F36">
        <v>-2.9</v>
      </c>
      <c r="H36">
        <v>0.86</v>
      </c>
      <c r="I36" t="s">
        <v>391</v>
      </c>
      <c r="J36">
        <v>-3.4</v>
      </c>
    </row>
    <row r="37" spans="3:10" hidden="1" x14ac:dyDescent="0.2">
      <c r="C37">
        <v>8</v>
      </c>
      <c r="D37" t="s">
        <v>392</v>
      </c>
      <c r="F37">
        <v>2.1</v>
      </c>
      <c r="H37">
        <v>1.2</v>
      </c>
      <c r="I37" t="s">
        <v>360</v>
      </c>
      <c r="J37">
        <v>2.6</v>
      </c>
    </row>
    <row r="38" spans="3:10" hidden="1" x14ac:dyDescent="0.2">
      <c r="C38">
        <v>7</v>
      </c>
      <c r="D38" t="s">
        <v>78</v>
      </c>
      <c r="E38">
        <v>6.5000000000000002E-2</v>
      </c>
      <c r="F38">
        <v>-1.1000000000000001</v>
      </c>
      <c r="G38">
        <v>-1E-3</v>
      </c>
      <c r="H38">
        <v>1.86</v>
      </c>
      <c r="I38" t="s">
        <v>393</v>
      </c>
      <c r="J38">
        <v>-1.8</v>
      </c>
    </row>
    <row r="39" spans="3:10" hidden="1" x14ac:dyDescent="0.2">
      <c r="C39">
        <v>8</v>
      </c>
      <c r="D39" t="s">
        <v>394</v>
      </c>
      <c r="F39">
        <v>-1.3</v>
      </c>
      <c r="H39">
        <v>2.02</v>
      </c>
      <c r="I39" t="s">
        <v>395</v>
      </c>
      <c r="J39">
        <v>-1.6</v>
      </c>
    </row>
    <row r="40" spans="3:10" hidden="1" x14ac:dyDescent="0.2">
      <c r="C40">
        <v>7</v>
      </c>
      <c r="D40" t="s">
        <v>396</v>
      </c>
      <c r="E40">
        <v>5.0999999999999997E-2</v>
      </c>
      <c r="F40">
        <v>0.2</v>
      </c>
      <c r="G40">
        <v>0</v>
      </c>
      <c r="H40">
        <v>1.63</v>
      </c>
      <c r="I40" t="s">
        <v>372</v>
      </c>
      <c r="J40">
        <v>0.2</v>
      </c>
    </row>
    <row r="41" spans="3:10" hidden="1" x14ac:dyDescent="0.2">
      <c r="C41">
        <v>7</v>
      </c>
      <c r="D41" t="s">
        <v>397</v>
      </c>
      <c r="E41">
        <v>0.08</v>
      </c>
      <c r="F41">
        <v>0.5</v>
      </c>
      <c r="G41">
        <v>0</v>
      </c>
      <c r="H41">
        <v>1.53</v>
      </c>
      <c r="I41" t="s">
        <v>382</v>
      </c>
      <c r="J41">
        <v>4.0999999999999996</v>
      </c>
    </row>
    <row r="42" spans="3:10" hidden="1" x14ac:dyDescent="0.2">
      <c r="C42">
        <v>6</v>
      </c>
      <c r="D42" t="s">
        <v>82</v>
      </c>
      <c r="E42">
        <v>0.252</v>
      </c>
      <c r="F42">
        <v>0.3</v>
      </c>
      <c r="G42">
        <v>1E-3</v>
      </c>
      <c r="H42">
        <v>0.6</v>
      </c>
      <c r="I42" t="s">
        <v>398</v>
      </c>
      <c r="J42">
        <v>-0.6</v>
      </c>
    </row>
    <row r="43" spans="3:10" hidden="1" x14ac:dyDescent="0.2">
      <c r="C43">
        <v>7</v>
      </c>
      <c r="D43" t="s">
        <v>399</v>
      </c>
      <c r="F43">
        <v>3.9</v>
      </c>
      <c r="H43">
        <v>1.28</v>
      </c>
      <c r="I43" t="s">
        <v>385</v>
      </c>
      <c r="J43">
        <v>4.9000000000000004</v>
      </c>
    </row>
    <row r="44" spans="3:10" hidden="1" x14ac:dyDescent="0.2">
      <c r="C44">
        <v>7</v>
      </c>
      <c r="D44" t="s">
        <v>400</v>
      </c>
      <c r="F44">
        <v>-0.2</v>
      </c>
      <c r="H44">
        <v>0.59</v>
      </c>
      <c r="I44" t="s">
        <v>398</v>
      </c>
      <c r="J44">
        <v>-0.3</v>
      </c>
    </row>
    <row r="45" spans="3:10" hidden="1" x14ac:dyDescent="0.2">
      <c r="C45">
        <v>6</v>
      </c>
      <c r="D45" t="s">
        <v>401</v>
      </c>
      <c r="E45">
        <v>0.36299999999999999</v>
      </c>
      <c r="F45">
        <v>-0.6</v>
      </c>
      <c r="G45">
        <v>-2E-3</v>
      </c>
      <c r="H45">
        <v>0.51</v>
      </c>
      <c r="I45" t="s">
        <v>382</v>
      </c>
      <c r="J45">
        <v>0.6</v>
      </c>
    </row>
    <row r="46" spans="3:10" hidden="1" x14ac:dyDescent="0.2">
      <c r="C46">
        <v>7</v>
      </c>
      <c r="D46" t="s">
        <v>402</v>
      </c>
      <c r="E46">
        <v>0.29399999999999998</v>
      </c>
      <c r="F46">
        <v>-0.6</v>
      </c>
      <c r="G46">
        <v>-2E-3</v>
      </c>
      <c r="H46">
        <v>0.62</v>
      </c>
      <c r="I46" t="s">
        <v>382</v>
      </c>
      <c r="J46">
        <v>0.5</v>
      </c>
    </row>
    <row r="47" spans="3:10" hidden="1" x14ac:dyDescent="0.2">
      <c r="C47">
        <v>8</v>
      </c>
      <c r="D47" t="s">
        <v>403</v>
      </c>
      <c r="F47">
        <v>-0.3</v>
      </c>
      <c r="H47">
        <v>0.93</v>
      </c>
      <c r="I47" t="s">
        <v>372</v>
      </c>
      <c r="J47">
        <v>-0.8</v>
      </c>
    </row>
    <row r="48" spans="3:10" hidden="1" x14ac:dyDescent="0.2">
      <c r="C48">
        <v>8</v>
      </c>
      <c r="D48" t="s">
        <v>404</v>
      </c>
      <c r="F48">
        <v>-0.8</v>
      </c>
      <c r="H48">
        <v>0.73</v>
      </c>
      <c r="I48" t="s">
        <v>382</v>
      </c>
      <c r="J48">
        <v>0.6</v>
      </c>
    </row>
    <row r="49" spans="3:10" hidden="1" x14ac:dyDescent="0.2">
      <c r="C49">
        <v>7</v>
      </c>
      <c r="D49" t="s">
        <v>405</v>
      </c>
      <c r="E49">
        <v>6.9000000000000006E-2</v>
      </c>
      <c r="F49">
        <v>-0.5</v>
      </c>
      <c r="G49">
        <v>0</v>
      </c>
      <c r="H49">
        <v>0.9</v>
      </c>
      <c r="I49" t="s">
        <v>365</v>
      </c>
      <c r="J49">
        <v>-0.7</v>
      </c>
    </row>
    <row r="50" spans="3:10" hidden="1" x14ac:dyDescent="0.2">
      <c r="C50">
        <v>6</v>
      </c>
      <c r="D50" t="s">
        <v>90</v>
      </c>
      <c r="E50">
        <v>0.28699999999999998</v>
      </c>
      <c r="F50">
        <v>-0.7</v>
      </c>
      <c r="G50">
        <v>-2E-3</v>
      </c>
      <c r="H50">
        <v>0.56000000000000005</v>
      </c>
      <c r="I50" t="s">
        <v>406</v>
      </c>
      <c r="J50">
        <v>-0.8</v>
      </c>
    </row>
    <row r="51" spans="3:10" hidden="1" x14ac:dyDescent="0.2">
      <c r="C51">
        <v>7</v>
      </c>
      <c r="D51" t="s">
        <v>407</v>
      </c>
      <c r="E51">
        <v>0.14399999999999999</v>
      </c>
      <c r="F51">
        <v>-1</v>
      </c>
      <c r="G51">
        <v>-1E-3</v>
      </c>
      <c r="H51">
        <v>0.84</v>
      </c>
      <c r="I51" t="s">
        <v>408</v>
      </c>
      <c r="J51">
        <v>0.6</v>
      </c>
    </row>
    <row r="52" spans="3:10" hidden="1" x14ac:dyDescent="0.2">
      <c r="C52">
        <v>7</v>
      </c>
      <c r="D52" t="s">
        <v>409</v>
      </c>
      <c r="E52">
        <v>0.14299999999999999</v>
      </c>
      <c r="F52">
        <v>0</v>
      </c>
      <c r="G52">
        <v>0</v>
      </c>
      <c r="H52">
        <v>0.71</v>
      </c>
      <c r="I52" t="s">
        <v>372</v>
      </c>
      <c r="J52">
        <v>-0.9</v>
      </c>
    </row>
    <row r="53" spans="3:10" hidden="1" x14ac:dyDescent="0.2">
      <c r="C53">
        <v>8</v>
      </c>
      <c r="D53" t="s">
        <v>410</v>
      </c>
      <c r="F53">
        <v>2.4</v>
      </c>
      <c r="H53">
        <v>0.91</v>
      </c>
      <c r="I53" t="s">
        <v>385</v>
      </c>
      <c r="J53">
        <v>2.4</v>
      </c>
    </row>
    <row r="54" spans="3:10" hidden="1" x14ac:dyDescent="0.2">
      <c r="C54">
        <v>8</v>
      </c>
      <c r="D54" t="s">
        <v>411</v>
      </c>
      <c r="F54">
        <v>-1</v>
      </c>
      <c r="H54">
        <v>0.96</v>
      </c>
      <c r="I54" t="s">
        <v>372</v>
      </c>
      <c r="J54">
        <v>-1.8</v>
      </c>
    </row>
    <row r="55" spans="3:10" hidden="1" x14ac:dyDescent="0.2">
      <c r="C55">
        <v>5</v>
      </c>
      <c r="D55" t="s">
        <v>412</v>
      </c>
      <c r="E55">
        <v>0.14699999999999999</v>
      </c>
      <c r="F55">
        <v>11.1</v>
      </c>
      <c r="G55">
        <v>1.6E-2</v>
      </c>
      <c r="H55">
        <v>0.73</v>
      </c>
      <c r="I55" t="s">
        <v>413</v>
      </c>
      <c r="J55">
        <v>15</v>
      </c>
    </row>
    <row r="56" spans="3:10" hidden="1" x14ac:dyDescent="0.2">
      <c r="C56">
        <v>3</v>
      </c>
      <c r="D56" t="s">
        <v>10</v>
      </c>
      <c r="E56">
        <v>0.81100000000000005</v>
      </c>
      <c r="F56">
        <v>-0.3</v>
      </c>
      <c r="G56">
        <v>-3.0000000000000001E-3</v>
      </c>
      <c r="H56">
        <v>0.32</v>
      </c>
      <c r="I56" t="s">
        <v>356</v>
      </c>
      <c r="J56">
        <v>-0.8</v>
      </c>
    </row>
    <row r="57" spans="3:10" hidden="1" x14ac:dyDescent="0.2">
      <c r="C57">
        <v>4</v>
      </c>
      <c r="D57" t="s">
        <v>414</v>
      </c>
      <c r="E57">
        <v>0.20499999999999999</v>
      </c>
      <c r="F57">
        <v>-1</v>
      </c>
      <c r="G57">
        <v>-2E-3</v>
      </c>
      <c r="H57">
        <v>0.43</v>
      </c>
      <c r="I57" t="s">
        <v>368</v>
      </c>
      <c r="J57">
        <v>-1.3</v>
      </c>
    </row>
    <row r="58" spans="3:10" hidden="1" x14ac:dyDescent="0.2">
      <c r="C58">
        <v>5</v>
      </c>
      <c r="D58" t="s">
        <v>415</v>
      </c>
      <c r="F58">
        <v>-0.6</v>
      </c>
      <c r="H58">
        <v>0.56000000000000005</v>
      </c>
      <c r="I58" t="s">
        <v>372</v>
      </c>
      <c r="J58">
        <v>-0.9</v>
      </c>
    </row>
    <row r="59" spans="3:10" hidden="1" x14ac:dyDescent="0.2">
      <c r="C59">
        <v>5</v>
      </c>
      <c r="D59" t="s">
        <v>416</v>
      </c>
      <c r="F59">
        <v>-0.6</v>
      </c>
      <c r="H59">
        <v>0.65</v>
      </c>
      <c r="I59" t="s">
        <v>368</v>
      </c>
      <c r="J59">
        <v>-1.5</v>
      </c>
    </row>
    <row r="60" spans="3:10" hidden="1" x14ac:dyDescent="0.2">
      <c r="C60">
        <v>4</v>
      </c>
      <c r="D60" t="s">
        <v>417</v>
      </c>
      <c r="E60">
        <v>0.26200000000000001</v>
      </c>
      <c r="F60">
        <v>0.5</v>
      </c>
      <c r="G60">
        <v>1E-3</v>
      </c>
      <c r="H60">
        <v>0.59</v>
      </c>
      <c r="I60" t="s">
        <v>382</v>
      </c>
      <c r="J60">
        <v>0.7</v>
      </c>
    </row>
    <row r="61" spans="3:10" hidden="1" x14ac:dyDescent="0.2">
      <c r="C61">
        <v>4</v>
      </c>
      <c r="D61" t="s">
        <v>100</v>
      </c>
      <c r="E61">
        <v>0.123</v>
      </c>
      <c r="F61">
        <v>-1.1000000000000001</v>
      </c>
      <c r="G61">
        <v>-1E-3</v>
      </c>
      <c r="H61">
        <v>0.94</v>
      </c>
      <c r="I61" t="s">
        <v>380</v>
      </c>
      <c r="J61">
        <v>-1.6</v>
      </c>
    </row>
    <row r="62" spans="3:10" hidden="1" x14ac:dyDescent="0.2">
      <c r="C62">
        <v>4</v>
      </c>
      <c r="D62" t="s">
        <v>418</v>
      </c>
      <c r="E62">
        <v>0.222</v>
      </c>
      <c r="F62">
        <v>-0.1</v>
      </c>
      <c r="G62">
        <v>0</v>
      </c>
      <c r="H62">
        <v>0.56999999999999995</v>
      </c>
      <c r="I62" t="s">
        <v>380</v>
      </c>
      <c r="J62">
        <v>-0.2</v>
      </c>
    </row>
    <row r="63" spans="3:10" hidden="1" x14ac:dyDescent="0.2">
      <c r="C63">
        <v>3</v>
      </c>
      <c r="D63" t="s">
        <v>11</v>
      </c>
      <c r="E63">
        <v>1.431</v>
      </c>
      <c r="F63">
        <v>-0.6</v>
      </c>
      <c r="G63">
        <v>-8.9999999999999993E-3</v>
      </c>
      <c r="H63">
        <v>0.33</v>
      </c>
      <c r="I63" t="s">
        <v>372</v>
      </c>
      <c r="J63">
        <v>-0.9</v>
      </c>
    </row>
    <row r="64" spans="3:10" hidden="1" x14ac:dyDescent="0.2">
      <c r="C64">
        <v>4</v>
      </c>
      <c r="D64" t="s">
        <v>102</v>
      </c>
      <c r="E64">
        <v>1.0860000000000001</v>
      </c>
      <c r="F64">
        <v>-1.1000000000000001</v>
      </c>
      <c r="G64">
        <v>-1.2E-2</v>
      </c>
      <c r="H64">
        <v>0.4</v>
      </c>
      <c r="I64" t="s">
        <v>372</v>
      </c>
      <c r="J64">
        <v>-1.5</v>
      </c>
    </row>
    <row r="65" spans="3:10" hidden="1" x14ac:dyDescent="0.2">
      <c r="C65">
        <v>5</v>
      </c>
      <c r="D65" t="s">
        <v>103</v>
      </c>
      <c r="E65">
        <v>0.57399999999999995</v>
      </c>
      <c r="F65">
        <v>-1.9</v>
      </c>
      <c r="G65">
        <v>-1.0999999999999999E-2</v>
      </c>
      <c r="H65">
        <v>0.62</v>
      </c>
      <c r="I65" t="s">
        <v>372</v>
      </c>
      <c r="J65">
        <v>-2.4</v>
      </c>
    </row>
    <row r="66" spans="3:10" hidden="1" x14ac:dyDescent="0.2">
      <c r="C66">
        <v>6</v>
      </c>
      <c r="D66" t="s">
        <v>104</v>
      </c>
      <c r="E66">
        <v>7.5999999999999998E-2</v>
      </c>
      <c r="F66">
        <v>0.2</v>
      </c>
      <c r="G66">
        <v>0</v>
      </c>
      <c r="H66">
        <v>1.0900000000000001</v>
      </c>
      <c r="I66" t="s">
        <v>372</v>
      </c>
      <c r="J66">
        <v>-0.8</v>
      </c>
    </row>
    <row r="67" spans="3:10" hidden="1" x14ac:dyDescent="0.2">
      <c r="C67">
        <v>6</v>
      </c>
      <c r="D67" t="s">
        <v>419</v>
      </c>
      <c r="E67">
        <v>7.8E-2</v>
      </c>
      <c r="F67">
        <v>-0.4</v>
      </c>
      <c r="G67">
        <v>0</v>
      </c>
      <c r="H67">
        <v>0.71</v>
      </c>
      <c r="I67" t="s">
        <v>372</v>
      </c>
      <c r="J67">
        <v>-1.1000000000000001</v>
      </c>
    </row>
    <row r="68" spans="3:10" hidden="1" x14ac:dyDescent="0.2">
      <c r="C68">
        <v>6</v>
      </c>
      <c r="D68" t="s">
        <v>420</v>
      </c>
      <c r="E68">
        <v>0.161</v>
      </c>
      <c r="F68">
        <v>-0.3</v>
      </c>
      <c r="G68">
        <v>0</v>
      </c>
      <c r="H68">
        <v>1.06</v>
      </c>
      <c r="I68" t="s">
        <v>372</v>
      </c>
      <c r="J68">
        <v>-2.5</v>
      </c>
    </row>
    <row r="69" spans="3:10" hidden="1" x14ac:dyDescent="0.2">
      <c r="C69">
        <v>7</v>
      </c>
      <c r="D69" t="s">
        <v>421</v>
      </c>
      <c r="F69">
        <v>-1.7</v>
      </c>
      <c r="H69">
        <v>1.43</v>
      </c>
      <c r="I69" t="s">
        <v>372</v>
      </c>
      <c r="J69">
        <v>-3.6</v>
      </c>
    </row>
    <row r="70" spans="3:10" hidden="1" x14ac:dyDescent="0.2">
      <c r="C70">
        <v>6</v>
      </c>
      <c r="D70" t="s">
        <v>422</v>
      </c>
      <c r="E70">
        <v>0.26</v>
      </c>
      <c r="F70">
        <v>-2.6</v>
      </c>
      <c r="G70">
        <v>-7.0000000000000001E-3</v>
      </c>
      <c r="H70">
        <v>1.07</v>
      </c>
      <c r="I70" t="s">
        <v>423</v>
      </c>
      <c r="J70">
        <v>-2.7</v>
      </c>
    </row>
    <row r="71" spans="3:10" hidden="1" x14ac:dyDescent="0.2">
      <c r="C71">
        <v>5</v>
      </c>
      <c r="D71" t="s">
        <v>109</v>
      </c>
      <c r="E71">
        <v>0.51200000000000001</v>
      </c>
      <c r="F71">
        <v>-0.1</v>
      </c>
      <c r="G71">
        <v>-1E-3</v>
      </c>
      <c r="H71">
        <v>0.51</v>
      </c>
      <c r="I71" t="s">
        <v>372</v>
      </c>
      <c r="J71">
        <v>-0.5</v>
      </c>
    </row>
    <row r="72" spans="3:10" hidden="1" x14ac:dyDescent="0.2">
      <c r="C72">
        <v>6</v>
      </c>
      <c r="D72" t="s">
        <v>110</v>
      </c>
      <c r="E72">
        <v>7.8E-2</v>
      </c>
      <c r="F72">
        <v>1.6</v>
      </c>
      <c r="G72">
        <v>1E-3</v>
      </c>
      <c r="H72">
        <v>0.77</v>
      </c>
      <c r="I72" t="s">
        <v>382</v>
      </c>
      <c r="J72">
        <v>3.5</v>
      </c>
    </row>
    <row r="73" spans="3:10" hidden="1" x14ac:dyDescent="0.2">
      <c r="C73">
        <v>6</v>
      </c>
      <c r="D73" t="s">
        <v>424</v>
      </c>
      <c r="E73">
        <v>6.9000000000000006E-2</v>
      </c>
      <c r="F73">
        <v>4</v>
      </c>
      <c r="G73">
        <v>3.0000000000000001E-3</v>
      </c>
      <c r="H73">
        <v>0.92</v>
      </c>
      <c r="I73" t="s">
        <v>372</v>
      </c>
      <c r="J73">
        <v>3.3</v>
      </c>
    </row>
    <row r="74" spans="3:10" hidden="1" x14ac:dyDescent="0.2">
      <c r="C74">
        <v>6</v>
      </c>
      <c r="D74" t="s">
        <v>112</v>
      </c>
      <c r="E74">
        <v>8.2000000000000003E-2</v>
      </c>
      <c r="F74">
        <v>3.4</v>
      </c>
      <c r="G74">
        <v>3.0000000000000001E-3</v>
      </c>
      <c r="H74">
        <v>1.0900000000000001</v>
      </c>
      <c r="I74" t="s">
        <v>425</v>
      </c>
      <c r="J74">
        <v>4.0999999999999996</v>
      </c>
    </row>
    <row r="75" spans="3:10" hidden="1" x14ac:dyDescent="0.2">
      <c r="C75">
        <v>6</v>
      </c>
      <c r="D75" t="s">
        <v>113</v>
      </c>
      <c r="E75">
        <v>0.28299999999999997</v>
      </c>
      <c r="F75">
        <v>-1.3</v>
      </c>
      <c r="G75">
        <v>-4.0000000000000001E-3</v>
      </c>
      <c r="H75">
        <v>0.71</v>
      </c>
      <c r="I75" t="s">
        <v>426</v>
      </c>
      <c r="J75">
        <v>-1.4</v>
      </c>
    </row>
    <row r="76" spans="3:10" hidden="1" x14ac:dyDescent="0.2">
      <c r="C76">
        <v>5</v>
      </c>
      <c r="D76" t="s">
        <v>427</v>
      </c>
      <c r="E76">
        <v>0.34499999999999997</v>
      </c>
      <c r="F76">
        <v>0.7</v>
      </c>
      <c r="G76">
        <v>2E-3</v>
      </c>
      <c r="H76">
        <v>0.41</v>
      </c>
      <c r="I76" t="s">
        <v>408</v>
      </c>
      <c r="J76">
        <v>1.1000000000000001</v>
      </c>
    </row>
    <row r="77" spans="3:10" hidden="1" x14ac:dyDescent="0.2">
      <c r="C77">
        <v>6</v>
      </c>
      <c r="D77" t="s">
        <v>428</v>
      </c>
      <c r="E77">
        <v>0.17799999999999999</v>
      </c>
      <c r="F77">
        <v>0.3</v>
      </c>
      <c r="G77">
        <v>1E-3</v>
      </c>
      <c r="H77">
        <v>0.61</v>
      </c>
      <c r="I77" t="s">
        <v>408</v>
      </c>
      <c r="J77">
        <v>1.8</v>
      </c>
    </row>
    <row r="78" spans="3:10" hidden="1" x14ac:dyDescent="0.2">
      <c r="C78">
        <v>7</v>
      </c>
      <c r="D78" t="s">
        <v>429</v>
      </c>
      <c r="F78">
        <v>-0.9</v>
      </c>
      <c r="H78">
        <v>0.69</v>
      </c>
      <c r="I78" t="s">
        <v>378</v>
      </c>
      <c r="J78">
        <v>-1.3</v>
      </c>
    </row>
    <row r="79" spans="3:10" hidden="1" x14ac:dyDescent="0.2">
      <c r="C79">
        <v>7</v>
      </c>
      <c r="D79" t="s">
        <v>430</v>
      </c>
      <c r="F79">
        <v>0.4</v>
      </c>
      <c r="H79">
        <v>0.72</v>
      </c>
      <c r="I79" t="s">
        <v>408</v>
      </c>
      <c r="J79">
        <v>1.8</v>
      </c>
    </row>
    <row r="80" spans="3:10" hidden="1" x14ac:dyDescent="0.2">
      <c r="C80">
        <v>6</v>
      </c>
      <c r="D80" t="s">
        <v>431</v>
      </c>
      <c r="E80">
        <v>0.10299999999999999</v>
      </c>
      <c r="F80">
        <v>1.1000000000000001</v>
      </c>
      <c r="G80">
        <v>1E-3</v>
      </c>
      <c r="H80">
        <v>0.88</v>
      </c>
      <c r="I80" t="s">
        <v>372</v>
      </c>
      <c r="J80">
        <v>0.4</v>
      </c>
    </row>
    <row r="81" spans="3:10" hidden="1" x14ac:dyDescent="0.2">
      <c r="C81">
        <v>7</v>
      </c>
      <c r="D81" t="s">
        <v>432</v>
      </c>
      <c r="F81">
        <v>0.9</v>
      </c>
      <c r="H81">
        <v>1.04</v>
      </c>
      <c r="I81" t="s">
        <v>372</v>
      </c>
      <c r="J81">
        <v>0.8</v>
      </c>
    </row>
    <row r="82" spans="3:10" hidden="1" x14ac:dyDescent="0.2">
      <c r="C82">
        <v>6</v>
      </c>
      <c r="D82" t="s">
        <v>433</v>
      </c>
      <c r="E82">
        <v>6.4000000000000001E-2</v>
      </c>
      <c r="F82">
        <v>1.7</v>
      </c>
      <c r="G82">
        <v>1E-3</v>
      </c>
      <c r="H82">
        <v>0.94</v>
      </c>
      <c r="I82" t="s">
        <v>360</v>
      </c>
      <c r="J82">
        <v>2.7</v>
      </c>
    </row>
    <row r="83" spans="3:10" hidden="1" x14ac:dyDescent="0.2">
      <c r="C83">
        <v>7</v>
      </c>
      <c r="D83" t="s">
        <v>434</v>
      </c>
      <c r="F83">
        <v>3.2</v>
      </c>
      <c r="H83">
        <v>0.9</v>
      </c>
      <c r="I83" t="s">
        <v>435</v>
      </c>
      <c r="J83">
        <v>4.4000000000000004</v>
      </c>
    </row>
    <row r="84" spans="3:10" hidden="1" x14ac:dyDescent="0.2">
      <c r="C84">
        <v>3</v>
      </c>
      <c r="D84" t="s">
        <v>12</v>
      </c>
      <c r="E84">
        <v>0.98099999999999998</v>
      </c>
      <c r="F84">
        <v>0.1</v>
      </c>
      <c r="G84">
        <v>1E-3</v>
      </c>
      <c r="H84">
        <v>0.4</v>
      </c>
      <c r="I84" t="s">
        <v>436</v>
      </c>
      <c r="J84">
        <v>0</v>
      </c>
    </row>
    <row r="85" spans="3:10" hidden="1" x14ac:dyDescent="0.2">
      <c r="C85">
        <v>4</v>
      </c>
      <c r="D85" t="s">
        <v>437</v>
      </c>
      <c r="E85">
        <v>0.69299999999999995</v>
      </c>
      <c r="F85">
        <v>0</v>
      </c>
      <c r="G85">
        <v>0</v>
      </c>
      <c r="H85">
        <v>0.49</v>
      </c>
      <c r="I85" t="s">
        <v>436</v>
      </c>
      <c r="J85">
        <v>-0.9</v>
      </c>
    </row>
    <row r="86" spans="3:10" hidden="1" x14ac:dyDescent="0.2">
      <c r="C86">
        <v>5</v>
      </c>
      <c r="D86" t="s">
        <v>123</v>
      </c>
      <c r="E86">
        <v>0.28999999999999998</v>
      </c>
      <c r="F86">
        <v>1.1000000000000001</v>
      </c>
      <c r="G86">
        <v>3.0000000000000001E-3</v>
      </c>
      <c r="H86">
        <v>0.85</v>
      </c>
      <c r="I86" t="s">
        <v>408</v>
      </c>
      <c r="J86">
        <v>1.2</v>
      </c>
    </row>
    <row r="87" spans="3:10" hidden="1" x14ac:dyDescent="0.2">
      <c r="C87">
        <v>5</v>
      </c>
      <c r="D87" t="s">
        <v>438</v>
      </c>
      <c r="E87">
        <v>7.0000000000000001E-3</v>
      </c>
      <c r="F87">
        <v>1</v>
      </c>
      <c r="G87">
        <v>0</v>
      </c>
      <c r="H87">
        <v>0.66</v>
      </c>
      <c r="I87" t="s">
        <v>398</v>
      </c>
      <c r="J87">
        <v>-3.1</v>
      </c>
    </row>
    <row r="88" spans="3:10" hidden="1" x14ac:dyDescent="0.2">
      <c r="C88">
        <v>5</v>
      </c>
      <c r="D88" t="s">
        <v>439</v>
      </c>
      <c r="E88">
        <v>0.39500000000000002</v>
      </c>
      <c r="F88">
        <v>-0.7</v>
      </c>
      <c r="G88">
        <v>-3.0000000000000001E-3</v>
      </c>
      <c r="H88">
        <v>0.59</v>
      </c>
      <c r="I88" t="s">
        <v>440</v>
      </c>
      <c r="J88">
        <v>-0.7</v>
      </c>
    </row>
    <row r="89" spans="3:10" hidden="1" x14ac:dyDescent="0.2">
      <c r="C89">
        <v>4</v>
      </c>
      <c r="D89" t="s">
        <v>441</v>
      </c>
      <c r="E89">
        <v>0.28799999999999998</v>
      </c>
      <c r="F89">
        <v>0.2</v>
      </c>
      <c r="G89">
        <v>1E-3</v>
      </c>
      <c r="H89">
        <v>0.61</v>
      </c>
      <c r="I89" t="s">
        <v>398</v>
      </c>
      <c r="J89">
        <v>-0.8</v>
      </c>
    </row>
    <row r="90" spans="3:10" hidden="1" x14ac:dyDescent="0.2">
      <c r="C90">
        <v>5</v>
      </c>
      <c r="D90" t="s">
        <v>127</v>
      </c>
      <c r="E90">
        <v>0.186</v>
      </c>
      <c r="F90">
        <v>0</v>
      </c>
      <c r="G90">
        <v>0</v>
      </c>
      <c r="H90">
        <v>0.79</v>
      </c>
      <c r="I90" t="s">
        <v>398</v>
      </c>
      <c r="J90">
        <v>-1</v>
      </c>
    </row>
    <row r="91" spans="3:10" hidden="1" x14ac:dyDescent="0.2">
      <c r="C91">
        <v>6</v>
      </c>
      <c r="D91" t="s">
        <v>442</v>
      </c>
      <c r="F91">
        <v>0.6</v>
      </c>
      <c r="H91">
        <v>0.9</v>
      </c>
      <c r="I91" t="s">
        <v>408</v>
      </c>
      <c r="J91">
        <v>1.5</v>
      </c>
    </row>
    <row r="92" spans="3:10" hidden="1" x14ac:dyDescent="0.2">
      <c r="C92">
        <v>6</v>
      </c>
      <c r="D92" t="s">
        <v>443</v>
      </c>
      <c r="F92">
        <v>-2.2000000000000002</v>
      </c>
      <c r="H92">
        <v>1.86</v>
      </c>
      <c r="I92" t="s">
        <v>444</v>
      </c>
      <c r="J92">
        <v>-2.5</v>
      </c>
    </row>
    <row r="93" spans="3:10" hidden="1" x14ac:dyDescent="0.2">
      <c r="C93">
        <v>5</v>
      </c>
      <c r="D93" t="s">
        <v>445</v>
      </c>
      <c r="E93">
        <v>0.10199999999999999</v>
      </c>
      <c r="F93">
        <v>0.1</v>
      </c>
      <c r="G93">
        <v>0</v>
      </c>
      <c r="H93">
        <v>1.01</v>
      </c>
      <c r="I93" t="s">
        <v>372</v>
      </c>
      <c r="J93">
        <v>-0.1</v>
      </c>
    </row>
    <row r="94" spans="3:10" hidden="1" x14ac:dyDescent="0.2">
      <c r="C94">
        <v>3</v>
      </c>
      <c r="D94" t="s">
        <v>13</v>
      </c>
      <c r="E94">
        <v>2.2850000000000001</v>
      </c>
      <c r="F94">
        <v>0.4</v>
      </c>
      <c r="G94">
        <v>0.01</v>
      </c>
      <c r="H94">
        <v>0.25</v>
      </c>
      <c r="I94" t="s">
        <v>408</v>
      </c>
      <c r="J94">
        <v>0.9</v>
      </c>
    </row>
    <row r="95" spans="3:10" hidden="1" x14ac:dyDescent="0.2">
      <c r="C95">
        <v>4</v>
      </c>
      <c r="D95" t="s">
        <v>446</v>
      </c>
      <c r="E95">
        <v>0.28999999999999998</v>
      </c>
      <c r="F95">
        <v>0.4</v>
      </c>
      <c r="G95">
        <v>1E-3</v>
      </c>
      <c r="H95">
        <v>0.68</v>
      </c>
      <c r="I95" t="s">
        <v>408</v>
      </c>
      <c r="J95">
        <v>0.7</v>
      </c>
    </row>
    <row r="96" spans="3:10" hidden="1" x14ac:dyDescent="0.2">
      <c r="C96">
        <v>5</v>
      </c>
      <c r="D96" t="s">
        <v>132</v>
      </c>
      <c r="E96">
        <v>4.2999999999999997E-2</v>
      </c>
      <c r="F96">
        <v>1</v>
      </c>
      <c r="G96">
        <v>0</v>
      </c>
      <c r="H96">
        <v>0.59</v>
      </c>
      <c r="I96" t="s">
        <v>385</v>
      </c>
      <c r="J96">
        <v>2.4</v>
      </c>
    </row>
    <row r="97" spans="3:10" hidden="1" x14ac:dyDescent="0.2">
      <c r="C97">
        <v>5</v>
      </c>
      <c r="D97" t="s">
        <v>447</v>
      </c>
      <c r="E97">
        <v>0.185</v>
      </c>
      <c r="F97">
        <v>1</v>
      </c>
      <c r="G97">
        <v>2E-3</v>
      </c>
      <c r="H97">
        <v>0.97</v>
      </c>
      <c r="I97" t="s">
        <v>382</v>
      </c>
      <c r="J97">
        <v>2</v>
      </c>
    </row>
    <row r="98" spans="3:10" hidden="1" x14ac:dyDescent="0.2">
      <c r="C98">
        <v>5</v>
      </c>
      <c r="D98" t="s">
        <v>448</v>
      </c>
      <c r="E98">
        <v>6.3E-2</v>
      </c>
      <c r="F98">
        <v>-0.3</v>
      </c>
      <c r="G98">
        <v>0</v>
      </c>
      <c r="H98">
        <v>0.82</v>
      </c>
      <c r="I98" t="s">
        <v>408</v>
      </c>
      <c r="J98">
        <v>1</v>
      </c>
    </row>
    <row r="99" spans="3:10" hidden="1" x14ac:dyDescent="0.2">
      <c r="C99">
        <v>4</v>
      </c>
      <c r="D99" t="s">
        <v>135</v>
      </c>
      <c r="E99">
        <v>0.26100000000000001</v>
      </c>
      <c r="F99">
        <v>1.5</v>
      </c>
      <c r="G99">
        <v>4.0000000000000001E-3</v>
      </c>
      <c r="H99">
        <v>0.59</v>
      </c>
      <c r="I99" t="s">
        <v>408</v>
      </c>
      <c r="J99">
        <v>2.1</v>
      </c>
    </row>
    <row r="100" spans="3:10" hidden="1" x14ac:dyDescent="0.2">
      <c r="C100">
        <v>5</v>
      </c>
      <c r="D100" t="s">
        <v>449</v>
      </c>
      <c r="E100">
        <v>8.3000000000000004E-2</v>
      </c>
      <c r="F100">
        <v>1.7</v>
      </c>
      <c r="G100">
        <v>1E-3</v>
      </c>
      <c r="H100">
        <v>1.06</v>
      </c>
      <c r="I100" t="s">
        <v>408</v>
      </c>
      <c r="J100">
        <v>1.9</v>
      </c>
    </row>
    <row r="101" spans="3:10" hidden="1" x14ac:dyDescent="0.2">
      <c r="C101">
        <v>6</v>
      </c>
      <c r="D101" t="s">
        <v>450</v>
      </c>
      <c r="F101">
        <v>3.3</v>
      </c>
      <c r="H101">
        <v>1.49</v>
      </c>
      <c r="I101" t="s">
        <v>451</v>
      </c>
      <c r="J101">
        <v>4.8</v>
      </c>
    </row>
    <row r="102" spans="3:10" hidden="1" x14ac:dyDescent="0.2">
      <c r="C102">
        <v>6</v>
      </c>
      <c r="D102" t="s">
        <v>452</v>
      </c>
      <c r="F102">
        <v>1.9</v>
      </c>
      <c r="H102">
        <v>1.54</v>
      </c>
      <c r="I102" t="s">
        <v>382</v>
      </c>
      <c r="J102">
        <v>4.2</v>
      </c>
    </row>
    <row r="103" spans="3:10" hidden="1" x14ac:dyDescent="0.2">
      <c r="C103">
        <v>5</v>
      </c>
      <c r="D103" t="s">
        <v>453</v>
      </c>
      <c r="E103">
        <v>6.0999999999999999E-2</v>
      </c>
      <c r="F103">
        <v>-1.1000000000000001</v>
      </c>
      <c r="G103">
        <v>-1E-3</v>
      </c>
      <c r="H103">
        <v>0.96</v>
      </c>
      <c r="I103" t="s">
        <v>454</v>
      </c>
      <c r="J103">
        <v>-1.4</v>
      </c>
    </row>
    <row r="104" spans="3:10" hidden="1" x14ac:dyDescent="0.2">
      <c r="C104">
        <v>5</v>
      </c>
      <c r="D104" t="s">
        <v>455</v>
      </c>
      <c r="E104">
        <v>0.11700000000000001</v>
      </c>
      <c r="F104">
        <v>3.4</v>
      </c>
      <c r="G104">
        <v>4.0000000000000001E-3</v>
      </c>
      <c r="H104">
        <v>0.95</v>
      </c>
      <c r="I104" t="s">
        <v>360</v>
      </c>
      <c r="J104">
        <v>3.6</v>
      </c>
    </row>
    <row r="105" spans="3:10" hidden="1" x14ac:dyDescent="0.2">
      <c r="C105">
        <v>6</v>
      </c>
      <c r="D105" t="s">
        <v>456</v>
      </c>
      <c r="F105">
        <v>1.8</v>
      </c>
      <c r="H105">
        <v>0.57999999999999996</v>
      </c>
      <c r="I105" t="s">
        <v>360</v>
      </c>
      <c r="J105">
        <v>3.5</v>
      </c>
    </row>
    <row r="106" spans="3:10" hidden="1" x14ac:dyDescent="0.2">
      <c r="C106">
        <v>5</v>
      </c>
      <c r="D106" t="s">
        <v>142</v>
      </c>
      <c r="E106">
        <v>1.734</v>
      </c>
      <c r="F106">
        <v>0.3</v>
      </c>
      <c r="G106">
        <v>5.0000000000000001E-3</v>
      </c>
      <c r="H106">
        <v>0.28999999999999998</v>
      </c>
      <c r="I106" t="s">
        <v>408</v>
      </c>
      <c r="J106">
        <v>0.8</v>
      </c>
    </row>
    <row r="107" spans="3:10" hidden="1" x14ac:dyDescent="0.2">
      <c r="C107">
        <v>6</v>
      </c>
      <c r="D107" t="s">
        <v>143</v>
      </c>
      <c r="E107">
        <v>0.10100000000000001</v>
      </c>
      <c r="F107">
        <v>0.9</v>
      </c>
      <c r="G107">
        <v>1E-3</v>
      </c>
      <c r="H107">
        <v>1</v>
      </c>
      <c r="I107" t="s">
        <v>382</v>
      </c>
      <c r="J107">
        <v>2.6</v>
      </c>
    </row>
    <row r="108" spans="3:10" hidden="1" x14ac:dyDescent="0.2">
      <c r="C108">
        <v>6</v>
      </c>
      <c r="D108" t="s">
        <v>144</v>
      </c>
      <c r="E108">
        <v>0.28000000000000003</v>
      </c>
      <c r="F108">
        <v>1.1000000000000001</v>
      </c>
      <c r="G108">
        <v>3.0000000000000001E-3</v>
      </c>
      <c r="H108">
        <v>0.55000000000000004</v>
      </c>
      <c r="I108" t="s">
        <v>385</v>
      </c>
      <c r="J108">
        <v>1.5</v>
      </c>
    </row>
    <row r="109" spans="3:10" hidden="1" x14ac:dyDescent="0.2">
      <c r="C109">
        <v>6</v>
      </c>
      <c r="D109" t="s">
        <v>457</v>
      </c>
      <c r="E109">
        <v>0.374</v>
      </c>
      <c r="F109">
        <v>-0.2</v>
      </c>
      <c r="G109">
        <v>-1E-3</v>
      </c>
      <c r="H109">
        <v>0.57999999999999996</v>
      </c>
      <c r="I109" t="s">
        <v>408</v>
      </c>
      <c r="J109">
        <v>1.3</v>
      </c>
    </row>
    <row r="110" spans="3:10" hidden="1" x14ac:dyDescent="0.2">
      <c r="C110">
        <v>6</v>
      </c>
      <c r="D110" t="s">
        <v>146</v>
      </c>
      <c r="E110">
        <v>0.33</v>
      </c>
      <c r="F110">
        <v>1</v>
      </c>
      <c r="G110">
        <v>3.0000000000000001E-3</v>
      </c>
      <c r="H110">
        <v>0.48</v>
      </c>
      <c r="I110" t="s">
        <v>360</v>
      </c>
      <c r="J110">
        <v>2.4</v>
      </c>
    </row>
    <row r="111" spans="3:10" hidden="1" x14ac:dyDescent="0.2">
      <c r="C111">
        <v>7</v>
      </c>
      <c r="D111" t="s">
        <v>458</v>
      </c>
      <c r="F111">
        <v>-0.5</v>
      </c>
      <c r="H111">
        <v>0.73</v>
      </c>
      <c r="I111" t="s">
        <v>459</v>
      </c>
      <c r="J111" t="s">
        <v>459</v>
      </c>
    </row>
    <row r="112" spans="3:10" hidden="1" x14ac:dyDescent="0.2">
      <c r="C112">
        <v>7</v>
      </c>
      <c r="D112" t="s">
        <v>460</v>
      </c>
      <c r="F112">
        <v>0.6</v>
      </c>
      <c r="H112">
        <v>0.86</v>
      </c>
      <c r="I112" t="s">
        <v>368</v>
      </c>
      <c r="J112">
        <v>-0.6</v>
      </c>
    </row>
    <row r="113" spans="3:10" hidden="1" x14ac:dyDescent="0.2">
      <c r="C113">
        <v>7</v>
      </c>
      <c r="D113" t="s">
        <v>461</v>
      </c>
      <c r="F113">
        <v>1.5</v>
      </c>
      <c r="H113">
        <v>1.02</v>
      </c>
      <c r="I113" t="s">
        <v>360</v>
      </c>
      <c r="J113">
        <v>3.4</v>
      </c>
    </row>
    <row r="114" spans="3:10" hidden="1" x14ac:dyDescent="0.2">
      <c r="C114">
        <v>7</v>
      </c>
      <c r="D114" t="s">
        <v>462</v>
      </c>
      <c r="F114">
        <v>3.8</v>
      </c>
      <c r="H114">
        <v>0.71</v>
      </c>
      <c r="I114" t="s">
        <v>463</v>
      </c>
      <c r="J114">
        <v>4</v>
      </c>
    </row>
    <row r="115" spans="3:10" hidden="1" x14ac:dyDescent="0.2">
      <c r="C115">
        <v>6</v>
      </c>
      <c r="D115" t="s">
        <v>464</v>
      </c>
      <c r="E115">
        <v>4.4999999999999998E-2</v>
      </c>
      <c r="F115">
        <v>-0.2</v>
      </c>
      <c r="G115">
        <v>0</v>
      </c>
      <c r="H115">
        <v>0.61</v>
      </c>
      <c r="I115" t="s">
        <v>398</v>
      </c>
      <c r="J115">
        <v>-2</v>
      </c>
    </row>
    <row r="116" spans="3:10" hidden="1" x14ac:dyDescent="0.2">
      <c r="C116">
        <v>6</v>
      </c>
      <c r="D116" t="s">
        <v>465</v>
      </c>
      <c r="E116">
        <v>0.60499999999999998</v>
      </c>
      <c r="F116">
        <v>-0.3</v>
      </c>
      <c r="G116">
        <v>-2E-3</v>
      </c>
      <c r="H116">
        <v>0.6</v>
      </c>
      <c r="I116" t="s">
        <v>406</v>
      </c>
      <c r="J116">
        <v>-0.6</v>
      </c>
    </row>
    <row r="117" spans="3:10" hidden="1" x14ac:dyDescent="0.2">
      <c r="C117">
        <v>7</v>
      </c>
      <c r="D117" t="s">
        <v>466</v>
      </c>
      <c r="F117">
        <v>-0.9</v>
      </c>
      <c r="H117">
        <v>1.61</v>
      </c>
      <c r="I117" t="s">
        <v>372</v>
      </c>
      <c r="J117">
        <v>-1.2</v>
      </c>
    </row>
    <row r="118" spans="3:10" hidden="1" x14ac:dyDescent="0.2">
      <c r="C118">
        <v>2</v>
      </c>
      <c r="D118" t="s">
        <v>467</v>
      </c>
      <c r="E118">
        <v>5.2569999999999997</v>
      </c>
      <c r="F118">
        <v>0.4</v>
      </c>
      <c r="G118">
        <v>0.02</v>
      </c>
      <c r="H118">
        <v>0.11</v>
      </c>
      <c r="I118" t="s">
        <v>468</v>
      </c>
      <c r="J118">
        <v>0.3</v>
      </c>
    </row>
    <row r="119" spans="3:10" hidden="1" x14ac:dyDescent="0.2">
      <c r="C119">
        <v>3</v>
      </c>
      <c r="D119" t="s">
        <v>469</v>
      </c>
      <c r="E119">
        <v>2.4380000000000002</v>
      </c>
      <c r="F119">
        <v>0.1</v>
      </c>
      <c r="G119">
        <v>3.0000000000000001E-3</v>
      </c>
      <c r="H119">
        <v>0.14000000000000001</v>
      </c>
      <c r="I119" t="s">
        <v>454</v>
      </c>
      <c r="J119">
        <v>0.1</v>
      </c>
    </row>
    <row r="120" spans="3:10" hidden="1" x14ac:dyDescent="0.2">
      <c r="C120">
        <v>3</v>
      </c>
      <c r="D120" t="s">
        <v>470</v>
      </c>
      <c r="E120">
        <v>2.532</v>
      </c>
      <c r="F120">
        <v>0.5</v>
      </c>
      <c r="G120">
        <v>1.4E-2</v>
      </c>
      <c r="H120">
        <v>0.15</v>
      </c>
      <c r="I120" t="s">
        <v>393</v>
      </c>
      <c r="J120">
        <v>0.3</v>
      </c>
    </row>
    <row r="121" spans="3:10" hidden="1" x14ac:dyDescent="0.2">
      <c r="C121">
        <v>3</v>
      </c>
      <c r="D121" t="s">
        <v>471</v>
      </c>
      <c r="E121">
        <v>7.6999999999999999E-2</v>
      </c>
      <c r="F121">
        <v>0.6</v>
      </c>
      <c r="G121">
        <v>0</v>
      </c>
      <c r="H121">
        <v>2.2200000000000002</v>
      </c>
      <c r="I121" t="s">
        <v>472</v>
      </c>
      <c r="J121">
        <v>0.4</v>
      </c>
    </row>
    <row r="122" spans="3:10" hidden="1" x14ac:dyDescent="0.2">
      <c r="C122">
        <v>4</v>
      </c>
      <c r="D122" t="s">
        <v>473</v>
      </c>
      <c r="F122">
        <v>0.2</v>
      </c>
      <c r="H122">
        <v>6.84</v>
      </c>
      <c r="I122" t="s">
        <v>381</v>
      </c>
      <c r="J122">
        <v>0.3</v>
      </c>
    </row>
    <row r="123" spans="3:10" hidden="1" x14ac:dyDescent="0.2">
      <c r="C123">
        <v>3</v>
      </c>
      <c r="D123" t="s">
        <v>474</v>
      </c>
      <c r="E123">
        <v>3.7999999999999999E-2</v>
      </c>
      <c r="F123">
        <v>1.4</v>
      </c>
      <c r="G123">
        <v>1E-3</v>
      </c>
      <c r="H123">
        <v>0.46</v>
      </c>
      <c r="I123" t="s">
        <v>408</v>
      </c>
      <c r="J123">
        <v>3.7</v>
      </c>
    </row>
    <row r="124" spans="3:10" hidden="1" x14ac:dyDescent="0.2">
      <c r="C124">
        <v>3</v>
      </c>
      <c r="D124" t="s">
        <v>475</v>
      </c>
      <c r="E124">
        <v>0.17100000000000001</v>
      </c>
      <c r="F124">
        <v>1</v>
      </c>
      <c r="G124">
        <v>2E-3</v>
      </c>
      <c r="H124">
        <v>0.12</v>
      </c>
      <c r="I124" t="s">
        <v>451</v>
      </c>
      <c r="J124">
        <v>1.8</v>
      </c>
    </row>
    <row r="125" spans="3:10" hidden="1" x14ac:dyDescent="0.2"/>
    <row r="126" spans="3:10" x14ac:dyDescent="0.2">
      <c r="C126">
        <v>1</v>
      </c>
      <c r="D126" t="s">
        <v>15</v>
      </c>
      <c r="E126">
        <v>7.8680000000000003</v>
      </c>
      <c r="F126">
        <v>-4.5</v>
      </c>
      <c r="G126">
        <v>-0.35399999999999998</v>
      </c>
      <c r="H126">
        <v>0.14000000000000001</v>
      </c>
      <c r="I126" t="s">
        <v>398</v>
      </c>
      <c r="J126">
        <v>-5</v>
      </c>
    </row>
    <row r="127" spans="3:10" hidden="1" x14ac:dyDescent="0.2">
      <c r="C127">
        <v>2</v>
      </c>
      <c r="D127" t="s">
        <v>16</v>
      </c>
      <c r="E127">
        <v>4.3079999999999998</v>
      </c>
      <c r="F127">
        <v>-9.4</v>
      </c>
      <c r="G127">
        <v>-0.40799999999999997</v>
      </c>
      <c r="H127">
        <v>0.13</v>
      </c>
      <c r="I127" t="s">
        <v>398</v>
      </c>
      <c r="J127">
        <v>-10.1</v>
      </c>
    </row>
    <row r="128" spans="3:10" hidden="1" x14ac:dyDescent="0.2">
      <c r="C128">
        <v>3</v>
      </c>
      <c r="D128" t="s">
        <v>160</v>
      </c>
      <c r="E128">
        <v>0.25700000000000001</v>
      </c>
      <c r="F128">
        <v>-11.9</v>
      </c>
      <c r="G128">
        <v>-0.03</v>
      </c>
      <c r="H128">
        <v>0.65</v>
      </c>
      <c r="I128" t="s">
        <v>476</v>
      </c>
      <c r="J128">
        <v>-16.100000000000001</v>
      </c>
    </row>
    <row r="129" spans="3:10" hidden="1" x14ac:dyDescent="0.2">
      <c r="C129">
        <v>4</v>
      </c>
      <c r="D129" t="s">
        <v>477</v>
      </c>
      <c r="E129">
        <v>0.183</v>
      </c>
      <c r="F129">
        <v>-16.600000000000001</v>
      </c>
      <c r="G129">
        <v>-0.03</v>
      </c>
      <c r="H129">
        <v>0.67</v>
      </c>
      <c r="I129" t="s">
        <v>476</v>
      </c>
      <c r="J129">
        <v>-19</v>
      </c>
    </row>
    <row r="130" spans="3:10" hidden="1" x14ac:dyDescent="0.2">
      <c r="C130">
        <v>4</v>
      </c>
      <c r="D130" t="s">
        <v>478</v>
      </c>
      <c r="E130">
        <v>7.2999999999999995E-2</v>
      </c>
      <c r="F130">
        <v>-0.2</v>
      </c>
      <c r="G130">
        <v>0</v>
      </c>
      <c r="H130">
        <v>0.83</v>
      </c>
      <c r="I130" t="s">
        <v>408</v>
      </c>
      <c r="J130">
        <v>0</v>
      </c>
    </row>
    <row r="131" spans="3:10" hidden="1" x14ac:dyDescent="0.2">
      <c r="C131">
        <v>3</v>
      </c>
      <c r="D131" t="s">
        <v>18</v>
      </c>
      <c r="E131">
        <v>4.0519999999999996</v>
      </c>
      <c r="F131">
        <v>-9.1999999999999993</v>
      </c>
      <c r="G131">
        <v>-0.378</v>
      </c>
      <c r="H131">
        <v>0.13</v>
      </c>
      <c r="I131" t="s">
        <v>398</v>
      </c>
      <c r="J131">
        <v>-10.5</v>
      </c>
    </row>
    <row r="132" spans="3:10" hidden="1" x14ac:dyDescent="0.2">
      <c r="C132">
        <v>4</v>
      </c>
      <c r="D132" t="s">
        <v>19</v>
      </c>
      <c r="E132">
        <v>3.9510000000000001</v>
      </c>
      <c r="F132">
        <v>-9.4</v>
      </c>
      <c r="G132">
        <v>-0.376</v>
      </c>
      <c r="H132">
        <v>0.13</v>
      </c>
      <c r="I132" t="s">
        <v>398</v>
      </c>
      <c r="J132">
        <v>-10.6</v>
      </c>
    </row>
    <row r="133" spans="3:10" hidden="1" x14ac:dyDescent="0.2">
      <c r="C133">
        <v>5</v>
      </c>
      <c r="D133" t="s">
        <v>479</v>
      </c>
      <c r="F133">
        <v>-9.6</v>
      </c>
      <c r="H133">
        <v>0.39</v>
      </c>
      <c r="I133" t="s">
        <v>398</v>
      </c>
      <c r="J133">
        <v>-10.8</v>
      </c>
    </row>
    <row r="134" spans="3:10" hidden="1" x14ac:dyDescent="0.2">
      <c r="C134">
        <v>5</v>
      </c>
      <c r="D134" t="s">
        <v>480</v>
      </c>
      <c r="F134">
        <v>-8.3000000000000007</v>
      </c>
      <c r="H134">
        <v>0.36</v>
      </c>
      <c r="I134" t="s">
        <v>398</v>
      </c>
      <c r="J134">
        <v>-10</v>
      </c>
    </row>
    <row r="135" spans="3:10" hidden="1" x14ac:dyDescent="0.2">
      <c r="C135">
        <v>5</v>
      </c>
      <c r="D135" t="s">
        <v>481</v>
      </c>
      <c r="F135">
        <v>-8.1999999999999993</v>
      </c>
      <c r="H135">
        <v>0.36</v>
      </c>
      <c r="I135" t="s">
        <v>398</v>
      </c>
      <c r="J135">
        <v>-8.8000000000000007</v>
      </c>
    </row>
    <row r="136" spans="3:10" hidden="1" x14ac:dyDescent="0.2">
      <c r="C136">
        <v>4</v>
      </c>
      <c r="D136" t="s">
        <v>482</v>
      </c>
      <c r="E136">
        <v>0.10100000000000001</v>
      </c>
      <c r="F136">
        <v>-8.5</v>
      </c>
      <c r="G136">
        <v>-8.9999999999999993E-3</v>
      </c>
      <c r="H136">
        <v>0.26</v>
      </c>
      <c r="I136" t="s">
        <v>483</v>
      </c>
      <c r="J136">
        <v>-8.5</v>
      </c>
    </row>
    <row r="137" spans="3:10" hidden="1" x14ac:dyDescent="0.2">
      <c r="C137">
        <v>2</v>
      </c>
      <c r="D137" t="s">
        <v>20</v>
      </c>
      <c r="E137">
        <v>3.56</v>
      </c>
      <c r="F137">
        <v>1.5</v>
      </c>
      <c r="G137">
        <v>5.3999999999999999E-2</v>
      </c>
      <c r="H137">
        <v>0.21</v>
      </c>
      <c r="I137" t="s">
        <v>385</v>
      </c>
      <c r="J137">
        <v>2.1</v>
      </c>
    </row>
    <row r="138" spans="3:10" hidden="1" x14ac:dyDescent="0.2">
      <c r="C138">
        <v>3</v>
      </c>
      <c r="D138" t="s">
        <v>21</v>
      </c>
      <c r="E138">
        <v>2.61</v>
      </c>
      <c r="F138">
        <v>1</v>
      </c>
      <c r="G138">
        <v>2.5999999999999999E-2</v>
      </c>
      <c r="H138">
        <v>0.21</v>
      </c>
      <c r="I138" t="s">
        <v>385</v>
      </c>
      <c r="J138">
        <v>1.5</v>
      </c>
    </row>
    <row r="139" spans="3:10" hidden="1" x14ac:dyDescent="0.2">
      <c r="C139">
        <v>3</v>
      </c>
      <c r="D139" t="s">
        <v>22</v>
      </c>
      <c r="E139">
        <v>0.95</v>
      </c>
      <c r="F139">
        <v>3</v>
      </c>
      <c r="G139">
        <v>2.8000000000000001E-2</v>
      </c>
      <c r="H139">
        <v>0.37</v>
      </c>
      <c r="I139" t="s">
        <v>385</v>
      </c>
      <c r="J139">
        <v>3.5</v>
      </c>
    </row>
    <row r="140" spans="3:10" hidden="1" x14ac:dyDescent="0.2"/>
    <row r="141" spans="3:10" x14ac:dyDescent="0.2">
      <c r="C141">
        <v>1</v>
      </c>
      <c r="D141" t="s">
        <v>23</v>
      </c>
      <c r="E141">
        <v>78.349999999999994</v>
      </c>
      <c r="F141">
        <v>0.3</v>
      </c>
      <c r="G141">
        <v>0.23699999999999999</v>
      </c>
      <c r="H141">
        <v>0.04</v>
      </c>
      <c r="I141" t="s">
        <v>408</v>
      </c>
      <c r="J141">
        <v>0.3</v>
      </c>
    </row>
    <row r="142" spans="3:10" hidden="1" x14ac:dyDescent="0.2">
      <c r="C142">
        <v>2</v>
      </c>
      <c r="D142" t="s">
        <v>24</v>
      </c>
      <c r="E142">
        <v>20.882000000000001</v>
      </c>
      <c r="F142">
        <v>-0.3</v>
      </c>
      <c r="G142">
        <v>-7.0000000000000007E-2</v>
      </c>
      <c r="H142">
        <v>0.1</v>
      </c>
      <c r="I142" t="s">
        <v>382</v>
      </c>
      <c r="J142">
        <v>0</v>
      </c>
    </row>
    <row r="143" spans="3:10" hidden="1" x14ac:dyDescent="0.2">
      <c r="C143">
        <v>3</v>
      </c>
      <c r="D143" t="s">
        <v>484</v>
      </c>
      <c r="E143">
        <v>3.9489999999999998</v>
      </c>
      <c r="F143">
        <v>0.2</v>
      </c>
      <c r="G143">
        <v>8.9999999999999993E-3</v>
      </c>
      <c r="H143">
        <v>0.24</v>
      </c>
      <c r="I143" t="s">
        <v>372</v>
      </c>
      <c r="J143">
        <v>-0.2</v>
      </c>
    </row>
    <row r="144" spans="3:10" hidden="1" x14ac:dyDescent="0.2">
      <c r="C144">
        <v>4</v>
      </c>
      <c r="D144" t="s">
        <v>485</v>
      </c>
      <c r="E144">
        <v>0.29199999999999998</v>
      </c>
      <c r="F144">
        <v>-0.4</v>
      </c>
      <c r="G144">
        <v>-1E-3</v>
      </c>
      <c r="H144">
        <v>1.08</v>
      </c>
      <c r="I144" t="s">
        <v>408</v>
      </c>
      <c r="J144">
        <v>0.5</v>
      </c>
    </row>
    <row r="145" spans="3:10" hidden="1" x14ac:dyDescent="0.2">
      <c r="C145">
        <v>5</v>
      </c>
      <c r="D145" t="s">
        <v>486</v>
      </c>
      <c r="E145">
        <v>6.9000000000000006E-2</v>
      </c>
      <c r="F145">
        <v>0</v>
      </c>
      <c r="G145">
        <v>0</v>
      </c>
      <c r="H145">
        <v>1.03</v>
      </c>
      <c r="I145" t="s">
        <v>372</v>
      </c>
      <c r="J145">
        <v>-1.4</v>
      </c>
    </row>
    <row r="146" spans="3:10" hidden="1" x14ac:dyDescent="0.2">
      <c r="C146">
        <v>5</v>
      </c>
      <c r="D146" t="s">
        <v>487</v>
      </c>
      <c r="E146">
        <v>5.6000000000000001E-2</v>
      </c>
      <c r="F146">
        <v>1.7</v>
      </c>
      <c r="G146">
        <v>1E-3</v>
      </c>
      <c r="H146">
        <v>1.42</v>
      </c>
      <c r="I146" t="s">
        <v>385</v>
      </c>
      <c r="J146">
        <v>3.7</v>
      </c>
    </row>
    <row r="147" spans="3:10" hidden="1" x14ac:dyDescent="0.2">
      <c r="C147">
        <v>5</v>
      </c>
      <c r="D147" t="s">
        <v>488</v>
      </c>
      <c r="E147">
        <v>0.16700000000000001</v>
      </c>
      <c r="F147">
        <v>-1.2</v>
      </c>
      <c r="G147">
        <v>-2E-3</v>
      </c>
      <c r="H147">
        <v>1.57</v>
      </c>
      <c r="I147" t="s">
        <v>408</v>
      </c>
      <c r="J147">
        <v>1.9</v>
      </c>
    </row>
    <row r="148" spans="3:10" hidden="1" x14ac:dyDescent="0.2">
      <c r="C148">
        <v>4</v>
      </c>
      <c r="D148" t="s">
        <v>489</v>
      </c>
      <c r="E148">
        <v>0.95199999999999996</v>
      </c>
      <c r="F148">
        <v>0</v>
      </c>
      <c r="G148">
        <v>0</v>
      </c>
      <c r="H148">
        <v>0.47</v>
      </c>
      <c r="I148" t="s">
        <v>385</v>
      </c>
      <c r="J148">
        <v>0.5</v>
      </c>
    </row>
    <row r="149" spans="3:10" hidden="1" x14ac:dyDescent="0.2">
      <c r="C149">
        <v>5</v>
      </c>
      <c r="D149" t="s">
        <v>490</v>
      </c>
      <c r="E149">
        <v>0.30499999999999999</v>
      </c>
      <c r="F149">
        <v>0.6</v>
      </c>
      <c r="G149">
        <v>2E-3</v>
      </c>
      <c r="H149">
        <v>0.72</v>
      </c>
      <c r="I149" t="s">
        <v>360</v>
      </c>
      <c r="J149">
        <v>1.2</v>
      </c>
    </row>
    <row r="150" spans="3:10" hidden="1" x14ac:dyDescent="0.2">
      <c r="C150">
        <v>5</v>
      </c>
      <c r="D150" t="s">
        <v>491</v>
      </c>
      <c r="E150">
        <v>0.47099999999999997</v>
      </c>
      <c r="F150">
        <v>-0.6</v>
      </c>
      <c r="G150">
        <v>-3.0000000000000001E-3</v>
      </c>
      <c r="H150">
        <v>0.79</v>
      </c>
      <c r="I150" t="s">
        <v>372</v>
      </c>
      <c r="J150">
        <v>-1.9</v>
      </c>
    </row>
    <row r="151" spans="3:10" hidden="1" x14ac:dyDescent="0.2">
      <c r="C151">
        <v>5</v>
      </c>
      <c r="D151" t="s">
        <v>492</v>
      </c>
      <c r="E151">
        <v>0.16700000000000001</v>
      </c>
      <c r="F151">
        <v>0</v>
      </c>
      <c r="G151">
        <v>0</v>
      </c>
      <c r="H151">
        <v>0.83</v>
      </c>
      <c r="I151" t="s">
        <v>382</v>
      </c>
      <c r="J151">
        <v>4.2</v>
      </c>
    </row>
    <row r="152" spans="3:10" hidden="1" x14ac:dyDescent="0.2">
      <c r="C152">
        <v>4</v>
      </c>
      <c r="D152" t="s">
        <v>493</v>
      </c>
      <c r="E152">
        <v>0.24</v>
      </c>
      <c r="F152">
        <v>0.2</v>
      </c>
      <c r="G152">
        <v>1E-3</v>
      </c>
      <c r="H152">
        <v>0.62</v>
      </c>
      <c r="I152" t="s">
        <v>372</v>
      </c>
      <c r="J152">
        <v>-0.5</v>
      </c>
    </row>
    <row r="153" spans="3:10" hidden="1" x14ac:dyDescent="0.2">
      <c r="C153">
        <v>5</v>
      </c>
      <c r="D153" t="s">
        <v>494</v>
      </c>
      <c r="E153">
        <v>7.5999999999999998E-2</v>
      </c>
      <c r="F153">
        <v>1</v>
      </c>
      <c r="G153">
        <v>1E-3</v>
      </c>
      <c r="H153">
        <v>0.8</v>
      </c>
      <c r="I153" t="s">
        <v>435</v>
      </c>
      <c r="J153">
        <v>2.8</v>
      </c>
    </row>
    <row r="154" spans="3:10" hidden="1" x14ac:dyDescent="0.2">
      <c r="C154">
        <v>6</v>
      </c>
      <c r="D154" t="s">
        <v>495</v>
      </c>
      <c r="F154">
        <v>4.0999999999999996</v>
      </c>
      <c r="H154">
        <v>1.08</v>
      </c>
      <c r="I154" t="s">
        <v>385</v>
      </c>
      <c r="J154">
        <v>6.9</v>
      </c>
    </row>
    <row r="155" spans="3:10" hidden="1" x14ac:dyDescent="0.2">
      <c r="C155">
        <v>5</v>
      </c>
      <c r="D155" t="s">
        <v>496</v>
      </c>
      <c r="E155">
        <v>0.161</v>
      </c>
      <c r="F155">
        <v>-0.7</v>
      </c>
      <c r="G155">
        <v>-1E-3</v>
      </c>
      <c r="H155">
        <v>0.85</v>
      </c>
      <c r="I155" t="s">
        <v>372</v>
      </c>
      <c r="J155">
        <v>-1</v>
      </c>
    </row>
    <row r="156" spans="3:10" hidden="1" x14ac:dyDescent="0.2">
      <c r="C156">
        <v>4</v>
      </c>
      <c r="D156" t="s">
        <v>497</v>
      </c>
      <c r="E156">
        <v>0.54900000000000004</v>
      </c>
      <c r="F156">
        <v>-0.3</v>
      </c>
      <c r="G156">
        <v>-2E-3</v>
      </c>
      <c r="H156">
        <v>0.54</v>
      </c>
      <c r="I156" t="s">
        <v>382</v>
      </c>
      <c r="J156">
        <v>1.2</v>
      </c>
    </row>
    <row r="157" spans="3:10" hidden="1" x14ac:dyDescent="0.2">
      <c r="C157">
        <v>5</v>
      </c>
      <c r="D157" t="s">
        <v>498</v>
      </c>
      <c r="E157">
        <v>0.33100000000000002</v>
      </c>
      <c r="F157">
        <v>-2.6</v>
      </c>
      <c r="G157">
        <v>-8.0000000000000002E-3</v>
      </c>
      <c r="H157">
        <v>0.66</v>
      </c>
      <c r="I157" t="s">
        <v>472</v>
      </c>
      <c r="J157">
        <v>-3.7</v>
      </c>
    </row>
    <row r="158" spans="3:10" hidden="1" x14ac:dyDescent="0.2">
      <c r="C158">
        <v>5</v>
      </c>
      <c r="D158" t="s">
        <v>499</v>
      </c>
      <c r="E158">
        <v>9.9000000000000005E-2</v>
      </c>
      <c r="F158">
        <v>0.1</v>
      </c>
      <c r="G158">
        <v>0</v>
      </c>
      <c r="H158">
        <v>0.89</v>
      </c>
      <c r="I158" t="s">
        <v>395</v>
      </c>
      <c r="J158">
        <v>0</v>
      </c>
    </row>
    <row r="159" spans="3:10" hidden="1" x14ac:dyDescent="0.2">
      <c r="C159">
        <v>5</v>
      </c>
      <c r="D159" t="s">
        <v>500</v>
      </c>
      <c r="E159">
        <v>4.9000000000000002E-2</v>
      </c>
      <c r="F159">
        <v>0.7</v>
      </c>
      <c r="G159">
        <v>0</v>
      </c>
      <c r="H159">
        <v>1.9</v>
      </c>
      <c r="I159" t="s">
        <v>382</v>
      </c>
      <c r="J159">
        <v>3.3</v>
      </c>
    </row>
    <row r="160" spans="3:10" hidden="1" x14ac:dyDescent="0.2">
      <c r="C160">
        <v>5</v>
      </c>
      <c r="D160" t="s">
        <v>501</v>
      </c>
      <c r="E160">
        <v>7.0000000000000007E-2</v>
      </c>
      <c r="F160">
        <v>1.6</v>
      </c>
      <c r="G160">
        <v>1E-3</v>
      </c>
      <c r="H160">
        <v>1.17</v>
      </c>
      <c r="I160" t="s">
        <v>435</v>
      </c>
      <c r="J160">
        <v>1.8</v>
      </c>
    </row>
    <row r="161" spans="3:10" hidden="1" x14ac:dyDescent="0.2">
      <c r="C161">
        <v>4</v>
      </c>
      <c r="D161" t="s">
        <v>502</v>
      </c>
      <c r="E161">
        <v>0.95499999999999996</v>
      </c>
      <c r="F161">
        <v>1.4</v>
      </c>
      <c r="G161">
        <v>1.2999999999999999E-2</v>
      </c>
      <c r="H161">
        <v>0.34</v>
      </c>
      <c r="I161" t="s">
        <v>385</v>
      </c>
      <c r="J161">
        <v>1.4</v>
      </c>
    </row>
    <row r="162" spans="3:10" hidden="1" x14ac:dyDescent="0.2">
      <c r="C162">
        <v>5</v>
      </c>
      <c r="D162" t="s">
        <v>503</v>
      </c>
      <c r="E162">
        <v>0.251</v>
      </c>
      <c r="F162">
        <v>1.2</v>
      </c>
      <c r="G162">
        <v>3.0000000000000001E-3</v>
      </c>
      <c r="H162">
        <v>0.56999999999999995</v>
      </c>
      <c r="I162" t="s">
        <v>408</v>
      </c>
      <c r="J162">
        <v>1.4</v>
      </c>
    </row>
    <row r="163" spans="3:10" hidden="1" x14ac:dyDescent="0.2">
      <c r="C163">
        <v>5</v>
      </c>
      <c r="D163" t="s">
        <v>504</v>
      </c>
      <c r="E163">
        <v>0.47399999999999998</v>
      </c>
      <c r="F163">
        <v>1.5</v>
      </c>
      <c r="G163">
        <v>7.0000000000000001E-3</v>
      </c>
      <c r="H163">
        <v>0.43</v>
      </c>
      <c r="I163" t="s">
        <v>505</v>
      </c>
      <c r="J163">
        <v>2.1</v>
      </c>
    </row>
    <row r="164" spans="3:10" hidden="1" x14ac:dyDescent="0.2">
      <c r="C164">
        <v>4</v>
      </c>
      <c r="D164" t="s">
        <v>506</v>
      </c>
      <c r="E164">
        <v>0.96099999999999997</v>
      </c>
      <c r="F164">
        <v>0.3</v>
      </c>
      <c r="G164">
        <v>3.0000000000000001E-3</v>
      </c>
      <c r="H164">
        <v>0.34</v>
      </c>
      <c r="I164" t="s">
        <v>380</v>
      </c>
      <c r="J164">
        <v>0.2</v>
      </c>
    </row>
    <row r="165" spans="3:10" hidden="1" x14ac:dyDescent="0.2">
      <c r="C165">
        <v>5</v>
      </c>
      <c r="D165" t="s">
        <v>507</v>
      </c>
      <c r="E165">
        <v>0.34499999999999997</v>
      </c>
      <c r="F165">
        <v>-0.1</v>
      </c>
      <c r="G165">
        <v>0</v>
      </c>
      <c r="H165">
        <v>0.54</v>
      </c>
      <c r="I165" t="s">
        <v>508</v>
      </c>
      <c r="J165">
        <v>-0.4</v>
      </c>
    </row>
    <row r="166" spans="3:10" hidden="1" x14ac:dyDescent="0.2">
      <c r="C166">
        <v>5</v>
      </c>
      <c r="D166" t="s">
        <v>509</v>
      </c>
      <c r="E166">
        <v>0.22500000000000001</v>
      </c>
      <c r="F166">
        <v>1.4</v>
      </c>
      <c r="G166">
        <v>3.0000000000000001E-3</v>
      </c>
      <c r="H166">
        <v>0.45</v>
      </c>
      <c r="I166" t="s">
        <v>372</v>
      </c>
      <c r="J166">
        <v>0.4</v>
      </c>
    </row>
    <row r="167" spans="3:10" hidden="1" x14ac:dyDescent="0.2">
      <c r="C167">
        <v>5</v>
      </c>
      <c r="D167" t="s">
        <v>510</v>
      </c>
      <c r="E167">
        <v>0.39</v>
      </c>
      <c r="F167">
        <v>0</v>
      </c>
      <c r="G167">
        <v>0</v>
      </c>
      <c r="H167">
        <v>0.56999999999999995</v>
      </c>
      <c r="I167" t="s">
        <v>468</v>
      </c>
      <c r="J167">
        <v>-0.3</v>
      </c>
    </row>
    <row r="168" spans="3:10" hidden="1" x14ac:dyDescent="0.2">
      <c r="C168">
        <v>3</v>
      </c>
      <c r="D168" t="s">
        <v>25</v>
      </c>
      <c r="E168">
        <v>2.4089999999999998</v>
      </c>
      <c r="F168">
        <v>0.5</v>
      </c>
      <c r="G168">
        <v>1.2E-2</v>
      </c>
      <c r="H168">
        <v>0.37</v>
      </c>
      <c r="I168" t="s">
        <v>451</v>
      </c>
      <c r="J168">
        <v>0.8</v>
      </c>
    </row>
    <row r="169" spans="3:10" hidden="1" x14ac:dyDescent="0.2">
      <c r="C169">
        <v>4</v>
      </c>
      <c r="D169" t="s">
        <v>191</v>
      </c>
      <c r="E169">
        <v>0.60199999999999998</v>
      </c>
      <c r="F169">
        <v>1.6</v>
      </c>
      <c r="G169">
        <v>0.01</v>
      </c>
      <c r="H169">
        <v>0.69</v>
      </c>
      <c r="I169" t="s">
        <v>511</v>
      </c>
      <c r="J169">
        <v>1.7</v>
      </c>
    </row>
    <row r="170" spans="3:10" hidden="1" x14ac:dyDescent="0.2">
      <c r="C170">
        <v>5</v>
      </c>
      <c r="D170" t="s">
        <v>192</v>
      </c>
      <c r="E170">
        <v>0.46500000000000002</v>
      </c>
      <c r="F170">
        <v>1.3</v>
      </c>
      <c r="G170">
        <v>6.0000000000000001E-3</v>
      </c>
      <c r="H170">
        <v>0.83</v>
      </c>
      <c r="I170" t="s">
        <v>511</v>
      </c>
      <c r="J170">
        <v>1.7</v>
      </c>
    </row>
    <row r="171" spans="3:10" hidden="1" x14ac:dyDescent="0.2">
      <c r="C171">
        <v>6</v>
      </c>
      <c r="D171" t="s">
        <v>193</v>
      </c>
      <c r="E171">
        <v>7.5999999999999998E-2</v>
      </c>
      <c r="F171">
        <v>1.9</v>
      </c>
      <c r="G171">
        <v>1E-3</v>
      </c>
      <c r="H171">
        <v>2</v>
      </c>
      <c r="I171" t="s">
        <v>372</v>
      </c>
      <c r="J171">
        <v>-2</v>
      </c>
    </row>
    <row r="172" spans="3:10" hidden="1" x14ac:dyDescent="0.2">
      <c r="C172">
        <v>6</v>
      </c>
      <c r="D172" t="s">
        <v>512</v>
      </c>
      <c r="E172">
        <v>0.156</v>
      </c>
      <c r="F172">
        <v>-1.4</v>
      </c>
      <c r="G172">
        <v>-2E-3</v>
      </c>
      <c r="H172">
        <v>1.01</v>
      </c>
      <c r="I172" t="s">
        <v>395</v>
      </c>
      <c r="J172">
        <v>-2.4</v>
      </c>
    </row>
    <row r="173" spans="3:10" hidden="1" x14ac:dyDescent="0.2">
      <c r="C173">
        <v>6</v>
      </c>
      <c r="D173" t="s">
        <v>513</v>
      </c>
      <c r="E173">
        <v>0.114</v>
      </c>
      <c r="F173">
        <v>2.1</v>
      </c>
      <c r="G173">
        <v>2E-3</v>
      </c>
      <c r="H173">
        <v>1.26</v>
      </c>
      <c r="I173" t="s">
        <v>505</v>
      </c>
      <c r="J173">
        <v>2.4</v>
      </c>
    </row>
    <row r="174" spans="3:10" hidden="1" x14ac:dyDescent="0.2">
      <c r="C174">
        <v>6</v>
      </c>
      <c r="D174" t="s">
        <v>196</v>
      </c>
      <c r="E174">
        <v>0.114</v>
      </c>
      <c r="F174">
        <v>1.1000000000000001</v>
      </c>
      <c r="G174">
        <v>1E-3</v>
      </c>
      <c r="H174">
        <v>1.42</v>
      </c>
      <c r="I174" t="s">
        <v>408</v>
      </c>
      <c r="J174">
        <v>1.5</v>
      </c>
    </row>
    <row r="175" spans="3:10" hidden="1" x14ac:dyDescent="0.2">
      <c r="C175">
        <v>5</v>
      </c>
      <c r="D175" t="s">
        <v>197</v>
      </c>
      <c r="E175">
        <v>0.13700000000000001</v>
      </c>
      <c r="F175">
        <v>2.4</v>
      </c>
      <c r="G175">
        <v>3.0000000000000001E-3</v>
      </c>
      <c r="H175">
        <v>1.1399999999999999</v>
      </c>
      <c r="I175" t="s">
        <v>511</v>
      </c>
      <c r="J175">
        <v>2.5</v>
      </c>
    </row>
    <row r="176" spans="3:10" hidden="1" x14ac:dyDescent="0.2">
      <c r="C176">
        <v>4</v>
      </c>
      <c r="D176" t="s">
        <v>198</v>
      </c>
      <c r="E176">
        <v>0.95599999999999996</v>
      </c>
      <c r="F176">
        <v>-0.3</v>
      </c>
      <c r="G176">
        <v>-3.0000000000000001E-3</v>
      </c>
      <c r="H176">
        <v>0.62</v>
      </c>
      <c r="I176" t="s">
        <v>393</v>
      </c>
      <c r="J176">
        <v>-0.9</v>
      </c>
    </row>
    <row r="177" spans="3:10" hidden="1" x14ac:dyDescent="0.2">
      <c r="C177">
        <v>5</v>
      </c>
      <c r="D177" t="s">
        <v>199</v>
      </c>
      <c r="E177">
        <v>0.80300000000000005</v>
      </c>
      <c r="F177">
        <v>-0.3</v>
      </c>
      <c r="G177">
        <v>-2E-3</v>
      </c>
      <c r="H177">
        <v>0.69</v>
      </c>
      <c r="I177" t="s">
        <v>368</v>
      </c>
      <c r="J177">
        <v>-0.4</v>
      </c>
    </row>
    <row r="178" spans="3:10" hidden="1" x14ac:dyDescent="0.2">
      <c r="C178">
        <v>6</v>
      </c>
      <c r="D178" t="s">
        <v>200</v>
      </c>
      <c r="E178">
        <v>5.6000000000000001E-2</v>
      </c>
      <c r="F178">
        <v>2.8</v>
      </c>
      <c r="G178">
        <v>2E-3</v>
      </c>
      <c r="H178">
        <v>1.73</v>
      </c>
      <c r="I178" t="s">
        <v>505</v>
      </c>
      <c r="J178">
        <v>6.5</v>
      </c>
    </row>
    <row r="179" spans="3:10" hidden="1" x14ac:dyDescent="0.2">
      <c r="C179">
        <v>6</v>
      </c>
      <c r="D179" t="s">
        <v>201</v>
      </c>
      <c r="E179">
        <v>8.6999999999999994E-2</v>
      </c>
      <c r="F179">
        <v>-2.4</v>
      </c>
      <c r="G179">
        <v>-2E-3</v>
      </c>
      <c r="H179">
        <v>1.69</v>
      </c>
      <c r="I179" t="s">
        <v>372</v>
      </c>
      <c r="J179">
        <v>-2.4</v>
      </c>
    </row>
    <row r="180" spans="3:10" hidden="1" x14ac:dyDescent="0.2">
      <c r="C180">
        <v>6</v>
      </c>
      <c r="D180" t="s">
        <v>514</v>
      </c>
      <c r="E180">
        <v>0.38600000000000001</v>
      </c>
      <c r="F180">
        <v>1.2</v>
      </c>
      <c r="G180">
        <v>4.0000000000000001E-3</v>
      </c>
      <c r="H180">
        <v>1.1000000000000001</v>
      </c>
      <c r="I180" t="s">
        <v>385</v>
      </c>
      <c r="J180">
        <v>1.2</v>
      </c>
    </row>
    <row r="181" spans="3:10" hidden="1" x14ac:dyDescent="0.2">
      <c r="C181">
        <v>6</v>
      </c>
      <c r="D181" t="s">
        <v>515</v>
      </c>
      <c r="E181">
        <v>0.26600000000000001</v>
      </c>
      <c r="F181">
        <v>-0.7</v>
      </c>
      <c r="G181">
        <v>-2E-3</v>
      </c>
      <c r="H181">
        <v>0.96</v>
      </c>
      <c r="I181" t="s">
        <v>363</v>
      </c>
      <c r="J181">
        <v>-1.5</v>
      </c>
    </row>
    <row r="182" spans="3:10" hidden="1" x14ac:dyDescent="0.2">
      <c r="C182">
        <v>5</v>
      </c>
      <c r="D182" t="s">
        <v>204</v>
      </c>
      <c r="E182">
        <v>0.153</v>
      </c>
      <c r="F182">
        <v>-0.6</v>
      </c>
      <c r="G182">
        <v>-1E-3</v>
      </c>
      <c r="H182">
        <v>1.39</v>
      </c>
      <c r="I182" t="s">
        <v>382</v>
      </c>
      <c r="J182">
        <v>1.8</v>
      </c>
    </row>
    <row r="183" spans="3:10" hidden="1" x14ac:dyDescent="0.2">
      <c r="C183">
        <v>4</v>
      </c>
      <c r="D183" t="s">
        <v>205</v>
      </c>
      <c r="E183">
        <v>0.58599999999999997</v>
      </c>
      <c r="F183">
        <v>-0.2</v>
      </c>
      <c r="G183">
        <v>-1E-3</v>
      </c>
      <c r="H183">
        <v>0.51</v>
      </c>
      <c r="I183" t="s">
        <v>372</v>
      </c>
      <c r="J183">
        <v>-1.1000000000000001</v>
      </c>
    </row>
    <row r="184" spans="3:10" hidden="1" x14ac:dyDescent="0.2">
      <c r="C184">
        <v>5</v>
      </c>
      <c r="D184" t="s">
        <v>516</v>
      </c>
      <c r="E184">
        <v>0.19900000000000001</v>
      </c>
      <c r="F184">
        <v>-2.4</v>
      </c>
      <c r="G184">
        <v>-5.0000000000000001E-3</v>
      </c>
      <c r="H184">
        <v>0.74</v>
      </c>
      <c r="I184" t="s">
        <v>517</v>
      </c>
      <c r="J184">
        <v>-3.6</v>
      </c>
    </row>
    <row r="185" spans="3:10" hidden="1" x14ac:dyDescent="0.2">
      <c r="C185">
        <v>5</v>
      </c>
      <c r="D185" t="s">
        <v>207</v>
      </c>
      <c r="E185">
        <v>0.113</v>
      </c>
      <c r="F185">
        <v>0.8</v>
      </c>
      <c r="G185">
        <v>1E-3</v>
      </c>
      <c r="H185">
        <v>1.1499999999999999</v>
      </c>
      <c r="I185" t="s">
        <v>451</v>
      </c>
      <c r="J185">
        <v>1.2</v>
      </c>
    </row>
    <row r="186" spans="3:10" hidden="1" x14ac:dyDescent="0.2">
      <c r="C186">
        <v>5</v>
      </c>
      <c r="D186" t="s">
        <v>208</v>
      </c>
      <c r="E186">
        <v>0.27400000000000002</v>
      </c>
      <c r="F186">
        <v>-0.6</v>
      </c>
      <c r="G186">
        <v>-2E-3</v>
      </c>
      <c r="H186">
        <v>0.73</v>
      </c>
      <c r="I186" t="s">
        <v>372</v>
      </c>
      <c r="J186">
        <v>-1.6</v>
      </c>
    </row>
    <row r="187" spans="3:10" hidden="1" x14ac:dyDescent="0.2">
      <c r="C187">
        <v>4</v>
      </c>
      <c r="D187" t="s">
        <v>209</v>
      </c>
      <c r="E187">
        <v>0.112</v>
      </c>
      <c r="F187">
        <v>0.8</v>
      </c>
      <c r="G187">
        <v>1E-3</v>
      </c>
      <c r="H187">
        <v>1.54</v>
      </c>
      <c r="I187" t="s">
        <v>372</v>
      </c>
      <c r="J187">
        <v>-3.2</v>
      </c>
    </row>
    <row r="188" spans="3:10" hidden="1" x14ac:dyDescent="0.2">
      <c r="C188">
        <v>4</v>
      </c>
      <c r="D188" t="s">
        <v>518</v>
      </c>
      <c r="E188">
        <v>0.153</v>
      </c>
      <c r="F188">
        <v>3.3</v>
      </c>
      <c r="G188">
        <v>5.0000000000000001E-3</v>
      </c>
      <c r="H188">
        <v>1.23</v>
      </c>
      <c r="I188" t="s">
        <v>382</v>
      </c>
      <c r="J188">
        <v>3.4</v>
      </c>
    </row>
    <row r="189" spans="3:10" hidden="1" x14ac:dyDescent="0.2">
      <c r="C189">
        <v>5</v>
      </c>
      <c r="D189" t="s">
        <v>519</v>
      </c>
      <c r="E189">
        <v>2.9000000000000001E-2</v>
      </c>
      <c r="F189">
        <v>-0.1</v>
      </c>
      <c r="G189">
        <v>0</v>
      </c>
      <c r="H189">
        <v>1.52</v>
      </c>
      <c r="I189" t="s">
        <v>372</v>
      </c>
      <c r="J189">
        <v>-0.1</v>
      </c>
    </row>
    <row r="190" spans="3:10" hidden="1" x14ac:dyDescent="0.2">
      <c r="C190">
        <v>5</v>
      </c>
      <c r="D190" t="s">
        <v>520</v>
      </c>
      <c r="E190">
        <v>0.124</v>
      </c>
      <c r="F190">
        <v>3.7</v>
      </c>
      <c r="G190">
        <v>5.0000000000000001E-3</v>
      </c>
      <c r="H190">
        <v>1.5</v>
      </c>
      <c r="I190" t="s">
        <v>382</v>
      </c>
      <c r="J190">
        <v>4.4000000000000004</v>
      </c>
    </row>
    <row r="191" spans="3:10" hidden="1" x14ac:dyDescent="0.2">
      <c r="C191">
        <v>3</v>
      </c>
      <c r="D191" t="s">
        <v>521</v>
      </c>
      <c r="E191">
        <v>8.2119999999999997</v>
      </c>
      <c r="F191">
        <v>-1.2</v>
      </c>
      <c r="G191">
        <v>-9.7000000000000003E-2</v>
      </c>
      <c r="H191">
        <v>0.13</v>
      </c>
      <c r="I191" t="s">
        <v>408</v>
      </c>
      <c r="J191">
        <v>-0.9</v>
      </c>
    </row>
    <row r="192" spans="3:10" hidden="1" x14ac:dyDescent="0.2">
      <c r="C192">
        <v>4</v>
      </c>
      <c r="D192" t="s">
        <v>26</v>
      </c>
      <c r="E192">
        <v>4.0679999999999996</v>
      </c>
      <c r="F192">
        <v>-0.1</v>
      </c>
      <c r="G192">
        <v>-2E-3</v>
      </c>
      <c r="H192">
        <v>0.24</v>
      </c>
      <c r="I192" t="s">
        <v>426</v>
      </c>
      <c r="J192">
        <v>-0.4</v>
      </c>
    </row>
    <row r="193" spans="3:10" hidden="1" x14ac:dyDescent="0.2">
      <c r="C193">
        <v>5</v>
      </c>
      <c r="D193" t="s">
        <v>522</v>
      </c>
      <c r="F193">
        <v>-0.1</v>
      </c>
      <c r="H193">
        <v>0.36</v>
      </c>
      <c r="I193" t="s">
        <v>408</v>
      </c>
      <c r="J193">
        <v>0.3</v>
      </c>
    </row>
    <row r="194" spans="3:10" hidden="1" x14ac:dyDescent="0.2">
      <c r="C194">
        <v>5</v>
      </c>
      <c r="D194" t="s">
        <v>523</v>
      </c>
      <c r="F194">
        <v>0</v>
      </c>
      <c r="H194">
        <v>0.34</v>
      </c>
      <c r="I194" t="s">
        <v>426</v>
      </c>
      <c r="J194">
        <v>-0.3</v>
      </c>
    </row>
    <row r="195" spans="3:10" hidden="1" x14ac:dyDescent="0.2">
      <c r="C195">
        <v>4</v>
      </c>
      <c r="D195" t="s">
        <v>27</v>
      </c>
      <c r="E195">
        <v>3.6240000000000001</v>
      </c>
      <c r="F195">
        <v>-2.5</v>
      </c>
      <c r="G195">
        <v>-9.4E-2</v>
      </c>
      <c r="H195">
        <v>0.02</v>
      </c>
      <c r="I195" t="s">
        <v>408</v>
      </c>
      <c r="J195">
        <v>-2.4</v>
      </c>
    </row>
    <row r="196" spans="3:10" hidden="1" x14ac:dyDescent="0.2">
      <c r="C196">
        <v>4</v>
      </c>
      <c r="D196" t="s">
        <v>524</v>
      </c>
      <c r="E196">
        <v>0.435</v>
      </c>
      <c r="F196">
        <v>0.1</v>
      </c>
      <c r="G196">
        <v>0</v>
      </c>
      <c r="H196">
        <v>0.42</v>
      </c>
      <c r="I196" t="s">
        <v>468</v>
      </c>
      <c r="J196">
        <v>-0.2</v>
      </c>
    </row>
    <row r="197" spans="3:10" hidden="1" x14ac:dyDescent="0.2">
      <c r="C197">
        <v>5</v>
      </c>
      <c r="D197" t="s">
        <v>525</v>
      </c>
      <c r="E197">
        <v>0.27200000000000002</v>
      </c>
      <c r="F197">
        <v>0.5</v>
      </c>
      <c r="G197">
        <v>1E-3</v>
      </c>
      <c r="H197">
        <v>0.54</v>
      </c>
      <c r="I197" t="s">
        <v>385</v>
      </c>
      <c r="J197">
        <v>1.2</v>
      </c>
    </row>
    <row r="198" spans="3:10" hidden="1" x14ac:dyDescent="0.2">
      <c r="C198">
        <v>5</v>
      </c>
      <c r="D198" t="s">
        <v>526</v>
      </c>
      <c r="E198">
        <v>0.16400000000000001</v>
      </c>
      <c r="F198">
        <v>-0.6</v>
      </c>
      <c r="G198">
        <v>-1E-3</v>
      </c>
      <c r="H198">
        <v>0.55000000000000004</v>
      </c>
      <c r="I198" t="s">
        <v>527</v>
      </c>
      <c r="J198">
        <v>-1.4</v>
      </c>
    </row>
    <row r="199" spans="3:10" hidden="1" x14ac:dyDescent="0.2">
      <c r="C199">
        <v>6</v>
      </c>
      <c r="D199" t="s">
        <v>528</v>
      </c>
      <c r="F199">
        <v>-1.2</v>
      </c>
      <c r="H199">
        <v>0.66</v>
      </c>
      <c r="I199" t="s">
        <v>527</v>
      </c>
      <c r="J199">
        <v>-2</v>
      </c>
    </row>
    <row r="200" spans="3:10" hidden="1" x14ac:dyDescent="0.2">
      <c r="C200">
        <v>6</v>
      </c>
      <c r="D200" t="s">
        <v>529</v>
      </c>
      <c r="F200">
        <v>0.3</v>
      </c>
      <c r="H200">
        <v>0.76</v>
      </c>
      <c r="I200" t="s">
        <v>408</v>
      </c>
      <c r="J200">
        <v>4.4000000000000004</v>
      </c>
    </row>
    <row r="201" spans="3:10" hidden="1" x14ac:dyDescent="0.2">
      <c r="C201">
        <v>3</v>
      </c>
      <c r="D201" t="s">
        <v>530</v>
      </c>
      <c r="E201">
        <v>1.472</v>
      </c>
      <c r="F201">
        <v>0.1</v>
      </c>
      <c r="G201">
        <v>2E-3</v>
      </c>
      <c r="H201">
        <v>0.2</v>
      </c>
      <c r="I201" t="s">
        <v>372</v>
      </c>
      <c r="J201">
        <v>0</v>
      </c>
    </row>
    <row r="202" spans="3:10" hidden="1" x14ac:dyDescent="0.2">
      <c r="C202">
        <v>4</v>
      </c>
      <c r="D202" t="s">
        <v>531</v>
      </c>
      <c r="E202">
        <v>1.369</v>
      </c>
      <c r="F202">
        <v>0</v>
      </c>
      <c r="G202">
        <v>-1E-3</v>
      </c>
      <c r="H202">
        <v>0.21</v>
      </c>
      <c r="I202" t="s">
        <v>372</v>
      </c>
      <c r="J202">
        <v>0</v>
      </c>
    </row>
    <row r="203" spans="3:10" hidden="1" x14ac:dyDescent="0.2">
      <c r="C203">
        <v>5</v>
      </c>
      <c r="D203" t="s">
        <v>532</v>
      </c>
      <c r="E203">
        <v>0.995</v>
      </c>
      <c r="F203">
        <v>0.1</v>
      </c>
      <c r="G203">
        <v>1E-3</v>
      </c>
      <c r="H203">
        <v>0.17</v>
      </c>
      <c r="I203" t="s">
        <v>385</v>
      </c>
      <c r="J203">
        <v>0.4</v>
      </c>
    </row>
    <row r="204" spans="3:10" hidden="1" x14ac:dyDescent="0.2">
      <c r="C204">
        <v>5</v>
      </c>
      <c r="D204" t="s">
        <v>533</v>
      </c>
      <c r="E204">
        <v>0.375</v>
      </c>
      <c r="F204">
        <v>-0.4</v>
      </c>
      <c r="G204">
        <v>-2E-3</v>
      </c>
      <c r="H204">
        <v>0.51</v>
      </c>
      <c r="I204" t="s">
        <v>368</v>
      </c>
      <c r="J204">
        <v>-0.4</v>
      </c>
    </row>
    <row r="205" spans="3:10" hidden="1" x14ac:dyDescent="0.2">
      <c r="C205">
        <v>4</v>
      </c>
      <c r="D205" t="s">
        <v>534</v>
      </c>
      <c r="E205">
        <v>0.10299999999999999</v>
      </c>
      <c r="F205">
        <v>2.2999999999999998</v>
      </c>
      <c r="G205">
        <v>2E-3</v>
      </c>
      <c r="H205">
        <v>0.49</v>
      </c>
      <c r="I205" t="s">
        <v>535</v>
      </c>
      <c r="J205">
        <v>3.5</v>
      </c>
    </row>
    <row r="206" spans="3:10" hidden="1" x14ac:dyDescent="0.2">
      <c r="C206">
        <v>3</v>
      </c>
      <c r="D206" t="s">
        <v>536</v>
      </c>
      <c r="E206">
        <v>1.8740000000000001</v>
      </c>
      <c r="F206">
        <v>0.1</v>
      </c>
      <c r="G206">
        <v>2E-3</v>
      </c>
      <c r="H206">
        <v>0.24</v>
      </c>
      <c r="I206" t="s">
        <v>408</v>
      </c>
      <c r="J206">
        <v>0.7</v>
      </c>
    </row>
    <row r="207" spans="3:10" hidden="1" x14ac:dyDescent="0.2">
      <c r="C207">
        <v>4</v>
      </c>
      <c r="D207" t="s">
        <v>537</v>
      </c>
      <c r="E207">
        <v>0.27100000000000002</v>
      </c>
      <c r="F207">
        <v>0</v>
      </c>
      <c r="G207">
        <v>0</v>
      </c>
      <c r="H207">
        <v>0.43</v>
      </c>
      <c r="I207" t="s">
        <v>408</v>
      </c>
      <c r="J207">
        <v>0.9</v>
      </c>
    </row>
    <row r="208" spans="3:10" hidden="1" x14ac:dyDescent="0.2">
      <c r="C208">
        <v>5</v>
      </c>
      <c r="D208" t="s">
        <v>227</v>
      </c>
      <c r="E208">
        <v>0.11799999999999999</v>
      </c>
      <c r="F208">
        <v>1.4</v>
      </c>
      <c r="G208">
        <v>2E-3</v>
      </c>
      <c r="H208">
        <v>0.57999999999999996</v>
      </c>
      <c r="I208" t="s">
        <v>538</v>
      </c>
      <c r="J208">
        <v>2.4</v>
      </c>
    </row>
    <row r="209" spans="3:10" hidden="1" x14ac:dyDescent="0.2">
      <c r="C209">
        <v>5</v>
      </c>
      <c r="D209" t="s">
        <v>539</v>
      </c>
      <c r="E209">
        <v>2.3E-2</v>
      </c>
      <c r="F209">
        <v>0</v>
      </c>
      <c r="G209">
        <v>0</v>
      </c>
      <c r="H209">
        <v>1.1399999999999999</v>
      </c>
      <c r="I209" t="s">
        <v>382</v>
      </c>
      <c r="J209">
        <v>0.1</v>
      </c>
    </row>
    <row r="210" spans="3:10" hidden="1" x14ac:dyDescent="0.2">
      <c r="C210">
        <v>5</v>
      </c>
      <c r="D210" t="s">
        <v>540</v>
      </c>
      <c r="E210">
        <v>7.1999999999999995E-2</v>
      </c>
      <c r="F210">
        <v>-2.4</v>
      </c>
      <c r="G210">
        <v>-2E-3</v>
      </c>
      <c r="H210">
        <v>1.1100000000000001</v>
      </c>
      <c r="I210" t="s">
        <v>426</v>
      </c>
      <c r="J210">
        <v>-3.3</v>
      </c>
    </row>
    <row r="211" spans="3:10" hidden="1" x14ac:dyDescent="0.2">
      <c r="C211">
        <v>5</v>
      </c>
      <c r="D211" t="s">
        <v>541</v>
      </c>
      <c r="E211">
        <v>5.0999999999999997E-2</v>
      </c>
      <c r="F211">
        <v>0.1</v>
      </c>
      <c r="G211">
        <v>0</v>
      </c>
      <c r="H211">
        <v>0.38</v>
      </c>
      <c r="I211" t="s">
        <v>368</v>
      </c>
      <c r="J211">
        <v>-0.2</v>
      </c>
    </row>
    <row r="212" spans="3:10" hidden="1" x14ac:dyDescent="0.2">
      <c r="C212">
        <v>4</v>
      </c>
      <c r="D212" t="s">
        <v>542</v>
      </c>
      <c r="E212">
        <v>0.57499999999999996</v>
      </c>
      <c r="F212">
        <v>0.1</v>
      </c>
      <c r="G212">
        <v>1E-3</v>
      </c>
      <c r="H212">
        <v>0.36</v>
      </c>
      <c r="I212" t="s">
        <v>380</v>
      </c>
      <c r="J212">
        <v>0.1</v>
      </c>
    </row>
    <row r="213" spans="3:10" hidden="1" x14ac:dyDescent="0.2">
      <c r="C213">
        <v>5</v>
      </c>
      <c r="D213" t="s">
        <v>543</v>
      </c>
      <c r="F213">
        <v>0.4</v>
      </c>
      <c r="H213">
        <v>0.36</v>
      </c>
      <c r="I213" t="s">
        <v>436</v>
      </c>
      <c r="J213">
        <v>0.3</v>
      </c>
    </row>
    <row r="214" spans="3:10" hidden="1" x14ac:dyDescent="0.2">
      <c r="C214">
        <v>5</v>
      </c>
      <c r="D214" t="s">
        <v>544</v>
      </c>
      <c r="F214">
        <v>0.1</v>
      </c>
      <c r="H214">
        <v>0.75</v>
      </c>
      <c r="I214" t="s">
        <v>408</v>
      </c>
      <c r="J214">
        <v>1.4</v>
      </c>
    </row>
    <row r="215" spans="3:10" hidden="1" x14ac:dyDescent="0.2">
      <c r="C215">
        <v>4</v>
      </c>
      <c r="D215" t="s">
        <v>545</v>
      </c>
      <c r="E215">
        <v>0.54900000000000004</v>
      </c>
      <c r="F215">
        <v>-0.5</v>
      </c>
      <c r="G215">
        <v>-3.0000000000000001E-3</v>
      </c>
      <c r="H215">
        <v>0.5</v>
      </c>
      <c r="I215" t="s">
        <v>368</v>
      </c>
      <c r="J215">
        <v>-1.1000000000000001</v>
      </c>
    </row>
    <row r="216" spans="3:10" hidden="1" x14ac:dyDescent="0.2">
      <c r="C216">
        <v>5</v>
      </c>
      <c r="D216" t="s">
        <v>546</v>
      </c>
      <c r="E216">
        <v>0.315</v>
      </c>
      <c r="F216">
        <v>-0.6</v>
      </c>
      <c r="G216">
        <v>-2E-3</v>
      </c>
      <c r="H216">
        <v>0.74</v>
      </c>
      <c r="I216" t="s">
        <v>368</v>
      </c>
      <c r="J216">
        <v>-2.6</v>
      </c>
    </row>
    <row r="217" spans="3:10" hidden="1" x14ac:dyDescent="0.2">
      <c r="C217">
        <v>5</v>
      </c>
      <c r="D217" t="s">
        <v>547</v>
      </c>
      <c r="E217">
        <v>0.223</v>
      </c>
      <c r="F217">
        <v>-0.2</v>
      </c>
      <c r="G217">
        <v>-1E-3</v>
      </c>
      <c r="H217">
        <v>0.48</v>
      </c>
      <c r="I217" t="s">
        <v>408</v>
      </c>
      <c r="J217">
        <v>0.3</v>
      </c>
    </row>
    <row r="218" spans="3:10" hidden="1" x14ac:dyDescent="0.2">
      <c r="C218">
        <v>4</v>
      </c>
      <c r="D218" t="s">
        <v>237</v>
      </c>
      <c r="E218">
        <v>0.02</v>
      </c>
      <c r="F218">
        <v>3.5</v>
      </c>
      <c r="G218">
        <v>1E-3</v>
      </c>
      <c r="H218">
        <v>0.79</v>
      </c>
      <c r="I218" t="s">
        <v>360</v>
      </c>
      <c r="J218">
        <v>4.0999999999999996</v>
      </c>
    </row>
    <row r="219" spans="3:10" hidden="1" x14ac:dyDescent="0.2">
      <c r="C219">
        <v>5</v>
      </c>
      <c r="D219" t="s">
        <v>548</v>
      </c>
      <c r="F219">
        <v>3.2</v>
      </c>
      <c r="H219">
        <v>0.75</v>
      </c>
      <c r="I219" t="s">
        <v>360</v>
      </c>
      <c r="J219">
        <v>4.0999999999999996</v>
      </c>
    </row>
    <row r="220" spans="3:10" hidden="1" x14ac:dyDescent="0.2">
      <c r="C220">
        <v>4</v>
      </c>
      <c r="D220" t="s">
        <v>549</v>
      </c>
      <c r="E220">
        <v>9.5000000000000001E-2</v>
      </c>
      <c r="F220">
        <v>-0.1</v>
      </c>
      <c r="G220">
        <v>0</v>
      </c>
      <c r="H220">
        <v>0.63</v>
      </c>
      <c r="I220" t="s">
        <v>385</v>
      </c>
      <c r="J220">
        <v>2.1</v>
      </c>
    </row>
    <row r="221" spans="3:10" hidden="1" x14ac:dyDescent="0.2">
      <c r="C221">
        <v>5</v>
      </c>
      <c r="D221" t="s">
        <v>550</v>
      </c>
      <c r="E221">
        <v>5.6000000000000001E-2</v>
      </c>
      <c r="F221">
        <v>0</v>
      </c>
      <c r="G221">
        <v>0</v>
      </c>
      <c r="H221">
        <v>0.82</v>
      </c>
      <c r="I221" t="s">
        <v>385</v>
      </c>
      <c r="J221">
        <v>2.7</v>
      </c>
    </row>
    <row r="222" spans="3:10" hidden="1" x14ac:dyDescent="0.2">
      <c r="C222">
        <v>5</v>
      </c>
      <c r="D222" t="s">
        <v>551</v>
      </c>
      <c r="E222">
        <v>3.9E-2</v>
      </c>
      <c r="F222">
        <v>-0.1</v>
      </c>
      <c r="G222">
        <v>0</v>
      </c>
      <c r="H222">
        <v>0.85</v>
      </c>
      <c r="I222" t="s">
        <v>372</v>
      </c>
      <c r="J222">
        <v>-2.2000000000000002</v>
      </c>
    </row>
    <row r="223" spans="3:10" hidden="1" x14ac:dyDescent="0.2">
      <c r="C223">
        <v>4</v>
      </c>
      <c r="D223" t="s">
        <v>552</v>
      </c>
      <c r="E223">
        <v>0.36399999999999999</v>
      </c>
      <c r="F223">
        <v>0.9</v>
      </c>
      <c r="G223">
        <v>3.0000000000000001E-3</v>
      </c>
      <c r="H223">
        <v>0.56000000000000005</v>
      </c>
      <c r="I223" t="s">
        <v>360</v>
      </c>
      <c r="J223">
        <v>1.2</v>
      </c>
    </row>
    <row r="224" spans="3:10" hidden="1" x14ac:dyDescent="0.2">
      <c r="C224">
        <v>5</v>
      </c>
      <c r="D224" t="s">
        <v>243</v>
      </c>
      <c r="E224">
        <v>0.28100000000000003</v>
      </c>
      <c r="F224">
        <v>1</v>
      </c>
      <c r="G224">
        <v>3.0000000000000001E-3</v>
      </c>
      <c r="H224">
        <v>0.67</v>
      </c>
      <c r="I224" t="s">
        <v>360</v>
      </c>
      <c r="J224">
        <v>1.5</v>
      </c>
    </row>
    <row r="225" spans="3:10" hidden="1" x14ac:dyDescent="0.2">
      <c r="C225">
        <v>6</v>
      </c>
      <c r="D225" t="s">
        <v>553</v>
      </c>
      <c r="F225">
        <v>-0.1</v>
      </c>
      <c r="H225">
        <v>0.9</v>
      </c>
      <c r="I225" t="s">
        <v>408</v>
      </c>
      <c r="J225">
        <v>-0.1</v>
      </c>
    </row>
    <row r="226" spans="3:10" hidden="1" x14ac:dyDescent="0.2">
      <c r="C226">
        <v>5</v>
      </c>
      <c r="D226" t="s">
        <v>554</v>
      </c>
      <c r="E226">
        <v>2.5999999999999999E-2</v>
      </c>
      <c r="F226">
        <v>3.6</v>
      </c>
      <c r="G226">
        <v>1E-3</v>
      </c>
      <c r="H226">
        <v>1.6</v>
      </c>
      <c r="I226" t="s">
        <v>555</v>
      </c>
      <c r="J226">
        <v>4.5999999999999996</v>
      </c>
    </row>
    <row r="227" spans="3:10" hidden="1" x14ac:dyDescent="0.2">
      <c r="C227">
        <v>5</v>
      </c>
      <c r="D227" t="s">
        <v>556</v>
      </c>
      <c r="E227">
        <v>4.2000000000000003E-2</v>
      </c>
      <c r="F227">
        <v>-1.1000000000000001</v>
      </c>
      <c r="G227">
        <v>0</v>
      </c>
      <c r="H227">
        <v>0.93</v>
      </c>
      <c r="I227" t="s">
        <v>378</v>
      </c>
      <c r="J227">
        <v>-2.4</v>
      </c>
    </row>
    <row r="228" spans="3:10" hidden="1" x14ac:dyDescent="0.2">
      <c r="C228">
        <v>3</v>
      </c>
      <c r="D228" t="s">
        <v>557</v>
      </c>
      <c r="E228">
        <v>0.72499999999999998</v>
      </c>
      <c r="F228">
        <v>-0.8</v>
      </c>
      <c r="G228">
        <v>-6.0000000000000001E-3</v>
      </c>
      <c r="H228">
        <v>0.55000000000000004</v>
      </c>
      <c r="I228" t="s">
        <v>382</v>
      </c>
      <c r="J228">
        <v>-0.6</v>
      </c>
    </row>
    <row r="229" spans="3:10" hidden="1" x14ac:dyDescent="0.2">
      <c r="C229">
        <v>4</v>
      </c>
      <c r="D229" t="s">
        <v>558</v>
      </c>
      <c r="E229">
        <v>8.5999999999999993E-2</v>
      </c>
      <c r="F229">
        <v>0.2</v>
      </c>
      <c r="G229">
        <v>0</v>
      </c>
      <c r="H229">
        <v>0.85</v>
      </c>
      <c r="I229" t="s">
        <v>408</v>
      </c>
      <c r="J229">
        <v>0.2</v>
      </c>
    </row>
    <row r="230" spans="3:10" hidden="1" x14ac:dyDescent="0.2">
      <c r="C230">
        <v>5</v>
      </c>
      <c r="D230" t="s">
        <v>559</v>
      </c>
      <c r="F230">
        <v>0.2</v>
      </c>
      <c r="H230">
        <v>0.73</v>
      </c>
      <c r="I230" t="s">
        <v>381</v>
      </c>
      <c r="J230">
        <v>2.5</v>
      </c>
    </row>
    <row r="231" spans="3:10" hidden="1" x14ac:dyDescent="0.2">
      <c r="C231">
        <v>4</v>
      </c>
      <c r="D231" t="s">
        <v>560</v>
      </c>
      <c r="E231">
        <v>0.63900000000000001</v>
      </c>
      <c r="F231">
        <v>-0.9</v>
      </c>
      <c r="G231">
        <v>-6.0000000000000001E-3</v>
      </c>
      <c r="H231">
        <v>0.7</v>
      </c>
      <c r="I231" t="s">
        <v>382</v>
      </c>
      <c r="J231">
        <v>-0.6</v>
      </c>
    </row>
    <row r="232" spans="3:10" hidden="1" x14ac:dyDescent="0.2">
      <c r="C232">
        <v>5</v>
      </c>
      <c r="D232" t="s">
        <v>561</v>
      </c>
      <c r="E232">
        <v>0.32600000000000001</v>
      </c>
      <c r="F232">
        <v>-2.4</v>
      </c>
      <c r="G232">
        <v>-8.0000000000000002E-3</v>
      </c>
      <c r="H232">
        <v>0.83</v>
      </c>
      <c r="I232" t="s">
        <v>408</v>
      </c>
      <c r="J232">
        <v>-0.3</v>
      </c>
    </row>
    <row r="233" spans="3:10" hidden="1" x14ac:dyDescent="0.2">
      <c r="C233">
        <v>5</v>
      </c>
      <c r="D233" t="s">
        <v>562</v>
      </c>
      <c r="E233">
        <v>1.9E-2</v>
      </c>
      <c r="F233">
        <v>-0.9</v>
      </c>
      <c r="G233">
        <v>0</v>
      </c>
      <c r="H233">
        <v>1.4</v>
      </c>
      <c r="I233" t="s">
        <v>382</v>
      </c>
      <c r="J233">
        <v>1.2</v>
      </c>
    </row>
    <row r="234" spans="3:10" hidden="1" x14ac:dyDescent="0.2">
      <c r="C234">
        <v>5</v>
      </c>
      <c r="D234" t="s">
        <v>563</v>
      </c>
      <c r="E234">
        <v>0.29499999999999998</v>
      </c>
      <c r="F234">
        <v>0.7</v>
      </c>
      <c r="G234">
        <v>2E-3</v>
      </c>
      <c r="H234">
        <v>0.85</v>
      </c>
      <c r="I234" t="s">
        <v>564</v>
      </c>
      <c r="J234">
        <v>0.8</v>
      </c>
    </row>
    <row r="235" spans="3:10" hidden="1" x14ac:dyDescent="0.2">
      <c r="C235">
        <v>6</v>
      </c>
      <c r="D235" t="s">
        <v>565</v>
      </c>
      <c r="F235">
        <v>0.7</v>
      </c>
      <c r="H235">
        <v>1.1599999999999999</v>
      </c>
      <c r="I235" t="s">
        <v>505</v>
      </c>
      <c r="J235">
        <v>1.1000000000000001</v>
      </c>
    </row>
    <row r="236" spans="3:10" hidden="1" x14ac:dyDescent="0.2">
      <c r="C236">
        <v>3</v>
      </c>
      <c r="D236" t="s">
        <v>29</v>
      </c>
      <c r="E236">
        <v>0.877</v>
      </c>
      <c r="F236">
        <v>0.5</v>
      </c>
      <c r="G236">
        <v>4.0000000000000001E-3</v>
      </c>
      <c r="H236">
        <v>0.2</v>
      </c>
      <c r="I236" t="s">
        <v>368</v>
      </c>
      <c r="J236">
        <v>0</v>
      </c>
    </row>
    <row r="237" spans="3:10" hidden="1" x14ac:dyDescent="0.2">
      <c r="C237">
        <v>4</v>
      </c>
      <c r="D237" t="s">
        <v>255</v>
      </c>
      <c r="E237">
        <v>0.58299999999999996</v>
      </c>
      <c r="F237">
        <v>0.6</v>
      </c>
      <c r="G237">
        <v>4.0000000000000001E-3</v>
      </c>
      <c r="H237">
        <v>0.25</v>
      </c>
      <c r="I237" t="s">
        <v>372</v>
      </c>
      <c r="J237">
        <v>0.5</v>
      </c>
    </row>
    <row r="238" spans="3:10" hidden="1" x14ac:dyDescent="0.2">
      <c r="C238">
        <v>5</v>
      </c>
      <c r="D238" t="s">
        <v>256</v>
      </c>
      <c r="E238">
        <v>0.22500000000000001</v>
      </c>
      <c r="F238">
        <v>1.3</v>
      </c>
      <c r="G238">
        <v>3.0000000000000001E-3</v>
      </c>
      <c r="H238">
        <v>0.38</v>
      </c>
      <c r="I238" t="s">
        <v>459</v>
      </c>
      <c r="J238" t="s">
        <v>459</v>
      </c>
    </row>
    <row r="239" spans="3:10" hidden="1" x14ac:dyDescent="0.2">
      <c r="C239">
        <v>5</v>
      </c>
      <c r="D239" t="s">
        <v>566</v>
      </c>
      <c r="E239">
        <v>0.105</v>
      </c>
      <c r="F239">
        <v>-0.1</v>
      </c>
      <c r="G239">
        <v>0</v>
      </c>
      <c r="H239">
        <v>0.34</v>
      </c>
      <c r="I239" t="s">
        <v>368</v>
      </c>
      <c r="J239">
        <v>-0.8</v>
      </c>
    </row>
    <row r="240" spans="3:10" hidden="1" x14ac:dyDescent="0.2">
      <c r="C240">
        <v>6</v>
      </c>
      <c r="D240" t="s">
        <v>567</v>
      </c>
      <c r="F240">
        <v>0.1</v>
      </c>
      <c r="H240">
        <v>0.42</v>
      </c>
      <c r="I240" t="s">
        <v>372</v>
      </c>
      <c r="J240">
        <v>0.1</v>
      </c>
    </row>
    <row r="241" spans="3:10" hidden="1" x14ac:dyDescent="0.2">
      <c r="C241">
        <v>6</v>
      </c>
      <c r="D241" t="s">
        <v>568</v>
      </c>
      <c r="F241">
        <v>-0.3</v>
      </c>
      <c r="H241">
        <v>0.52</v>
      </c>
      <c r="I241" t="s">
        <v>368</v>
      </c>
      <c r="J241">
        <v>-0.3</v>
      </c>
    </row>
    <row r="242" spans="3:10" hidden="1" x14ac:dyDescent="0.2">
      <c r="C242">
        <v>5</v>
      </c>
      <c r="D242" t="s">
        <v>569</v>
      </c>
      <c r="E242">
        <v>0.253</v>
      </c>
      <c r="F242">
        <v>-0.2</v>
      </c>
      <c r="G242">
        <v>-1E-3</v>
      </c>
      <c r="H242">
        <v>0.39</v>
      </c>
      <c r="I242" t="s">
        <v>459</v>
      </c>
      <c r="J242" t="s">
        <v>459</v>
      </c>
    </row>
    <row r="243" spans="3:10" hidden="1" x14ac:dyDescent="0.2">
      <c r="C243">
        <v>4</v>
      </c>
      <c r="D243" t="s">
        <v>570</v>
      </c>
      <c r="E243">
        <v>0.29399999999999998</v>
      </c>
      <c r="F243">
        <v>0.8</v>
      </c>
      <c r="G243">
        <v>2E-3</v>
      </c>
      <c r="H243">
        <v>0.24</v>
      </c>
      <c r="I243" t="s">
        <v>408</v>
      </c>
      <c r="J243">
        <v>1.2</v>
      </c>
    </row>
    <row r="244" spans="3:10" hidden="1" x14ac:dyDescent="0.2">
      <c r="C244">
        <v>5</v>
      </c>
      <c r="D244" t="s">
        <v>571</v>
      </c>
      <c r="F244">
        <v>0.4</v>
      </c>
      <c r="H244">
        <v>0.28999999999999998</v>
      </c>
      <c r="I244" t="s">
        <v>408</v>
      </c>
      <c r="J244">
        <v>0.7</v>
      </c>
    </row>
    <row r="245" spans="3:10" hidden="1" x14ac:dyDescent="0.2">
      <c r="C245">
        <v>5</v>
      </c>
      <c r="D245" t="s">
        <v>572</v>
      </c>
      <c r="F245">
        <v>1</v>
      </c>
      <c r="H245">
        <v>0.28999999999999998</v>
      </c>
      <c r="I245" t="s">
        <v>408</v>
      </c>
      <c r="J245">
        <v>1.2</v>
      </c>
    </row>
    <row r="246" spans="3:10" hidden="1" x14ac:dyDescent="0.2">
      <c r="C246">
        <v>5</v>
      </c>
      <c r="D246" t="s">
        <v>573</v>
      </c>
      <c r="F246">
        <v>1.4</v>
      </c>
      <c r="H246">
        <v>0.31</v>
      </c>
      <c r="I246" t="s">
        <v>574</v>
      </c>
      <c r="J246">
        <v>1.6</v>
      </c>
    </row>
    <row r="247" spans="3:10" hidden="1" x14ac:dyDescent="0.2">
      <c r="C247">
        <v>3</v>
      </c>
      <c r="D247" t="s">
        <v>575</v>
      </c>
      <c r="E247">
        <v>1.3640000000000001</v>
      </c>
      <c r="F247">
        <v>-0.1</v>
      </c>
      <c r="G247">
        <v>-1E-3</v>
      </c>
      <c r="H247">
        <v>0.21</v>
      </c>
      <c r="I247" t="s">
        <v>576</v>
      </c>
      <c r="J247">
        <v>-0.1</v>
      </c>
    </row>
    <row r="248" spans="3:10" hidden="1" x14ac:dyDescent="0.2">
      <c r="C248">
        <v>4</v>
      </c>
      <c r="D248" t="s">
        <v>577</v>
      </c>
      <c r="E248">
        <v>0.52</v>
      </c>
      <c r="F248">
        <v>-0.1</v>
      </c>
      <c r="G248">
        <v>-1E-3</v>
      </c>
      <c r="H248">
        <v>0.2</v>
      </c>
      <c r="I248" t="s">
        <v>436</v>
      </c>
      <c r="J248">
        <v>-0.1</v>
      </c>
    </row>
    <row r="249" spans="3:10" hidden="1" x14ac:dyDescent="0.2">
      <c r="C249">
        <v>5</v>
      </c>
      <c r="D249" t="s">
        <v>578</v>
      </c>
      <c r="E249">
        <v>0.45</v>
      </c>
      <c r="F249">
        <v>-0.1</v>
      </c>
      <c r="G249">
        <v>0</v>
      </c>
      <c r="H249">
        <v>0.22</v>
      </c>
      <c r="I249" t="s">
        <v>436</v>
      </c>
      <c r="J249">
        <v>-0.3</v>
      </c>
    </row>
    <row r="250" spans="3:10" hidden="1" x14ac:dyDescent="0.2">
      <c r="C250">
        <v>5</v>
      </c>
      <c r="D250" t="s">
        <v>579</v>
      </c>
      <c r="E250">
        <v>6.5000000000000002E-2</v>
      </c>
      <c r="F250">
        <v>-0.2</v>
      </c>
      <c r="G250">
        <v>0</v>
      </c>
      <c r="H250">
        <v>0.33</v>
      </c>
      <c r="I250" t="s">
        <v>372</v>
      </c>
      <c r="J250">
        <v>-1.1000000000000001</v>
      </c>
    </row>
    <row r="251" spans="3:10" hidden="1" x14ac:dyDescent="0.2">
      <c r="C251">
        <v>4</v>
      </c>
      <c r="D251" t="s">
        <v>580</v>
      </c>
      <c r="E251">
        <v>0.65300000000000002</v>
      </c>
      <c r="F251">
        <v>-0.1</v>
      </c>
      <c r="G251">
        <v>-1E-3</v>
      </c>
      <c r="H251">
        <v>0.26</v>
      </c>
      <c r="I251" t="s">
        <v>365</v>
      </c>
      <c r="J251">
        <v>-0.2</v>
      </c>
    </row>
    <row r="252" spans="3:10" hidden="1" x14ac:dyDescent="0.2">
      <c r="C252">
        <v>5</v>
      </c>
      <c r="D252" t="s">
        <v>581</v>
      </c>
      <c r="E252">
        <v>0.33800000000000002</v>
      </c>
      <c r="F252">
        <v>0.5</v>
      </c>
      <c r="G252">
        <v>2E-3</v>
      </c>
      <c r="H252">
        <v>0.33</v>
      </c>
      <c r="I252" t="s">
        <v>459</v>
      </c>
      <c r="J252" t="s">
        <v>459</v>
      </c>
    </row>
    <row r="253" spans="3:10" hidden="1" x14ac:dyDescent="0.2">
      <c r="C253">
        <v>5</v>
      </c>
      <c r="D253" t="s">
        <v>582</v>
      </c>
      <c r="E253">
        <v>0.30499999999999999</v>
      </c>
      <c r="F253">
        <v>-0.8</v>
      </c>
      <c r="G253">
        <v>-2E-3</v>
      </c>
      <c r="H253">
        <v>0.37</v>
      </c>
      <c r="I253" t="s">
        <v>444</v>
      </c>
      <c r="J253">
        <v>-1</v>
      </c>
    </row>
    <row r="254" spans="3:10" hidden="1" x14ac:dyDescent="0.2">
      <c r="C254">
        <v>4</v>
      </c>
      <c r="D254" t="s">
        <v>583</v>
      </c>
      <c r="E254">
        <v>0.19</v>
      </c>
      <c r="F254">
        <v>0.1</v>
      </c>
      <c r="G254">
        <v>0</v>
      </c>
      <c r="H254">
        <v>0.88</v>
      </c>
      <c r="I254" t="s">
        <v>398</v>
      </c>
      <c r="J254">
        <v>0</v>
      </c>
    </row>
    <row r="255" spans="3:10" hidden="1" x14ac:dyDescent="0.2">
      <c r="C255">
        <v>5</v>
      </c>
      <c r="D255" t="s">
        <v>584</v>
      </c>
      <c r="F255">
        <v>2.9</v>
      </c>
      <c r="H255">
        <v>0.71</v>
      </c>
      <c r="I255" t="s">
        <v>459</v>
      </c>
      <c r="J255" t="s">
        <v>459</v>
      </c>
    </row>
    <row r="256" spans="3:10" hidden="1" x14ac:dyDescent="0.2">
      <c r="C256">
        <v>2</v>
      </c>
      <c r="D256" t="s">
        <v>31</v>
      </c>
      <c r="E256">
        <v>57.469000000000001</v>
      </c>
      <c r="F256">
        <v>0.5</v>
      </c>
      <c r="G256">
        <v>0.314</v>
      </c>
      <c r="H256">
        <v>0.05</v>
      </c>
      <c r="I256" t="s">
        <v>408</v>
      </c>
      <c r="J256">
        <v>0.5</v>
      </c>
    </row>
    <row r="257" spans="3:10" hidden="1" x14ac:dyDescent="0.2">
      <c r="C257">
        <v>3</v>
      </c>
      <c r="D257" t="s">
        <v>32</v>
      </c>
      <c r="E257">
        <v>32.929000000000002</v>
      </c>
      <c r="F257">
        <v>0.8</v>
      </c>
      <c r="G257">
        <v>0.26200000000000001</v>
      </c>
      <c r="H257">
        <v>0.06</v>
      </c>
      <c r="I257" t="s">
        <v>408</v>
      </c>
      <c r="J257">
        <v>0.8</v>
      </c>
    </row>
    <row r="258" spans="3:10" hidden="1" x14ac:dyDescent="0.2">
      <c r="C258">
        <v>4</v>
      </c>
      <c r="D258" t="s">
        <v>585</v>
      </c>
      <c r="E258">
        <v>32.569000000000003</v>
      </c>
      <c r="F258">
        <v>0.8</v>
      </c>
      <c r="G258">
        <v>0.249</v>
      </c>
      <c r="H258">
        <v>0.06</v>
      </c>
      <c r="I258" t="s">
        <v>382</v>
      </c>
      <c r="J258">
        <v>0.8</v>
      </c>
    </row>
    <row r="259" spans="3:10" hidden="1" x14ac:dyDescent="0.2">
      <c r="C259">
        <v>5</v>
      </c>
      <c r="D259" t="s">
        <v>33</v>
      </c>
      <c r="E259">
        <v>7.4470000000000001</v>
      </c>
      <c r="F259">
        <v>0.8</v>
      </c>
      <c r="G259">
        <v>5.8999999999999997E-2</v>
      </c>
      <c r="H259">
        <v>0.05</v>
      </c>
      <c r="I259" t="s">
        <v>459</v>
      </c>
      <c r="J259" t="s">
        <v>459</v>
      </c>
    </row>
    <row r="260" spans="3:10" hidden="1" x14ac:dyDescent="0.2">
      <c r="C260">
        <v>5</v>
      </c>
      <c r="D260" t="s">
        <v>586</v>
      </c>
      <c r="E260">
        <v>0.88700000000000001</v>
      </c>
      <c r="F260">
        <v>1.5</v>
      </c>
      <c r="G260">
        <v>1.4E-2</v>
      </c>
      <c r="H260">
        <v>1.65</v>
      </c>
      <c r="I260" t="s">
        <v>408</v>
      </c>
      <c r="J260">
        <v>4.9000000000000004</v>
      </c>
    </row>
    <row r="261" spans="3:10" hidden="1" x14ac:dyDescent="0.2">
      <c r="C261">
        <v>6</v>
      </c>
      <c r="D261" t="s">
        <v>587</v>
      </c>
      <c r="E261">
        <v>0.124</v>
      </c>
      <c r="F261">
        <v>0.2</v>
      </c>
      <c r="G261">
        <v>0</v>
      </c>
      <c r="H261">
        <v>0.05</v>
      </c>
      <c r="I261" t="s">
        <v>459</v>
      </c>
      <c r="J261" t="s">
        <v>459</v>
      </c>
    </row>
    <row r="262" spans="3:10" hidden="1" x14ac:dyDescent="0.2">
      <c r="C262">
        <v>6</v>
      </c>
      <c r="D262" t="s">
        <v>276</v>
      </c>
      <c r="E262">
        <v>0.76200000000000001</v>
      </c>
      <c r="F262">
        <v>1.7</v>
      </c>
      <c r="G262">
        <v>1.4E-2</v>
      </c>
      <c r="H262">
        <v>1.9</v>
      </c>
      <c r="I262" t="s">
        <v>408</v>
      </c>
      <c r="J262">
        <v>5.6</v>
      </c>
    </row>
    <row r="263" spans="3:10" hidden="1" x14ac:dyDescent="0.2">
      <c r="C263">
        <v>5</v>
      </c>
      <c r="D263" t="s">
        <v>588</v>
      </c>
      <c r="E263">
        <v>24.234999999999999</v>
      </c>
      <c r="F263">
        <v>0.8</v>
      </c>
      <c r="G263">
        <v>0.189</v>
      </c>
      <c r="H263">
        <v>0.05</v>
      </c>
      <c r="I263" t="s">
        <v>382</v>
      </c>
      <c r="J263">
        <v>0.8</v>
      </c>
    </row>
    <row r="264" spans="3:10" hidden="1" x14ac:dyDescent="0.2">
      <c r="C264">
        <v>6</v>
      </c>
      <c r="D264" t="s">
        <v>589</v>
      </c>
      <c r="E264">
        <v>22.978000000000002</v>
      </c>
      <c r="F264">
        <v>0.8</v>
      </c>
      <c r="G264">
        <v>0.18</v>
      </c>
      <c r="H264">
        <v>0.05</v>
      </c>
      <c r="I264" t="s">
        <v>382</v>
      </c>
      <c r="J264">
        <v>0.8</v>
      </c>
    </row>
    <row r="265" spans="3:10" hidden="1" x14ac:dyDescent="0.2">
      <c r="C265">
        <v>5</v>
      </c>
      <c r="D265" t="s">
        <v>590</v>
      </c>
      <c r="E265">
        <v>0.36</v>
      </c>
      <c r="F265">
        <v>0.1</v>
      </c>
      <c r="G265">
        <v>0</v>
      </c>
      <c r="H265">
        <v>0.12</v>
      </c>
      <c r="I265" t="s">
        <v>459</v>
      </c>
      <c r="J265" t="s">
        <v>459</v>
      </c>
    </row>
    <row r="266" spans="3:10" hidden="1" x14ac:dyDescent="0.2">
      <c r="C266">
        <v>4</v>
      </c>
      <c r="D266" t="s">
        <v>591</v>
      </c>
      <c r="E266">
        <v>1.089</v>
      </c>
      <c r="F266">
        <v>0.3</v>
      </c>
      <c r="G266">
        <v>3.0000000000000001E-3</v>
      </c>
      <c r="H266">
        <v>0.1</v>
      </c>
      <c r="I266" t="s">
        <v>459</v>
      </c>
      <c r="J266" t="s">
        <v>459</v>
      </c>
    </row>
    <row r="267" spans="3:10" hidden="1" x14ac:dyDescent="0.2">
      <c r="C267">
        <v>5</v>
      </c>
      <c r="D267" t="s">
        <v>281</v>
      </c>
      <c r="E267">
        <v>0.78200000000000003</v>
      </c>
      <c r="F267">
        <v>0.3</v>
      </c>
      <c r="G267">
        <v>2E-3</v>
      </c>
      <c r="H267">
        <v>0.1</v>
      </c>
      <c r="I267" t="s">
        <v>382</v>
      </c>
      <c r="J267">
        <v>0.3</v>
      </c>
    </row>
    <row r="268" spans="3:10" hidden="1" x14ac:dyDescent="0.2">
      <c r="C268">
        <v>5</v>
      </c>
      <c r="D268" t="s">
        <v>592</v>
      </c>
      <c r="E268">
        <v>0.308</v>
      </c>
      <c r="F268">
        <v>0.2</v>
      </c>
      <c r="G268">
        <v>1E-3</v>
      </c>
      <c r="H268">
        <v>0.26</v>
      </c>
      <c r="I268" t="s">
        <v>398</v>
      </c>
      <c r="J268">
        <v>0.1</v>
      </c>
    </row>
    <row r="269" spans="3:10" hidden="1" x14ac:dyDescent="0.2">
      <c r="C269">
        <v>4</v>
      </c>
      <c r="D269" t="s">
        <v>593</v>
      </c>
    </row>
    <row r="270" spans="3:10" hidden="1" x14ac:dyDescent="0.2">
      <c r="C270">
        <v>5</v>
      </c>
      <c r="D270" t="s">
        <v>594</v>
      </c>
      <c r="E270">
        <v>0.23499999999999999</v>
      </c>
      <c r="F270">
        <v>1.7</v>
      </c>
      <c r="G270">
        <v>4.0000000000000001E-3</v>
      </c>
      <c r="H270">
        <v>0.38</v>
      </c>
      <c r="I270" t="s">
        <v>564</v>
      </c>
      <c r="J270">
        <v>2.4</v>
      </c>
    </row>
    <row r="271" spans="3:10" hidden="1" x14ac:dyDescent="0.2">
      <c r="C271">
        <v>5</v>
      </c>
      <c r="D271" t="s">
        <v>595</v>
      </c>
    </row>
    <row r="272" spans="3:10" hidden="1" x14ac:dyDescent="0.2">
      <c r="C272">
        <v>5</v>
      </c>
      <c r="D272" t="s">
        <v>596</v>
      </c>
      <c r="E272">
        <v>0.1</v>
      </c>
      <c r="F272">
        <v>-1.3</v>
      </c>
      <c r="G272">
        <v>-1E-3</v>
      </c>
      <c r="H272">
        <v>1.45</v>
      </c>
      <c r="I272" t="s">
        <v>368</v>
      </c>
      <c r="J272">
        <v>-2.2000000000000002</v>
      </c>
    </row>
    <row r="273" spans="3:10" hidden="1" x14ac:dyDescent="0.2">
      <c r="C273">
        <v>5</v>
      </c>
      <c r="D273" t="s">
        <v>597</v>
      </c>
    </row>
    <row r="274" spans="3:10" hidden="1" x14ac:dyDescent="0.2">
      <c r="C274">
        <v>4</v>
      </c>
      <c r="D274" t="s">
        <v>35</v>
      </c>
      <c r="E274">
        <v>6.7880000000000003</v>
      </c>
      <c r="F274">
        <v>0.1</v>
      </c>
      <c r="G274">
        <v>6.0000000000000001E-3</v>
      </c>
      <c r="H274">
        <v>0.13</v>
      </c>
      <c r="I274" t="s">
        <v>382</v>
      </c>
      <c r="J274">
        <v>1</v>
      </c>
    </row>
    <row r="275" spans="3:10" hidden="1" x14ac:dyDescent="0.2">
      <c r="C275">
        <v>5</v>
      </c>
      <c r="D275" t="s">
        <v>288</v>
      </c>
      <c r="E275">
        <v>3.4550000000000001</v>
      </c>
      <c r="F275">
        <v>0.1</v>
      </c>
      <c r="G275">
        <v>2E-3</v>
      </c>
      <c r="H275">
        <v>0.2</v>
      </c>
      <c r="I275" t="s">
        <v>459</v>
      </c>
      <c r="J275" t="s">
        <v>459</v>
      </c>
    </row>
    <row r="276" spans="3:10" hidden="1" x14ac:dyDescent="0.2">
      <c r="C276">
        <v>6</v>
      </c>
      <c r="D276" t="s">
        <v>598</v>
      </c>
      <c r="E276">
        <v>1.8069999999999999</v>
      </c>
      <c r="F276">
        <v>0.1</v>
      </c>
      <c r="G276">
        <v>2E-3</v>
      </c>
      <c r="H276">
        <v>0.27</v>
      </c>
      <c r="I276" t="s">
        <v>382</v>
      </c>
      <c r="J276">
        <v>0.5</v>
      </c>
    </row>
    <row r="277" spans="3:10" hidden="1" x14ac:dyDescent="0.2">
      <c r="C277">
        <v>6</v>
      </c>
      <c r="D277" t="s">
        <v>289</v>
      </c>
      <c r="E277">
        <v>0.92</v>
      </c>
      <c r="F277">
        <v>0.2</v>
      </c>
      <c r="G277">
        <v>2E-3</v>
      </c>
      <c r="H277">
        <v>0.19</v>
      </c>
      <c r="I277" t="s">
        <v>372</v>
      </c>
      <c r="J277">
        <v>0.2</v>
      </c>
    </row>
    <row r="278" spans="3:10" hidden="1" x14ac:dyDescent="0.2">
      <c r="C278">
        <v>6</v>
      </c>
      <c r="D278" t="s">
        <v>599</v>
      </c>
      <c r="E278">
        <v>0.35199999999999998</v>
      </c>
      <c r="F278">
        <v>0.4</v>
      </c>
      <c r="G278">
        <v>1E-3</v>
      </c>
      <c r="H278">
        <v>0.37</v>
      </c>
      <c r="I278" t="s">
        <v>382</v>
      </c>
      <c r="J278">
        <v>3.2</v>
      </c>
    </row>
    <row r="279" spans="3:10" hidden="1" x14ac:dyDescent="0.2">
      <c r="C279">
        <v>6</v>
      </c>
      <c r="D279" t="s">
        <v>600</v>
      </c>
      <c r="E279">
        <v>0.376</v>
      </c>
      <c r="F279">
        <v>-0.9</v>
      </c>
      <c r="G279">
        <v>-3.0000000000000001E-3</v>
      </c>
      <c r="H279">
        <v>0.1</v>
      </c>
      <c r="I279" t="s">
        <v>601</v>
      </c>
      <c r="J279">
        <v>-0.9</v>
      </c>
    </row>
    <row r="280" spans="3:10" hidden="1" x14ac:dyDescent="0.2">
      <c r="C280">
        <v>5</v>
      </c>
      <c r="D280" t="s">
        <v>292</v>
      </c>
      <c r="E280">
        <v>2.4910000000000001</v>
      </c>
      <c r="F280">
        <v>1.5</v>
      </c>
      <c r="G280">
        <v>3.6999999999999998E-2</v>
      </c>
      <c r="H280">
        <v>0.12</v>
      </c>
      <c r="I280" t="s">
        <v>602</v>
      </c>
      <c r="J280">
        <v>1.8</v>
      </c>
    </row>
    <row r="281" spans="3:10" hidden="1" x14ac:dyDescent="0.2">
      <c r="C281">
        <v>6</v>
      </c>
      <c r="D281" t="s">
        <v>603</v>
      </c>
      <c r="E281">
        <v>2.1230000000000002</v>
      </c>
      <c r="F281">
        <v>1.7</v>
      </c>
      <c r="G281">
        <v>3.5000000000000003E-2</v>
      </c>
      <c r="H281">
        <v>0.13</v>
      </c>
      <c r="I281" t="s">
        <v>602</v>
      </c>
      <c r="J281">
        <v>2</v>
      </c>
    </row>
    <row r="282" spans="3:10" hidden="1" x14ac:dyDescent="0.2">
      <c r="C282">
        <v>7</v>
      </c>
      <c r="D282" t="s">
        <v>604</v>
      </c>
      <c r="F282">
        <v>1.5</v>
      </c>
      <c r="H282">
        <v>0.36</v>
      </c>
      <c r="I282" t="s">
        <v>602</v>
      </c>
      <c r="J282">
        <v>2.2000000000000002</v>
      </c>
    </row>
    <row r="283" spans="3:10" hidden="1" x14ac:dyDescent="0.2">
      <c r="C283">
        <v>7</v>
      </c>
      <c r="D283" t="s">
        <v>605</v>
      </c>
      <c r="F283">
        <v>1.7</v>
      </c>
      <c r="H283">
        <v>0.34</v>
      </c>
      <c r="I283" t="s">
        <v>602</v>
      </c>
      <c r="J283">
        <v>1.7</v>
      </c>
    </row>
    <row r="284" spans="3:10" hidden="1" x14ac:dyDescent="0.2">
      <c r="C284">
        <v>6</v>
      </c>
      <c r="D284" t="s">
        <v>606</v>
      </c>
      <c r="E284">
        <v>0.20499999999999999</v>
      </c>
      <c r="F284">
        <v>0.5</v>
      </c>
      <c r="G284">
        <v>1E-3</v>
      </c>
      <c r="H284">
        <v>0.16</v>
      </c>
      <c r="I284" t="s">
        <v>451</v>
      </c>
      <c r="J284">
        <v>1.4</v>
      </c>
    </row>
    <row r="285" spans="3:10" hidden="1" x14ac:dyDescent="0.2">
      <c r="C285">
        <v>6</v>
      </c>
      <c r="D285" t="s">
        <v>607</v>
      </c>
      <c r="E285">
        <v>0.16300000000000001</v>
      </c>
      <c r="F285">
        <v>0.2</v>
      </c>
      <c r="G285">
        <v>0</v>
      </c>
      <c r="H285">
        <v>0.24</v>
      </c>
      <c r="I285" t="s">
        <v>408</v>
      </c>
      <c r="J285">
        <v>0.5</v>
      </c>
    </row>
    <row r="286" spans="3:10" hidden="1" x14ac:dyDescent="0.2">
      <c r="C286">
        <v>5</v>
      </c>
      <c r="D286" t="s">
        <v>608</v>
      </c>
      <c r="E286">
        <v>0.84199999999999997</v>
      </c>
      <c r="F286">
        <v>-3.4</v>
      </c>
      <c r="G286">
        <v>-2.9000000000000001E-2</v>
      </c>
      <c r="H286">
        <v>0.15</v>
      </c>
      <c r="I286" t="s">
        <v>382</v>
      </c>
      <c r="J286">
        <v>2.1</v>
      </c>
    </row>
    <row r="287" spans="3:10" hidden="1" x14ac:dyDescent="0.2">
      <c r="C287">
        <v>4</v>
      </c>
      <c r="D287" t="s">
        <v>38</v>
      </c>
      <c r="E287">
        <v>6.0179999999999998</v>
      </c>
      <c r="F287">
        <v>0.2</v>
      </c>
      <c r="G287">
        <v>1.0999999999999999E-2</v>
      </c>
      <c r="H287">
        <v>0.19</v>
      </c>
      <c r="I287" t="s">
        <v>408</v>
      </c>
      <c r="J287">
        <v>0.8</v>
      </c>
    </row>
    <row r="288" spans="3:10" hidden="1" x14ac:dyDescent="0.2">
      <c r="C288">
        <v>5</v>
      </c>
      <c r="D288" t="s">
        <v>609</v>
      </c>
      <c r="E288">
        <v>0.84899999999999998</v>
      </c>
      <c r="F288">
        <v>1.5</v>
      </c>
      <c r="G288">
        <v>1.2999999999999999E-2</v>
      </c>
      <c r="H288">
        <v>0.35</v>
      </c>
      <c r="I288" t="s">
        <v>610</v>
      </c>
      <c r="J288">
        <v>1.6</v>
      </c>
    </row>
    <row r="289" spans="3:10" hidden="1" x14ac:dyDescent="0.2">
      <c r="C289">
        <v>5</v>
      </c>
      <c r="D289" t="s">
        <v>611</v>
      </c>
      <c r="E289">
        <v>0.14099999999999999</v>
      </c>
      <c r="F289">
        <v>-1.6</v>
      </c>
      <c r="G289">
        <v>-2E-3</v>
      </c>
      <c r="H289">
        <v>1.79</v>
      </c>
      <c r="I289" t="s">
        <v>408</v>
      </c>
      <c r="J289">
        <v>-0.5</v>
      </c>
    </row>
    <row r="290" spans="3:10" hidden="1" x14ac:dyDescent="0.2">
      <c r="C290">
        <v>5</v>
      </c>
      <c r="D290" t="s">
        <v>612</v>
      </c>
      <c r="E290">
        <v>1.087</v>
      </c>
      <c r="F290">
        <v>1</v>
      </c>
      <c r="G290">
        <v>1.0999999999999999E-2</v>
      </c>
      <c r="H290">
        <v>0.21</v>
      </c>
      <c r="I290" t="s">
        <v>372</v>
      </c>
      <c r="J290">
        <v>0.7</v>
      </c>
    </row>
    <row r="291" spans="3:10" hidden="1" x14ac:dyDescent="0.2">
      <c r="C291">
        <v>6</v>
      </c>
      <c r="D291" t="s">
        <v>613</v>
      </c>
      <c r="E291">
        <v>5.2999999999999999E-2</v>
      </c>
      <c r="F291">
        <v>0.2</v>
      </c>
      <c r="G291">
        <v>0</v>
      </c>
      <c r="H291">
        <v>0.26</v>
      </c>
      <c r="I291" t="s">
        <v>398</v>
      </c>
      <c r="J291">
        <v>-1.2</v>
      </c>
    </row>
    <row r="292" spans="3:10" hidden="1" x14ac:dyDescent="0.2">
      <c r="C292">
        <v>6</v>
      </c>
      <c r="D292" t="s">
        <v>614</v>
      </c>
      <c r="E292">
        <v>0.58899999999999997</v>
      </c>
      <c r="F292">
        <v>0.4</v>
      </c>
      <c r="G292">
        <v>2E-3</v>
      </c>
      <c r="H292">
        <v>0.25</v>
      </c>
      <c r="I292" t="s">
        <v>472</v>
      </c>
      <c r="J292">
        <v>0.3</v>
      </c>
    </row>
    <row r="293" spans="3:10" hidden="1" x14ac:dyDescent="0.2">
      <c r="C293">
        <v>6</v>
      </c>
      <c r="D293" t="s">
        <v>615</v>
      </c>
      <c r="E293">
        <v>0.4</v>
      </c>
      <c r="F293">
        <v>2.1</v>
      </c>
      <c r="G293">
        <v>8.9999999999999993E-3</v>
      </c>
      <c r="H293">
        <v>0.31</v>
      </c>
      <c r="I293" t="s">
        <v>382</v>
      </c>
      <c r="J293">
        <v>2.2000000000000002</v>
      </c>
    </row>
    <row r="294" spans="3:10" hidden="1" x14ac:dyDescent="0.2">
      <c r="C294">
        <v>5</v>
      </c>
      <c r="D294" t="s">
        <v>40</v>
      </c>
      <c r="E294">
        <v>2.532</v>
      </c>
      <c r="F294">
        <v>0.6</v>
      </c>
      <c r="G294">
        <v>1.4E-2</v>
      </c>
      <c r="H294">
        <v>0.19</v>
      </c>
      <c r="I294" t="s">
        <v>472</v>
      </c>
      <c r="J294">
        <v>0.5</v>
      </c>
    </row>
    <row r="295" spans="3:10" hidden="1" x14ac:dyDescent="0.2">
      <c r="C295">
        <v>5</v>
      </c>
      <c r="D295" t="s">
        <v>616</v>
      </c>
      <c r="E295">
        <v>0.496</v>
      </c>
      <c r="F295">
        <v>0.1</v>
      </c>
      <c r="G295">
        <v>1E-3</v>
      </c>
      <c r="H295">
        <v>0.23</v>
      </c>
      <c r="I295" t="s">
        <v>382</v>
      </c>
      <c r="J295">
        <v>0.5</v>
      </c>
    </row>
    <row r="296" spans="3:10" hidden="1" x14ac:dyDescent="0.2">
      <c r="C296">
        <v>6</v>
      </c>
      <c r="D296" t="s">
        <v>617</v>
      </c>
      <c r="E296">
        <v>0.28699999999999998</v>
      </c>
      <c r="F296">
        <v>0.2</v>
      </c>
      <c r="G296">
        <v>0</v>
      </c>
      <c r="H296">
        <v>0.02</v>
      </c>
      <c r="I296" t="s">
        <v>385</v>
      </c>
      <c r="J296">
        <v>0.8</v>
      </c>
    </row>
    <row r="297" spans="3:10" hidden="1" x14ac:dyDescent="0.2">
      <c r="C297">
        <v>6</v>
      </c>
      <c r="D297" t="s">
        <v>618</v>
      </c>
      <c r="E297">
        <v>0.19400000000000001</v>
      </c>
      <c r="F297">
        <v>0.1</v>
      </c>
      <c r="G297">
        <v>0</v>
      </c>
      <c r="H297">
        <v>0.45</v>
      </c>
      <c r="I297" t="s">
        <v>382</v>
      </c>
      <c r="J297">
        <v>1.4</v>
      </c>
    </row>
    <row r="298" spans="3:10" hidden="1" x14ac:dyDescent="0.2">
      <c r="C298">
        <v>7</v>
      </c>
      <c r="D298" t="s">
        <v>619</v>
      </c>
      <c r="F298">
        <v>0.9</v>
      </c>
      <c r="H298">
        <v>0.53</v>
      </c>
      <c r="I298" t="s">
        <v>385</v>
      </c>
      <c r="J298">
        <v>1.1000000000000001</v>
      </c>
    </row>
    <row r="299" spans="3:10" hidden="1" x14ac:dyDescent="0.2">
      <c r="C299">
        <v>5</v>
      </c>
      <c r="D299" t="s">
        <v>308</v>
      </c>
      <c r="E299">
        <v>0.91400000000000003</v>
      </c>
      <c r="F299">
        <v>-2.8</v>
      </c>
      <c r="G299">
        <v>-2.5000000000000001E-2</v>
      </c>
      <c r="H299">
        <v>0.65</v>
      </c>
      <c r="I299" t="s">
        <v>398</v>
      </c>
      <c r="J299">
        <v>-3.2</v>
      </c>
    </row>
    <row r="300" spans="3:10" hidden="1" x14ac:dyDescent="0.2">
      <c r="C300">
        <v>6</v>
      </c>
      <c r="D300" t="s">
        <v>41</v>
      </c>
      <c r="E300">
        <v>0.63</v>
      </c>
      <c r="F300">
        <v>-3.1</v>
      </c>
      <c r="G300">
        <v>-1.9E-2</v>
      </c>
      <c r="H300">
        <v>0.97</v>
      </c>
      <c r="I300" t="s">
        <v>398</v>
      </c>
      <c r="J300">
        <v>-4.5999999999999996</v>
      </c>
    </row>
    <row r="301" spans="3:10" hidden="1" x14ac:dyDescent="0.2">
      <c r="C301">
        <v>6</v>
      </c>
      <c r="D301" t="s">
        <v>309</v>
      </c>
      <c r="E301">
        <v>9.0999999999999998E-2</v>
      </c>
      <c r="F301">
        <v>0.3</v>
      </c>
      <c r="G301">
        <v>0</v>
      </c>
      <c r="H301">
        <v>0.62</v>
      </c>
      <c r="I301" t="s">
        <v>408</v>
      </c>
      <c r="J301">
        <v>1.6</v>
      </c>
    </row>
    <row r="302" spans="3:10" hidden="1" x14ac:dyDescent="0.2">
      <c r="C302">
        <v>7</v>
      </c>
      <c r="D302" t="s">
        <v>620</v>
      </c>
      <c r="F302">
        <v>1.4</v>
      </c>
      <c r="H302">
        <v>0.82</v>
      </c>
      <c r="I302" t="s">
        <v>382</v>
      </c>
      <c r="J302">
        <v>1.5</v>
      </c>
    </row>
    <row r="303" spans="3:10" hidden="1" x14ac:dyDescent="0.2">
      <c r="C303">
        <v>6</v>
      </c>
      <c r="D303" t="s">
        <v>621</v>
      </c>
      <c r="E303">
        <v>0.191</v>
      </c>
      <c r="F303">
        <v>1.8</v>
      </c>
      <c r="G303">
        <v>3.0000000000000001E-3</v>
      </c>
      <c r="H303">
        <v>0.92</v>
      </c>
      <c r="I303" t="s">
        <v>622</v>
      </c>
      <c r="J303">
        <v>1.8</v>
      </c>
    </row>
    <row r="304" spans="3:10" hidden="1" x14ac:dyDescent="0.2">
      <c r="C304">
        <v>7</v>
      </c>
      <c r="D304" t="s">
        <v>623</v>
      </c>
      <c r="F304">
        <v>-0.1</v>
      </c>
      <c r="H304">
        <v>0.26</v>
      </c>
      <c r="I304" t="s">
        <v>395</v>
      </c>
      <c r="J304">
        <v>-0.2</v>
      </c>
    </row>
    <row r="305" spans="3:10" hidden="1" x14ac:dyDescent="0.2">
      <c r="C305">
        <v>4</v>
      </c>
      <c r="D305" t="s">
        <v>624</v>
      </c>
      <c r="E305">
        <v>3.1469999999999998</v>
      </c>
      <c r="F305">
        <v>0.3</v>
      </c>
      <c r="G305">
        <v>0.01</v>
      </c>
      <c r="H305">
        <v>0.21</v>
      </c>
      <c r="I305" t="s">
        <v>368</v>
      </c>
      <c r="J305">
        <v>0.2</v>
      </c>
    </row>
    <row r="306" spans="3:10" hidden="1" x14ac:dyDescent="0.2">
      <c r="C306">
        <v>5</v>
      </c>
      <c r="D306" t="s">
        <v>625</v>
      </c>
      <c r="E306">
        <v>1.141</v>
      </c>
      <c r="F306">
        <v>-0.3</v>
      </c>
      <c r="G306">
        <v>-3.0000000000000001E-3</v>
      </c>
      <c r="H306">
        <v>0.17</v>
      </c>
      <c r="I306" t="s">
        <v>368</v>
      </c>
      <c r="J306">
        <v>-0.4</v>
      </c>
    </row>
    <row r="307" spans="3:10" hidden="1" x14ac:dyDescent="0.2">
      <c r="C307">
        <v>6</v>
      </c>
      <c r="D307" t="s">
        <v>626</v>
      </c>
      <c r="E307">
        <v>1.0469999999999999</v>
      </c>
      <c r="F307">
        <v>-0.3</v>
      </c>
      <c r="G307">
        <v>-4.0000000000000001E-3</v>
      </c>
      <c r="H307">
        <v>0.13</v>
      </c>
      <c r="I307" t="s">
        <v>368</v>
      </c>
      <c r="J307">
        <v>-0.4</v>
      </c>
    </row>
    <row r="308" spans="3:10" hidden="1" x14ac:dyDescent="0.2">
      <c r="C308">
        <v>6</v>
      </c>
      <c r="D308" t="s">
        <v>627</v>
      </c>
      <c r="E308">
        <v>9.4E-2</v>
      </c>
      <c r="F308">
        <v>0.3</v>
      </c>
      <c r="G308">
        <v>0</v>
      </c>
      <c r="H308">
        <v>1.04</v>
      </c>
      <c r="I308" t="s">
        <v>385</v>
      </c>
      <c r="J308">
        <v>1.2</v>
      </c>
    </row>
    <row r="309" spans="3:10" hidden="1" x14ac:dyDescent="0.2">
      <c r="C309">
        <v>7</v>
      </c>
      <c r="D309" t="s">
        <v>628</v>
      </c>
      <c r="F309">
        <v>-0.9</v>
      </c>
      <c r="H309">
        <v>1.84</v>
      </c>
      <c r="I309" t="s">
        <v>408</v>
      </c>
      <c r="J309">
        <v>0</v>
      </c>
    </row>
    <row r="310" spans="3:10" hidden="1" x14ac:dyDescent="0.2">
      <c r="C310">
        <v>7</v>
      </c>
      <c r="D310" t="s">
        <v>629</v>
      </c>
      <c r="F310">
        <v>2.2000000000000002</v>
      </c>
      <c r="H310">
        <v>0.22</v>
      </c>
      <c r="I310" t="s">
        <v>630</v>
      </c>
      <c r="J310">
        <v>2.2000000000000002</v>
      </c>
    </row>
    <row r="311" spans="3:10" hidden="1" x14ac:dyDescent="0.2">
      <c r="C311">
        <v>5</v>
      </c>
      <c r="D311" t="s">
        <v>631</v>
      </c>
      <c r="E311">
        <v>0.52400000000000002</v>
      </c>
      <c r="F311">
        <v>-0.4</v>
      </c>
      <c r="G311">
        <v>-2E-3</v>
      </c>
      <c r="H311">
        <v>0.32</v>
      </c>
      <c r="I311" t="s">
        <v>472</v>
      </c>
      <c r="J311">
        <v>-0.6</v>
      </c>
    </row>
    <row r="312" spans="3:10" hidden="1" x14ac:dyDescent="0.2">
      <c r="C312">
        <v>6</v>
      </c>
      <c r="D312" t="s">
        <v>632</v>
      </c>
      <c r="F312">
        <v>0.6</v>
      </c>
      <c r="H312">
        <v>0.39</v>
      </c>
      <c r="I312" t="s">
        <v>368</v>
      </c>
      <c r="J312">
        <v>0.6</v>
      </c>
    </row>
    <row r="313" spans="3:10" hidden="1" x14ac:dyDescent="0.2">
      <c r="C313">
        <v>6</v>
      </c>
      <c r="D313" t="s">
        <v>633</v>
      </c>
      <c r="F313">
        <v>-0.4</v>
      </c>
      <c r="H313">
        <v>0.6</v>
      </c>
      <c r="I313" t="s">
        <v>472</v>
      </c>
      <c r="J313">
        <v>-1.1000000000000001</v>
      </c>
    </row>
    <row r="314" spans="3:10" hidden="1" x14ac:dyDescent="0.2">
      <c r="C314">
        <v>5</v>
      </c>
      <c r="D314" t="s">
        <v>634</v>
      </c>
      <c r="E314">
        <v>0.03</v>
      </c>
      <c r="F314">
        <v>-0.2</v>
      </c>
      <c r="G314">
        <v>0</v>
      </c>
      <c r="H314">
        <v>0.45</v>
      </c>
      <c r="I314" t="s">
        <v>395</v>
      </c>
      <c r="J314">
        <v>-0.7</v>
      </c>
    </row>
    <row r="315" spans="3:10" hidden="1" x14ac:dyDescent="0.2">
      <c r="C315">
        <v>5</v>
      </c>
      <c r="D315" t="s">
        <v>635</v>
      </c>
      <c r="E315">
        <v>1.452</v>
      </c>
      <c r="F315">
        <v>1.1000000000000001</v>
      </c>
      <c r="G315">
        <v>1.6E-2</v>
      </c>
      <c r="H315">
        <v>0.41</v>
      </c>
      <c r="I315" t="s">
        <v>459</v>
      </c>
      <c r="J315" t="s">
        <v>459</v>
      </c>
    </row>
    <row r="316" spans="3:10" hidden="1" x14ac:dyDescent="0.2">
      <c r="C316">
        <v>6</v>
      </c>
      <c r="D316" t="s">
        <v>636</v>
      </c>
      <c r="E316">
        <v>0.63400000000000001</v>
      </c>
      <c r="F316">
        <v>0.7</v>
      </c>
      <c r="G316">
        <v>5.0000000000000001E-3</v>
      </c>
      <c r="H316">
        <v>0.28000000000000003</v>
      </c>
      <c r="I316" t="s">
        <v>408</v>
      </c>
      <c r="J316">
        <v>1.2</v>
      </c>
    </row>
    <row r="317" spans="3:10" hidden="1" x14ac:dyDescent="0.2">
      <c r="C317">
        <v>6</v>
      </c>
      <c r="D317" t="s">
        <v>637</v>
      </c>
      <c r="E317">
        <v>0.45800000000000002</v>
      </c>
      <c r="F317">
        <v>1.1000000000000001</v>
      </c>
      <c r="G317">
        <v>5.0000000000000001E-3</v>
      </c>
      <c r="H317">
        <v>0.87</v>
      </c>
      <c r="I317" t="s">
        <v>372</v>
      </c>
      <c r="J317">
        <v>0.8</v>
      </c>
    </row>
    <row r="318" spans="3:10" hidden="1" x14ac:dyDescent="0.2">
      <c r="C318">
        <v>7</v>
      </c>
      <c r="D318" t="s">
        <v>638</v>
      </c>
      <c r="F318">
        <v>-0.3</v>
      </c>
      <c r="H318">
        <v>0.61</v>
      </c>
      <c r="I318" t="s">
        <v>368</v>
      </c>
      <c r="J318">
        <v>-0.6</v>
      </c>
    </row>
    <row r="319" spans="3:10" hidden="1" x14ac:dyDescent="0.2">
      <c r="C319">
        <v>7</v>
      </c>
      <c r="D319" t="s">
        <v>639</v>
      </c>
      <c r="F319">
        <v>4.5</v>
      </c>
      <c r="H319">
        <v>4.1500000000000004</v>
      </c>
      <c r="I319" t="s">
        <v>372</v>
      </c>
      <c r="J319">
        <v>-1.6</v>
      </c>
    </row>
    <row r="320" spans="3:10" hidden="1" x14ac:dyDescent="0.2">
      <c r="C320">
        <v>6</v>
      </c>
      <c r="D320" t="s">
        <v>640</v>
      </c>
      <c r="E320">
        <v>0.17100000000000001</v>
      </c>
      <c r="F320">
        <v>2.6</v>
      </c>
      <c r="G320">
        <v>5.0000000000000001E-3</v>
      </c>
      <c r="H320">
        <v>0.43</v>
      </c>
      <c r="I320" t="s">
        <v>382</v>
      </c>
      <c r="J320">
        <v>2.8</v>
      </c>
    </row>
    <row r="321" spans="3:10" hidden="1" x14ac:dyDescent="0.2">
      <c r="C321">
        <v>4</v>
      </c>
      <c r="D321" t="s">
        <v>641</v>
      </c>
      <c r="E321">
        <v>5.3159999999999998</v>
      </c>
      <c r="F321">
        <v>0.3</v>
      </c>
      <c r="G321">
        <v>1.4E-2</v>
      </c>
      <c r="H321">
        <v>0.06</v>
      </c>
      <c r="I321" t="s">
        <v>372</v>
      </c>
      <c r="J321">
        <v>0.1</v>
      </c>
    </row>
    <row r="322" spans="3:10" hidden="1" x14ac:dyDescent="0.2">
      <c r="C322">
        <v>5</v>
      </c>
      <c r="D322" t="s">
        <v>330</v>
      </c>
      <c r="E322">
        <v>2.5019999999999998</v>
      </c>
      <c r="F322">
        <v>0.3</v>
      </c>
      <c r="G322">
        <v>8.0000000000000002E-3</v>
      </c>
      <c r="H322">
        <v>0.08</v>
      </c>
      <c r="I322" t="s">
        <v>459</v>
      </c>
      <c r="J322" t="s">
        <v>459</v>
      </c>
    </row>
    <row r="323" spans="3:10" hidden="1" x14ac:dyDescent="0.2">
      <c r="C323">
        <v>6</v>
      </c>
      <c r="D323" t="s">
        <v>331</v>
      </c>
      <c r="E323">
        <v>1.4279999999999999</v>
      </c>
      <c r="F323">
        <v>0.3</v>
      </c>
      <c r="G323">
        <v>4.0000000000000001E-3</v>
      </c>
      <c r="H323">
        <v>0.09</v>
      </c>
      <c r="I323" t="s">
        <v>385</v>
      </c>
      <c r="J323">
        <v>0.5</v>
      </c>
    </row>
    <row r="324" spans="3:10" hidden="1" x14ac:dyDescent="0.2">
      <c r="C324">
        <v>6</v>
      </c>
      <c r="D324" t="s">
        <v>332</v>
      </c>
      <c r="E324">
        <v>0.315</v>
      </c>
      <c r="F324">
        <v>0.3</v>
      </c>
      <c r="G324">
        <v>1E-3</v>
      </c>
      <c r="H324">
        <v>0.05</v>
      </c>
      <c r="I324" t="s">
        <v>459</v>
      </c>
      <c r="J324" t="s">
        <v>459</v>
      </c>
    </row>
    <row r="325" spans="3:10" hidden="1" x14ac:dyDescent="0.2">
      <c r="C325">
        <v>6</v>
      </c>
      <c r="D325" t="s">
        <v>642</v>
      </c>
      <c r="E325">
        <v>0.63100000000000001</v>
      </c>
      <c r="F325">
        <v>0.3</v>
      </c>
      <c r="G325">
        <v>2E-3</v>
      </c>
      <c r="H325">
        <v>0.09</v>
      </c>
      <c r="I325" t="s">
        <v>372</v>
      </c>
      <c r="J325">
        <v>0.2</v>
      </c>
    </row>
    <row r="326" spans="3:10" hidden="1" x14ac:dyDescent="0.2">
      <c r="C326">
        <v>6</v>
      </c>
      <c r="D326" t="s">
        <v>643</v>
      </c>
      <c r="E326">
        <v>3.7999999999999999E-2</v>
      </c>
      <c r="F326">
        <v>0.3</v>
      </c>
      <c r="G326">
        <v>0</v>
      </c>
      <c r="H326">
        <v>0.11</v>
      </c>
      <c r="I326" t="s">
        <v>385</v>
      </c>
      <c r="J326">
        <v>0.9</v>
      </c>
    </row>
    <row r="327" spans="3:10" hidden="1" x14ac:dyDescent="0.2">
      <c r="C327">
        <v>5</v>
      </c>
      <c r="D327" t="s">
        <v>644</v>
      </c>
      <c r="E327">
        <v>8.4000000000000005E-2</v>
      </c>
      <c r="F327">
        <v>0.2</v>
      </c>
      <c r="G327">
        <v>0</v>
      </c>
      <c r="H327">
        <v>0.06</v>
      </c>
      <c r="I327" t="s">
        <v>459</v>
      </c>
      <c r="J327" t="s">
        <v>459</v>
      </c>
    </row>
    <row r="328" spans="3:10" hidden="1" x14ac:dyDescent="0.2">
      <c r="C328">
        <v>6</v>
      </c>
      <c r="D328" t="s">
        <v>336</v>
      </c>
      <c r="E328">
        <v>7.4999999999999997E-2</v>
      </c>
      <c r="F328">
        <v>0.2</v>
      </c>
      <c r="G328">
        <v>0</v>
      </c>
      <c r="H328">
        <v>0.01</v>
      </c>
      <c r="I328" t="s">
        <v>459</v>
      </c>
      <c r="J328" t="s">
        <v>459</v>
      </c>
    </row>
    <row r="329" spans="3:10" hidden="1" x14ac:dyDescent="0.2">
      <c r="C329">
        <v>6</v>
      </c>
      <c r="D329" t="s">
        <v>645</v>
      </c>
      <c r="E329">
        <v>8.9999999999999993E-3</v>
      </c>
      <c r="F329">
        <v>0.1</v>
      </c>
      <c r="G329">
        <v>0</v>
      </c>
      <c r="H329">
        <v>0.3</v>
      </c>
      <c r="I329" t="s">
        <v>372</v>
      </c>
      <c r="J329">
        <v>-1.5</v>
      </c>
    </row>
    <row r="330" spans="3:10" hidden="1" x14ac:dyDescent="0.2">
      <c r="C330">
        <v>5</v>
      </c>
      <c r="D330" t="s">
        <v>646</v>
      </c>
      <c r="E330">
        <v>1.8069999999999999</v>
      </c>
      <c r="F330">
        <v>0.3</v>
      </c>
      <c r="G330">
        <v>5.0000000000000001E-3</v>
      </c>
      <c r="H330">
        <v>7.0000000000000007E-2</v>
      </c>
      <c r="I330" t="s">
        <v>372</v>
      </c>
      <c r="J330">
        <v>-0.1</v>
      </c>
    </row>
    <row r="331" spans="3:10" hidden="1" x14ac:dyDescent="0.2">
      <c r="C331">
        <v>6</v>
      </c>
      <c r="D331" t="s">
        <v>647</v>
      </c>
      <c r="E331">
        <v>1.5009999999999999</v>
      </c>
      <c r="F331">
        <v>0.2</v>
      </c>
      <c r="G331">
        <v>3.0000000000000001E-3</v>
      </c>
      <c r="H331">
        <v>0.04</v>
      </c>
      <c r="I331" t="s">
        <v>372</v>
      </c>
      <c r="J331">
        <v>-0.3</v>
      </c>
    </row>
    <row r="332" spans="3:10" hidden="1" x14ac:dyDescent="0.2">
      <c r="C332">
        <v>6</v>
      </c>
      <c r="D332" t="s">
        <v>648</v>
      </c>
      <c r="E332">
        <v>0.30599999999999999</v>
      </c>
      <c r="F332">
        <v>0.7</v>
      </c>
      <c r="G332">
        <v>2E-3</v>
      </c>
      <c r="H332">
        <v>0.27</v>
      </c>
      <c r="I332" t="s">
        <v>459</v>
      </c>
      <c r="J332" t="s">
        <v>459</v>
      </c>
    </row>
    <row r="333" spans="3:10" hidden="1" x14ac:dyDescent="0.2">
      <c r="C333">
        <v>5</v>
      </c>
      <c r="D333" t="s">
        <v>649</v>
      </c>
      <c r="E333">
        <v>0.91500000000000004</v>
      </c>
      <c r="F333">
        <v>0.1</v>
      </c>
      <c r="G333">
        <v>1E-3</v>
      </c>
      <c r="H333">
        <v>0.2</v>
      </c>
      <c r="I333" t="s">
        <v>368</v>
      </c>
      <c r="J333">
        <v>-0.1</v>
      </c>
    </row>
    <row r="334" spans="3:10" hidden="1" x14ac:dyDescent="0.2">
      <c r="C334">
        <v>4</v>
      </c>
      <c r="D334" t="s">
        <v>650</v>
      </c>
      <c r="E334">
        <v>1.3660000000000001</v>
      </c>
      <c r="F334">
        <v>-0.2</v>
      </c>
      <c r="G334">
        <v>-2E-3</v>
      </c>
      <c r="H334">
        <v>0.19</v>
      </c>
      <c r="I334" t="s">
        <v>426</v>
      </c>
      <c r="J334">
        <v>-0.3</v>
      </c>
    </row>
    <row r="335" spans="3:10" hidden="1" x14ac:dyDescent="0.2">
      <c r="C335">
        <v>5</v>
      </c>
      <c r="D335" t="s">
        <v>651</v>
      </c>
      <c r="E335">
        <v>0.54200000000000004</v>
      </c>
      <c r="F335">
        <v>0.3</v>
      </c>
      <c r="G335">
        <v>1E-3</v>
      </c>
      <c r="H335">
        <v>0.28000000000000003</v>
      </c>
      <c r="I335" t="s">
        <v>372</v>
      </c>
      <c r="J335">
        <v>0.2</v>
      </c>
    </row>
    <row r="336" spans="3:10" hidden="1" x14ac:dyDescent="0.2">
      <c r="C336">
        <v>6</v>
      </c>
      <c r="D336" t="s">
        <v>652</v>
      </c>
      <c r="E336">
        <v>0.54200000000000004</v>
      </c>
      <c r="F336">
        <v>0.3</v>
      </c>
      <c r="G336">
        <v>1E-3</v>
      </c>
      <c r="H336">
        <v>0.28000000000000003</v>
      </c>
      <c r="I336" t="s">
        <v>372</v>
      </c>
      <c r="J336">
        <v>0.2</v>
      </c>
    </row>
    <row r="337" spans="3:10" hidden="1" x14ac:dyDescent="0.2">
      <c r="C337">
        <v>5</v>
      </c>
      <c r="D337" t="s">
        <v>653</v>
      </c>
      <c r="E337">
        <v>0.82299999999999995</v>
      </c>
      <c r="F337">
        <v>-0.4</v>
      </c>
      <c r="G337">
        <v>-4.0000000000000001E-3</v>
      </c>
      <c r="H337">
        <v>0.18</v>
      </c>
      <c r="I337" t="s">
        <v>426</v>
      </c>
      <c r="J337">
        <v>-1</v>
      </c>
    </row>
    <row r="338" spans="3:10" hidden="1" x14ac:dyDescent="0.2">
      <c r="C338">
        <v>6</v>
      </c>
      <c r="D338" t="s">
        <v>654</v>
      </c>
      <c r="E338">
        <v>0.23</v>
      </c>
      <c r="F338">
        <v>0.2</v>
      </c>
      <c r="G338">
        <v>1E-3</v>
      </c>
      <c r="H338">
        <v>0.09</v>
      </c>
      <c r="I338" t="s">
        <v>381</v>
      </c>
      <c r="J338">
        <v>1</v>
      </c>
    </row>
    <row r="339" spans="3:10" hidden="1" x14ac:dyDescent="0.2">
      <c r="C339">
        <v>6</v>
      </c>
      <c r="D339" t="s">
        <v>655</v>
      </c>
      <c r="E339">
        <v>0.14599999999999999</v>
      </c>
      <c r="F339">
        <v>0.7</v>
      </c>
      <c r="G339">
        <v>1E-3</v>
      </c>
      <c r="H339">
        <v>0.13</v>
      </c>
      <c r="I339" t="s">
        <v>408</v>
      </c>
      <c r="J339">
        <v>1.7</v>
      </c>
    </row>
    <row r="340" spans="3:10" hidden="1" x14ac:dyDescent="0.2">
      <c r="C340">
        <v>6</v>
      </c>
      <c r="D340" t="s">
        <v>656</v>
      </c>
      <c r="E340">
        <v>0.154</v>
      </c>
      <c r="F340">
        <v>0.4</v>
      </c>
      <c r="G340">
        <v>1E-3</v>
      </c>
      <c r="H340">
        <v>0.39</v>
      </c>
      <c r="I340" t="s">
        <v>368</v>
      </c>
      <c r="J340">
        <v>-0.6</v>
      </c>
    </row>
    <row r="341" spans="3:10" hidden="1" x14ac:dyDescent="0.2">
      <c r="C341">
        <v>6</v>
      </c>
      <c r="D341" t="s">
        <v>657</v>
      </c>
      <c r="E341">
        <v>1.7999999999999999E-2</v>
      </c>
      <c r="F341">
        <v>1.6</v>
      </c>
      <c r="G341">
        <v>0</v>
      </c>
      <c r="H341">
        <v>0.45</v>
      </c>
      <c r="I341" t="s">
        <v>382</v>
      </c>
      <c r="J341">
        <v>5</v>
      </c>
    </row>
    <row r="342" spans="3:10" hidden="1" x14ac:dyDescent="0.2">
      <c r="C342">
        <v>6</v>
      </c>
      <c r="D342" t="s">
        <v>658</v>
      </c>
      <c r="E342">
        <v>0.192</v>
      </c>
      <c r="F342">
        <v>-2.9</v>
      </c>
      <c r="G342">
        <v>-6.0000000000000001E-3</v>
      </c>
      <c r="H342">
        <v>0.5</v>
      </c>
      <c r="I342" t="s">
        <v>426</v>
      </c>
      <c r="J342">
        <v>-4.7</v>
      </c>
    </row>
    <row r="343" spans="3:10" hidden="1" x14ac:dyDescent="0.2">
      <c r="C343">
        <v>7</v>
      </c>
      <c r="D343" t="s">
        <v>659</v>
      </c>
      <c r="F343">
        <v>0.2</v>
      </c>
      <c r="H343">
        <v>0.3</v>
      </c>
      <c r="I343" t="s">
        <v>372</v>
      </c>
      <c r="J343">
        <v>-0.5</v>
      </c>
    </row>
    <row r="344" spans="3:10" hidden="1" x14ac:dyDescent="0.2">
      <c r="C344">
        <v>7</v>
      </c>
      <c r="D344" t="s">
        <v>660</v>
      </c>
      <c r="F344">
        <v>-3.5</v>
      </c>
      <c r="H344">
        <v>0.51</v>
      </c>
      <c r="I344" t="s">
        <v>661</v>
      </c>
      <c r="J344">
        <v>-6.9</v>
      </c>
    </row>
    <row r="345" spans="3:10" hidden="1" x14ac:dyDescent="0.2"/>
    <row r="346" spans="3:10" x14ac:dyDescent="0.2">
      <c r="C346">
        <v>0</v>
      </c>
      <c r="D346" t="s">
        <v>662</v>
      </c>
    </row>
    <row r="347" spans="3:10" hidden="1" x14ac:dyDescent="0.2"/>
    <row r="348" spans="3:10" x14ac:dyDescent="0.2">
      <c r="C348">
        <v>1</v>
      </c>
      <c r="D348" t="s">
        <v>663</v>
      </c>
      <c r="E348" s="9">
        <v>86.218999999999994</v>
      </c>
      <c r="F348">
        <v>-0.1</v>
      </c>
      <c r="G348">
        <v>-0.11700000000000001</v>
      </c>
      <c r="H348">
        <v>0.04</v>
      </c>
      <c r="I348" t="s">
        <v>395</v>
      </c>
      <c r="J348">
        <v>-0.2</v>
      </c>
    </row>
    <row r="349" spans="3:10" x14ac:dyDescent="0.2">
      <c r="C349">
        <v>1</v>
      </c>
      <c r="D349" t="s">
        <v>664</v>
      </c>
      <c r="E349">
        <v>67.070999999999998</v>
      </c>
      <c r="F349">
        <v>-0.5</v>
      </c>
      <c r="G349">
        <v>-0.34200000000000003</v>
      </c>
      <c r="H349">
        <v>0.05</v>
      </c>
      <c r="I349" t="s">
        <v>665</v>
      </c>
      <c r="J349">
        <v>-1.2</v>
      </c>
    </row>
    <row r="350" spans="3:10" x14ac:dyDescent="0.2">
      <c r="C350">
        <v>1</v>
      </c>
      <c r="D350" t="s">
        <v>666</v>
      </c>
      <c r="E350">
        <v>53.29</v>
      </c>
      <c r="F350">
        <v>-0.7</v>
      </c>
      <c r="G350">
        <v>-0.379</v>
      </c>
      <c r="H350">
        <v>0.05</v>
      </c>
      <c r="I350" t="s">
        <v>665</v>
      </c>
      <c r="J350">
        <v>-1.9</v>
      </c>
    </row>
    <row r="351" spans="3:10" x14ac:dyDescent="0.2">
      <c r="C351">
        <v>1</v>
      </c>
      <c r="D351" t="s">
        <v>667</v>
      </c>
      <c r="E351">
        <v>45.420999999999999</v>
      </c>
      <c r="F351">
        <v>-0.1</v>
      </c>
      <c r="G351">
        <v>-2.5000000000000001E-2</v>
      </c>
      <c r="H351">
        <v>0.06</v>
      </c>
      <c r="I351" t="s">
        <v>459</v>
      </c>
      <c r="J351" t="s">
        <v>459</v>
      </c>
    </row>
    <row r="352" spans="3:10" x14ac:dyDescent="0.2">
      <c r="C352">
        <v>1</v>
      </c>
      <c r="D352" t="s">
        <v>668</v>
      </c>
      <c r="E352">
        <v>41.796999999999997</v>
      </c>
      <c r="F352">
        <v>0.2</v>
      </c>
      <c r="G352">
        <v>6.8000000000000005E-2</v>
      </c>
      <c r="H352">
        <v>0.06</v>
      </c>
      <c r="I352" t="s">
        <v>382</v>
      </c>
      <c r="J352">
        <v>0.6</v>
      </c>
    </row>
    <row r="353" spans="3:10" x14ac:dyDescent="0.2">
      <c r="C353">
        <v>1</v>
      </c>
      <c r="D353" t="s">
        <v>669</v>
      </c>
      <c r="E353">
        <v>91.74</v>
      </c>
      <c r="F353">
        <v>-0.1</v>
      </c>
      <c r="G353">
        <v>-8.7999999999999995E-2</v>
      </c>
      <c r="H353">
        <v>0.04</v>
      </c>
      <c r="I353" t="s">
        <v>395</v>
      </c>
      <c r="J353">
        <v>-0.1</v>
      </c>
    </row>
    <row r="354" spans="3:10" x14ac:dyDescent="0.2">
      <c r="C354">
        <v>1</v>
      </c>
      <c r="D354" t="s">
        <v>670</v>
      </c>
      <c r="E354">
        <v>92.132000000000005</v>
      </c>
      <c r="F354">
        <v>0.3</v>
      </c>
      <c r="G354">
        <v>0.27400000000000002</v>
      </c>
      <c r="H354">
        <v>0.04</v>
      </c>
      <c r="I354" t="s">
        <v>408</v>
      </c>
      <c r="J354">
        <v>0.3</v>
      </c>
    </row>
    <row r="355" spans="3:10" x14ac:dyDescent="0.2">
      <c r="C355">
        <v>1</v>
      </c>
      <c r="D355" s="11" t="s">
        <v>671</v>
      </c>
      <c r="E355" s="10">
        <v>38.970999999999997</v>
      </c>
      <c r="F355">
        <v>-1.1000000000000001</v>
      </c>
      <c r="G355">
        <v>-0.441</v>
      </c>
      <c r="H355">
        <v>7.0000000000000007E-2</v>
      </c>
      <c r="I355" t="s">
        <v>665</v>
      </c>
      <c r="J355">
        <v>-1.6</v>
      </c>
    </row>
    <row r="356" spans="3:10" hidden="1" x14ac:dyDescent="0.2">
      <c r="C356">
        <v>2</v>
      </c>
      <c r="D356" t="s">
        <v>672</v>
      </c>
      <c r="E356">
        <v>17.257000000000001</v>
      </c>
      <c r="F356">
        <v>0.1</v>
      </c>
      <c r="G356">
        <v>2.3E-2</v>
      </c>
      <c r="H356">
        <v>0.12</v>
      </c>
      <c r="I356" t="s">
        <v>408</v>
      </c>
      <c r="J356">
        <v>0.1</v>
      </c>
    </row>
    <row r="357" spans="3:10" hidden="1" x14ac:dyDescent="0.2">
      <c r="C357">
        <v>2</v>
      </c>
      <c r="D357" t="s">
        <v>673</v>
      </c>
      <c r="E357">
        <v>25.19</v>
      </c>
      <c r="F357">
        <v>-1.9</v>
      </c>
      <c r="G357">
        <v>-0.47799999999999998</v>
      </c>
      <c r="H357">
        <v>0.09</v>
      </c>
      <c r="I357" t="s">
        <v>665</v>
      </c>
      <c r="J357">
        <v>-3.3</v>
      </c>
    </row>
    <row r="358" spans="3:10" hidden="1" x14ac:dyDescent="0.2">
      <c r="C358">
        <v>2</v>
      </c>
      <c r="D358" t="s">
        <v>674</v>
      </c>
      <c r="E358">
        <v>24.312999999999999</v>
      </c>
      <c r="F358">
        <v>-2</v>
      </c>
      <c r="G358">
        <v>-0.48299999999999998</v>
      </c>
      <c r="H358">
        <v>0.09</v>
      </c>
      <c r="I358" t="s">
        <v>665</v>
      </c>
      <c r="J358">
        <v>-3.5</v>
      </c>
    </row>
    <row r="359" spans="3:10" x14ac:dyDescent="0.2">
      <c r="C359">
        <v>1</v>
      </c>
      <c r="D359" s="11" t="s">
        <v>675</v>
      </c>
      <c r="E359" s="10">
        <v>61.029000000000003</v>
      </c>
      <c r="F359">
        <v>0.6</v>
      </c>
      <c r="G359">
        <v>0.36799999999999999</v>
      </c>
      <c r="H359">
        <v>0.05</v>
      </c>
      <c r="I359" t="s">
        <v>382</v>
      </c>
      <c r="J359">
        <v>0.8</v>
      </c>
    </row>
    <row r="360" spans="3:10" hidden="1" x14ac:dyDescent="0.2">
      <c r="C360">
        <v>2</v>
      </c>
      <c r="D360" t="s">
        <v>676</v>
      </c>
      <c r="E360">
        <v>28.46</v>
      </c>
      <c r="F360">
        <v>0.4</v>
      </c>
      <c r="G360">
        <v>0.11700000000000001</v>
      </c>
      <c r="H360">
        <v>0.06</v>
      </c>
      <c r="I360" t="s">
        <v>382</v>
      </c>
      <c r="J360">
        <v>0.9</v>
      </c>
    </row>
    <row r="361" spans="3:10" hidden="1" x14ac:dyDescent="0.2">
      <c r="C361">
        <v>2</v>
      </c>
      <c r="D361" t="s">
        <v>677</v>
      </c>
      <c r="E361">
        <v>54.24</v>
      </c>
      <c r="F361">
        <v>0.7</v>
      </c>
      <c r="G361">
        <v>0.35599999999999998</v>
      </c>
      <c r="H361">
        <v>0.05</v>
      </c>
      <c r="I361" t="s">
        <v>382</v>
      </c>
      <c r="J361">
        <v>0.8</v>
      </c>
    </row>
    <row r="362" spans="3:10" x14ac:dyDescent="0.2">
      <c r="C362">
        <v>1</v>
      </c>
      <c r="D362" s="12" t="s">
        <v>678</v>
      </c>
      <c r="E362">
        <v>12.31</v>
      </c>
      <c r="F362">
        <v>-0.8</v>
      </c>
      <c r="G362">
        <v>-0.10299999999999999</v>
      </c>
      <c r="H362">
        <v>0.14000000000000001</v>
      </c>
      <c r="I362" t="s">
        <v>408</v>
      </c>
      <c r="J362">
        <v>-0.7</v>
      </c>
    </row>
    <row r="363" spans="3:10" x14ac:dyDescent="0.2">
      <c r="C363">
        <v>1</v>
      </c>
      <c r="D363" s="12" t="s">
        <v>679</v>
      </c>
      <c r="E363">
        <v>26.661000000000001</v>
      </c>
      <c r="F363">
        <v>-1.2</v>
      </c>
      <c r="G363">
        <v>-0.32900000000000001</v>
      </c>
      <c r="H363">
        <v>7.0000000000000007E-2</v>
      </c>
      <c r="I363" t="s">
        <v>398</v>
      </c>
      <c r="J363">
        <v>-1.4</v>
      </c>
    </row>
    <row r="364" spans="3:10" hidden="1" x14ac:dyDescent="0.2">
      <c r="C364">
        <v>2</v>
      </c>
      <c r="D364" t="s">
        <v>680</v>
      </c>
      <c r="E364">
        <v>12.88</v>
      </c>
      <c r="F364">
        <v>-2.9</v>
      </c>
      <c r="G364">
        <v>-0.36799999999999999</v>
      </c>
      <c r="H364">
        <v>0.12</v>
      </c>
      <c r="I364" t="s">
        <v>398</v>
      </c>
      <c r="J364">
        <v>-3.6</v>
      </c>
    </row>
    <row r="365" spans="3:10" hidden="1" x14ac:dyDescent="0.2">
      <c r="C365">
        <v>2</v>
      </c>
      <c r="D365" t="s">
        <v>681</v>
      </c>
      <c r="E365">
        <v>12.003</v>
      </c>
      <c r="F365">
        <v>-3.1</v>
      </c>
      <c r="G365">
        <v>-0.371</v>
      </c>
      <c r="H365">
        <v>0.13</v>
      </c>
      <c r="I365" t="s">
        <v>398</v>
      </c>
      <c r="J365">
        <v>-3.8</v>
      </c>
    </row>
    <row r="366" spans="3:10" hidden="1" x14ac:dyDescent="0.2">
      <c r="C366">
        <v>2</v>
      </c>
      <c r="D366" t="s">
        <v>682</v>
      </c>
      <c r="E366">
        <v>9.5939999999999994</v>
      </c>
      <c r="F366">
        <v>-4.3</v>
      </c>
      <c r="G366">
        <v>-0.41099999999999998</v>
      </c>
      <c r="H366">
        <v>0.11</v>
      </c>
      <c r="I366" t="s">
        <v>398</v>
      </c>
      <c r="J366">
        <v>-4.8</v>
      </c>
    </row>
    <row r="367" spans="3:10" hidden="1" x14ac:dyDescent="0.2">
      <c r="C367">
        <v>2</v>
      </c>
      <c r="D367" t="s">
        <v>683</v>
      </c>
      <c r="E367">
        <v>10.471</v>
      </c>
      <c r="F367">
        <v>-4.0999999999999996</v>
      </c>
      <c r="G367">
        <v>-0.42799999999999999</v>
      </c>
      <c r="H367">
        <v>0.1</v>
      </c>
      <c r="I367" t="s">
        <v>398</v>
      </c>
      <c r="J367">
        <v>-4.3</v>
      </c>
    </row>
    <row r="368" spans="3:10" x14ac:dyDescent="0.2">
      <c r="C368">
        <v>1</v>
      </c>
      <c r="D368" t="s">
        <v>684</v>
      </c>
      <c r="E368">
        <v>42.598999999999997</v>
      </c>
      <c r="F368">
        <v>0.7</v>
      </c>
      <c r="G368">
        <v>0.30399999999999999</v>
      </c>
      <c r="H368">
        <v>0.06</v>
      </c>
      <c r="I368" t="s">
        <v>382</v>
      </c>
      <c r="J368">
        <v>0.7</v>
      </c>
    </row>
    <row r="369" spans="3:10" x14ac:dyDescent="0.2">
      <c r="C369">
        <v>1</v>
      </c>
      <c r="D369" t="s">
        <v>685</v>
      </c>
      <c r="E369">
        <v>6.0410000000000004</v>
      </c>
      <c r="F369">
        <v>0.1</v>
      </c>
      <c r="G369">
        <v>8.9999999999999993E-3</v>
      </c>
      <c r="H369">
        <v>7.0000000000000007E-2</v>
      </c>
      <c r="I369" t="s">
        <v>372</v>
      </c>
      <c r="J369">
        <v>0</v>
      </c>
    </row>
    <row r="370" spans="3:10" hidden="1" x14ac:dyDescent="0.2">
      <c r="C370">
        <v>2</v>
      </c>
      <c r="D370" t="s">
        <v>686</v>
      </c>
      <c r="E370">
        <v>2.5880000000000001</v>
      </c>
      <c r="F370">
        <v>0.3</v>
      </c>
      <c r="G370">
        <v>8.0000000000000002E-3</v>
      </c>
      <c r="H370">
        <v>0.08</v>
      </c>
      <c r="I370" t="s">
        <v>459</v>
      </c>
      <c r="J370" t="s">
        <v>459</v>
      </c>
    </row>
    <row r="371" spans="3:10" hidden="1" x14ac:dyDescent="0.2">
      <c r="C371">
        <v>2</v>
      </c>
      <c r="D371" t="s">
        <v>687</v>
      </c>
      <c r="E371">
        <v>3.4540000000000002</v>
      </c>
      <c r="F371">
        <v>0</v>
      </c>
      <c r="G371">
        <v>0</v>
      </c>
      <c r="H371">
        <v>0.1</v>
      </c>
      <c r="I371" t="s">
        <v>372</v>
      </c>
      <c r="J371">
        <v>-0.1</v>
      </c>
    </row>
    <row r="372" spans="3:10" hidden="1" x14ac:dyDescent="0.2">
      <c r="C372">
        <v>3</v>
      </c>
      <c r="D372" t="s">
        <v>688</v>
      </c>
      <c r="E372">
        <v>3.3690000000000002</v>
      </c>
      <c r="F372">
        <v>0</v>
      </c>
      <c r="G372">
        <v>0</v>
      </c>
      <c r="H372">
        <v>0.11</v>
      </c>
      <c r="I372" t="s">
        <v>372</v>
      </c>
      <c r="J372">
        <v>-0.2</v>
      </c>
    </row>
    <row r="373" spans="3:10" hidden="1" x14ac:dyDescent="0.2">
      <c r="C373">
        <v>3</v>
      </c>
      <c r="D373" t="s">
        <v>689</v>
      </c>
      <c r="E373">
        <v>1.5620000000000001</v>
      </c>
      <c r="F373">
        <v>-0.3</v>
      </c>
      <c r="G373">
        <v>-5.0000000000000001E-3</v>
      </c>
      <c r="H373">
        <v>0.25</v>
      </c>
      <c r="I373" t="s">
        <v>368</v>
      </c>
      <c r="J373">
        <v>-0.3</v>
      </c>
    </row>
    <row r="374" spans="3:10" x14ac:dyDescent="0.2">
      <c r="C374">
        <v>1</v>
      </c>
      <c r="D374" t="s">
        <v>690</v>
      </c>
      <c r="E374">
        <v>5.0209999999999999</v>
      </c>
      <c r="F374">
        <v>0.2</v>
      </c>
      <c r="G374">
        <v>1.2999999999999999E-2</v>
      </c>
      <c r="H374">
        <v>0.17</v>
      </c>
      <c r="I374" t="s">
        <v>368</v>
      </c>
      <c r="J374">
        <v>0.1</v>
      </c>
    </row>
    <row r="375" spans="3:10" hidden="1" x14ac:dyDescent="0.2">
      <c r="C375">
        <v>2</v>
      </c>
      <c r="D375" t="s">
        <v>691</v>
      </c>
      <c r="E375">
        <v>1.411</v>
      </c>
      <c r="F375">
        <v>-0.2</v>
      </c>
      <c r="G375">
        <v>-3.0000000000000001E-3</v>
      </c>
      <c r="H375">
        <v>0.17</v>
      </c>
      <c r="I375" t="s">
        <v>368</v>
      </c>
      <c r="J375">
        <v>-0.2</v>
      </c>
    </row>
    <row r="376" spans="3:10" hidden="1" x14ac:dyDescent="0.2">
      <c r="C376">
        <v>2</v>
      </c>
      <c r="D376" t="s">
        <v>692</v>
      </c>
      <c r="E376">
        <v>1.099</v>
      </c>
      <c r="F376">
        <v>-0.1</v>
      </c>
      <c r="G376">
        <v>-1E-3</v>
      </c>
      <c r="H376">
        <v>0.28999999999999998</v>
      </c>
      <c r="I376" t="s">
        <v>527</v>
      </c>
      <c r="J376">
        <v>-0.2</v>
      </c>
    </row>
    <row r="377" spans="3:10" hidden="1" x14ac:dyDescent="0.2">
      <c r="C377">
        <v>2</v>
      </c>
      <c r="D377" t="s">
        <v>693</v>
      </c>
      <c r="E377">
        <v>5.0999999999999997E-2</v>
      </c>
      <c r="F377">
        <v>1.3</v>
      </c>
      <c r="G377">
        <v>1E-3</v>
      </c>
      <c r="H377">
        <v>0.42</v>
      </c>
      <c r="I377" t="s">
        <v>360</v>
      </c>
      <c r="J377">
        <v>1.3</v>
      </c>
    </row>
    <row r="378" spans="3:10" x14ac:dyDescent="0.2">
      <c r="C378">
        <v>1</v>
      </c>
      <c r="D378" t="s">
        <v>694</v>
      </c>
      <c r="E378">
        <v>14.659000000000001</v>
      </c>
      <c r="F378">
        <v>0.3</v>
      </c>
      <c r="G378">
        <v>4.2000000000000003E-2</v>
      </c>
      <c r="H378">
        <v>0.08</v>
      </c>
      <c r="I378" t="s">
        <v>406</v>
      </c>
      <c r="J378">
        <v>0.3</v>
      </c>
    </row>
    <row r="379" spans="3:10" hidden="1" x14ac:dyDescent="0.2">
      <c r="C379">
        <v>2</v>
      </c>
      <c r="D379" t="s">
        <v>695</v>
      </c>
      <c r="E379">
        <v>7.1790000000000003</v>
      </c>
      <c r="F379">
        <v>0.3</v>
      </c>
      <c r="G379">
        <v>2.1999999999999999E-2</v>
      </c>
      <c r="H379">
        <v>0.14000000000000001</v>
      </c>
      <c r="I379" t="s">
        <v>408</v>
      </c>
      <c r="J379">
        <v>0.6</v>
      </c>
    </row>
    <row r="380" spans="3:10" x14ac:dyDescent="0.2">
      <c r="C380">
        <v>1</v>
      </c>
      <c r="D380" t="s">
        <v>696</v>
      </c>
      <c r="E380">
        <v>9.8290000000000006</v>
      </c>
      <c r="F380">
        <v>0.2</v>
      </c>
      <c r="G380">
        <v>2.3E-2</v>
      </c>
      <c r="H380">
        <v>0.08</v>
      </c>
      <c r="I380" t="s">
        <v>368</v>
      </c>
      <c r="J380">
        <v>0.2</v>
      </c>
    </row>
    <row r="381" spans="3:10" x14ac:dyDescent="0.2">
      <c r="C381">
        <v>1</v>
      </c>
      <c r="D381" t="s">
        <v>697</v>
      </c>
      <c r="E381">
        <v>1.823</v>
      </c>
      <c r="F381">
        <v>0.7</v>
      </c>
      <c r="G381">
        <v>1.2999999999999999E-2</v>
      </c>
      <c r="H381">
        <v>0.46</v>
      </c>
      <c r="I381" t="s">
        <v>435</v>
      </c>
      <c r="J381">
        <v>0.7</v>
      </c>
    </row>
    <row r="382" spans="3:10" x14ac:dyDescent="0.2">
      <c r="C382">
        <v>1</v>
      </c>
      <c r="D382" t="s">
        <v>698</v>
      </c>
      <c r="E382">
        <v>4.9059999999999997</v>
      </c>
      <c r="F382">
        <v>0.5</v>
      </c>
      <c r="G382">
        <v>2.7E-2</v>
      </c>
      <c r="H382">
        <v>0.16</v>
      </c>
      <c r="I382" t="s">
        <v>382</v>
      </c>
      <c r="J382">
        <v>0.8</v>
      </c>
    </row>
    <row r="383" spans="3:10" hidden="1" x14ac:dyDescent="0.2">
      <c r="C383">
        <v>2</v>
      </c>
      <c r="D383" t="s">
        <v>699</v>
      </c>
      <c r="E383">
        <v>3.8170000000000002</v>
      </c>
      <c r="F383">
        <v>0.6</v>
      </c>
      <c r="G383">
        <v>2.4E-2</v>
      </c>
      <c r="H383">
        <v>0.2</v>
      </c>
      <c r="I383" t="s">
        <v>382</v>
      </c>
      <c r="J383">
        <v>0.9</v>
      </c>
    </row>
    <row r="384" spans="3:10" x14ac:dyDescent="0.2">
      <c r="C384">
        <v>1</v>
      </c>
      <c r="D384" t="s">
        <v>700</v>
      </c>
      <c r="E384">
        <v>8.26</v>
      </c>
      <c r="F384">
        <v>0.1</v>
      </c>
      <c r="G384">
        <v>8.0000000000000002E-3</v>
      </c>
      <c r="H384">
        <v>0.12</v>
      </c>
      <c r="I384" t="s">
        <v>382</v>
      </c>
      <c r="J384">
        <v>0.8</v>
      </c>
    </row>
    <row r="385" spans="3:10" x14ac:dyDescent="0.2">
      <c r="C385">
        <v>1</v>
      </c>
      <c r="D385" t="s">
        <v>701</v>
      </c>
      <c r="E385">
        <v>18.282</v>
      </c>
      <c r="F385">
        <v>-2.5</v>
      </c>
      <c r="G385">
        <v>-0.46300000000000002</v>
      </c>
      <c r="H385">
        <v>0.1</v>
      </c>
      <c r="I385" t="s">
        <v>665</v>
      </c>
      <c r="J385">
        <v>-6</v>
      </c>
    </row>
    <row r="386" spans="3:10" hidden="1" x14ac:dyDescent="0.2">
      <c r="C386">
        <v>2</v>
      </c>
      <c r="D386" t="s">
        <v>702</v>
      </c>
      <c r="E386">
        <v>17.367999999999999</v>
      </c>
      <c r="F386">
        <v>-2.5</v>
      </c>
      <c r="G386">
        <v>-0.438</v>
      </c>
      <c r="H386">
        <v>0.09</v>
      </c>
      <c r="I386" t="s">
        <v>665</v>
      </c>
      <c r="J386">
        <v>-5.7</v>
      </c>
    </row>
    <row r="387" spans="3:10" hidden="1" x14ac:dyDescent="0.2">
      <c r="C387">
        <v>3</v>
      </c>
      <c r="D387" t="s">
        <v>703</v>
      </c>
      <c r="E387">
        <v>8.7669999999999995</v>
      </c>
      <c r="F387">
        <v>-1</v>
      </c>
      <c r="G387">
        <v>-8.5999999999999993E-2</v>
      </c>
      <c r="H387">
        <v>0.13</v>
      </c>
      <c r="I387" t="s">
        <v>408</v>
      </c>
      <c r="J387">
        <v>-0.9</v>
      </c>
    </row>
    <row r="388" spans="3:10" x14ac:dyDescent="0.2">
      <c r="C388">
        <v>1</v>
      </c>
      <c r="D388" t="s">
        <v>704</v>
      </c>
      <c r="E388">
        <v>8.4179999999999993</v>
      </c>
      <c r="F388">
        <v>0.5</v>
      </c>
      <c r="G388">
        <v>4.2999999999999997E-2</v>
      </c>
      <c r="H388">
        <v>0.12</v>
      </c>
      <c r="I388" t="s">
        <v>382</v>
      </c>
      <c r="J388">
        <v>0.6</v>
      </c>
    </row>
    <row r="389" spans="3:10" x14ac:dyDescent="0.2">
      <c r="C389">
        <v>1</v>
      </c>
      <c r="D389" t="s">
        <v>705</v>
      </c>
      <c r="E389">
        <v>4.7640000000000002</v>
      </c>
      <c r="F389">
        <v>0.3</v>
      </c>
      <c r="G389">
        <v>1.4999999999999999E-2</v>
      </c>
      <c r="H389">
        <v>0.2</v>
      </c>
      <c r="I389" t="s">
        <v>382</v>
      </c>
      <c r="J389">
        <v>0.5</v>
      </c>
    </row>
    <row r="390" spans="3:10" x14ac:dyDescent="0.2">
      <c r="C390">
        <v>1</v>
      </c>
      <c r="D390" t="s">
        <v>706</v>
      </c>
      <c r="E390">
        <v>2.7290000000000001</v>
      </c>
      <c r="F390">
        <v>-0.1</v>
      </c>
      <c r="G390">
        <v>-3.0000000000000001E-3</v>
      </c>
      <c r="H390">
        <v>0.14000000000000001</v>
      </c>
      <c r="I390" t="s">
        <v>576</v>
      </c>
      <c r="J390">
        <v>-0.1</v>
      </c>
    </row>
    <row r="391" spans="3:10" hidden="1" x14ac:dyDescent="0.2">
      <c r="C391">
        <v>2</v>
      </c>
      <c r="D391" t="s">
        <v>707</v>
      </c>
      <c r="E391">
        <v>2.2090000000000001</v>
      </c>
      <c r="F391">
        <v>-0.1</v>
      </c>
      <c r="G391">
        <v>-3.0000000000000001E-3</v>
      </c>
      <c r="H391">
        <v>0.16</v>
      </c>
      <c r="I391" t="s">
        <v>508</v>
      </c>
      <c r="J391">
        <v>-0.1</v>
      </c>
    </row>
  </sheetData>
  <autoFilter ref="C3:J391" xr:uid="{2A8ED847-BA87-7341-8729-9FD6542DCCAD}">
    <filterColumn colId="0">
      <filters>
        <filter val="0"/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5FAF-AA48-9240-94D3-96E2308DC1EE}">
  <sheetPr codeName="Sheet8"/>
  <dimension ref="A1:M8097"/>
  <sheetViews>
    <sheetView workbookViewId="0"/>
  </sheetViews>
  <sheetFormatPr baseColWidth="10" defaultRowHeight="16" x14ac:dyDescent="0.2"/>
  <cols>
    <col min="1" max="1" width="19" bestFit="1" customWidth="1"/>
    <col min="2" max="2" width="9.6640625" bestFit="1" customWidth="1"/>
    <col min="3" max="3" width="9.83203125" bestFit="1" customWidth="1"/>
    <col min="4" max="4" width="8.33203125" bestFit="1" customWidth="1"/>
    <col min="5" max="5" width="14.5" bestFit="1" customWidth="1"/>
    <col min="6" max="6" width="9.83203125" bestFit="1" customWidth="1"/>
    <col min="7" max="7" width="19.6640625" bestFit="1" customWidth="1"/>
    <col min="8" max="8" width="80.6640625" bestFit="1" customWidth="1"/>
    <col min="9" max="9" width="13.83203125" bestFit="1" customWidth="1"/>
    <col min="10" max="10" width="10.1640625" bestFit="1" customWidth="1"/>
    <col min="11" max="11" width="11.83203125" bestFit="1" customWidth="1"/>
    <col min="12" max="12" width="8.6640625" bestFit="1" customWidth="1"/>
    <col min="13" max="13" width="10.33203125" bestFit="1" customWidth="1"/>
  </cols>
  <sheetData>
    <row r="1" spans="1:13" x14ac:dyDescent="0.2">
      <c r="A1" t="s">
        <v>708</v>
      </c>
      <c r="B1" t="s">
        <v>929</v>
      </c>
      <c r="C1" t="s">
        <v>930</v>
      </c>
      <c r="D1" t="s">
        <v>931</v>
      </c>
      <c r="E1" t="s">
        <v>932</v>
      </c>
      <c r="F1" t="s">
        <v>933</v>
      </c>
      <c r="G1" t="s">
        <v>934</v>
      </c>
      <c r="H1" t="s">
        <v>935</v>
      </c>
      <c r="I1" t="s">
        <v>709</v>
      </c>
      <c r="J1" t="s">
        <v>936</v>
      </c>
      <c r="K1" t="s">
        <v>937</v>
      </c>
      <c r="L1" t="s">
        <v>938</v>
      </c>
      <c r="M1" t="s">
        <v>939</v>
      </c>
    </row>
    <row r="2" spans="1:13" x14ac:dyDescent="0.2">
      <c r="A2" t="s">
        <v>710</v>
      </c>
      <c r="B2">
        <v>0</v>
      </c>
      <c r="C2" t="s">
        <v>940</v>
      </c>
      <c r="D2" t="s">
        <v>941</v>
      </c>
      <c r="E2" t="s">
        <v>885</v>
      </c>
      <c r="F2" t="s">
        <v>941</v>
      </c>
      <c r="G2" t="s">
        <v>942</v>
      </c>
      <c r="H2" t="s">
        <v>943</v>
      </c>
      <c r="J2">
        <v>1947</v>
      </c>
      <c r="K2" t="s">
        <v>711</v>
      </c>
      <c r="L2">
        <v>2022</v>
      </c>
      <c r="M2" t="s">
        <v>722</v>
      </c>
    </row>
    <row r="3" spans="1:13" x14ac:dyDescent="0.2">
      <c r="A3" t="s">
        <v>944</v>
      </c>
      <c r="B3">
        <v>0</v>
      </c>
      <c r="C3" t="s">
        <v>945</v>
      </c>
      <c r="D3" t="s">
        <v>941</v>
      </c>
      <c r="E3" t="s">
        <v>885</v>
      </c>
      <c r="F3" t="s">
        <v>941</v>
      </c>
      <c r="G3" t="s">
        <v>942</v>
      </c>
      <c r="H3" t="s">
        <v>946</v>
      </c>
      <c r="J3">
        <v>1957</v>
      </c>
      <c r="K3" t="s">
        <v>711</v>
      </c>
      <c r="L3">
        <v>2022</v>
      </c>
      <c r="M3" t="s">
        <v>722</v>
      </c>
    </row>
    <row r="4" spans="1:13" x14ac:dyDescent="0.2">
      <c r="A4" t="s">
        <v>947</v>
      </c>
      <c r="B4">
        <v>0</v>
      </c>
      <c r="C4" t="s">
        <v>948</v>
      </c>
      <c r="D4" t="s">
        <v>941</v>
      </c>
      <c r="E4" t="s">
        <v>885</v>
      </c>
      <c r="F4" t="s">
        <v>941</v>
      </c>
      <c r="G4" t="s">
        <v>942</v>
      </c>
      <c r="H4" t="s">
        <v>949</v>
      </c>
      <c r="J4">
        <v>1947</v>
      </c>
      <c r="K4" t="s">
        <v>711</v>
      </c>
      <c r="L4">
        <v>2022</v>
      </c>
      <c r="M4" t="s">
        <v>722</v>
      </c>
    </row>
    <row r="5" spans="1:13" x14ac:dyDescent="0.2">
      <c r="A5" t="s">
        <v>950</v>
      </c>
      <c r="B5">
        <v>0</v>
      </c>
      <c r="C5" t="s">
        <v>951</v>
      </c>
      <c r="D5" t="s">
        <v>941</v>
      </c>
      <c r="E5" t="s">
        <v>885</v>
      </c>
      <c r="F5" t="s">
        <v>941</v>
      </c>
      <c r="G5" t="s">
        <v>942</v>
      </c>
      <c r="H5" t="s">
        <v>952</v>
      </c>
      <c r="J5">
        <v>1967</v>
      </c>
      <c r="K5" t="s">
        <v>711</v>
      </c>
      <c r="L5">
        <v>2022</v>
      </c>
      <c r="M5" t="s">
        <v>722</v>
      </c>
    </row>
    <row r="6" spans="1:13" x14ac:dyDescent="0.2">
      <c r="A6" t="s">
        <v>953</v>
      </c>
      <c r="B6">
        <v>0</v>
      </c>
      <c r="C6" t="s">
        <v>954</v>
      </c>
      <c r="D6" t="s">
        <v>941</v>
      </c>
      <c r="E6" t="s">
        <v>885</v>
      </c>
      <c r="F6" t="s">
        <v>941</v>
      </c>
      <c r="G6" t="s">
        <v>942</v>
      </c>
      <c r="H6" t="s">
        <v>955</v>
      </c>
      <c r="J6">
        <v>1967</v>
      </c>
      <c r="K6" t="s">
        <v>711</v>
      </c>
      <c r="L6">
        <v>2022</v>
      </c>
      <c r="M6" t="s">
        <v>722</v>
      </c>
    </row>
    <row r="7" spans="1:13" x14ac:dyDescent="0.2">
      <c r="A7" t="s">
        <v>956</v>
      </c>
      <c r="B7">
        <v>0</v>
      </c>
      <c r="C7" t="s">
        <v>957</v>
      </c>
      <c r="D7" t="s">
        <v>941</v>
      </c>
      <c r="E7" t="s">
        <v>885</v>
      </c>
      <c r="F7" t="s">
        <v>941</v>
      </c>
      <c r="G7" t="s">
        <v>942</v>
      </c>
      <c r="H7" t="s">
        <v>958</v>
      </c>
      <c r="J7">
        <v>1967</v>
      </c>
      <c r="K7" t="s">
        <v>711</v>
      </c>
      <c r="L7">
        <v>2022</v>
      </c>
      <c r="M7" t="s">
        <v>722</v>
      </c>
    </row>
    <row r="8" spans="1:13" x14ac:dyDescent="0.2">
      <c r="A8" t="s">
        <v>959</v>
      </c>
      <c r="B8">
        <v>0</v>
      </c>
      <c r="C8" t="s">
        <v>960</v>
      </c>
      <c r="D8" t="s">
        <v>941</v>
      </c>
      <c r="E8" t="s">
        <v>885</v>
      </c>
      <c r="F8" t="s">
        <v>941</v>
      </c>
      <c r="G8" t="s">
        <v>942</v>
      </c>
      <c r="H8" t="s">
        <v>961</v>
      </c>
      <c r="J8">
        <v>1957</v>
      </c>
      <c r="K8" t="s">
        <v>711</v>
      </c>
      <c r="L8">
        <v>2022</v>
      </c>
      <c r="M8" t="s">
        <v>722</v>
      </c>
    </row>
    <row r="9" spans="1:13" x14ac:dyDescent="0.2">
      <c r="A9" t="s">
        <v>962</v>
      </c>
      <c r="B9">
        <v>0</v>
      </c>
      <c r="C9" t="s">
        <v>963</v>
      </c>
      <c r="D9" t="s">
        <v>941</v>
      </c>
      <c r="E9" t="s">
        <v>885</v>
      </c>
      <c r="F9" t="s">
        <v>941</v>
      </c>
      <c r="G9" t="s">
        <v>942</v>
      </c>
      <c r="H9" t="s">
        <v>964</v>
      </c>
      <c r="J9">
        <v>1947</v>
      </c>
      <c r="K9" t="s">
        <v>711</v>
      </c>
      <c r="L9">
        <v>2022</v>
      </c>
      <c r="M9" t="s">
        <v>722</v>
      </c>
    </row>
    <row r="10" spans="1:13" x14ac:dyDescent="0.2">
      <c r="A10" t="s">
        <v>965</v>
      </c>
      <c r="B10">
        <v>0</v>
      </c>
      <c r="C10" t="s">
        <v>966</v>
      </c>
      <c r="D10" t="s">
        <v>941</v>
      </c>
      <c r="E10" t="s">
        <v>885</v>
      </c>
      <c r="F10" t="s">
        <v>941</v>
      </c>
      <c r="G10" t="s">
        <v>942</v>
      </c>
      <c r="H10" t="s">
        <v>967</v>
      </c>
      <c r="J10">
        <v>1957</v>
      </c>
      <c r="K10" t="s">
        <v>711</v>
      </c>
      <c r="L10">
        <v>2022</v>
      </c>
      <c r="M10" t="s">
        <v>722</v>
      </c>
    </row>
    <row r="11" spans="1:13" x14ac:dyDescent="0.2">
      <c r="A11" t="s">
        <v>968</v>
      </c>
      <c r="B11">
        <v>0</v>
      </c>
      <c r="C11" t="s">
        <v>969</v>
      </c>
      <c r="D11" t="s">
        <v>941</v>
      </c>
      <c r="E11" t="s">
        <v>885</v>
      </c>
      <c r="F11" t="s">
        <v>941</v>
      </c>
      <c r="G11" t="s">
        <v>942</v>
      </c>
      <c r="H11" t="s">
        <v>970</v>
      </c>
      <c r="J11">
        <v>1957</v>
      </c>
      <c r="K11" t="s">
        <v>711</v>
      </c>
      <c r="L11">
        <v>2022</v>
      </c>
      <c r="M11" t="s">
        <v>722</v>
      </c>
    </row>
    <row r="12" spans="1:13" x14ac:dyDescent="0.2">
      <c r="A12" t="s">
        <v>971</v>
      </c>
      <c r="B12">
        <v>0</v>
      </c>
      <c r="C12" t="s">
        <v>972</v>
      </c>
      <c r="D12" t="s">
        <v>941</v>
      </c>
      <c r="E12" t="s">
        <v>885</v>
      </c>
      <c r="F12" t="s">
        <v>941</v>
      </c>
      <c r="G12" t="s">
        <v>942</v>
      </c>
      <c r="H12" t="s">
        <v>973</v>
      </c>
      <c r="J12">
        <v>1947</v>
      </c>
      <c r="K12" t="s">
        <v>711</v>
      </c>
      <c r="L12">
        <v>2022</v>
      </c>
      <c r="M12" t="s">
        <v>722</v>
      </c>
    </row>
    <row r="13" spans="1:13" x14ac:dyDescent="0.2">
      <c r="A13" t="s">
        <v>974</v>
      </c>
      <c r="B13">
        <v>0</v>
      </c>
      <c r="C13" t="s">
        <v>975</v>
      </c>
      <c r="D13" t="s">
        <v>941</v>
      </c>
      <c r="E13" t="s">
        <v>885</v>
      </c>
      <c r="F13" t="s">
        <v>941</v>
      </c>
      <c r="G13" t="s">
        <v>942</v>
      </c>
      <c r="H13" t="s">
        <v>976</v>
      </c>
      <c r="J13">
        <v>1947</v>
      </c>
      <c r="K13" t="s">
        <v>711</v>
      </c>
      <c r="L13">
        <v>2022</v>
      </c>
      <c r="M13" t="s">
        <v>722</v>
      </c>
    </row>
    <row r="14" spans="1:13" x14ac:dyDescent="0.2">
      <c r="A14" t="s">
        <v>977</v>
      </c>
      <c r="B14">
        <v>0</v>
      </c>
      <c r="C14" t="s">
        <v>978</v>
      </c>
      <c r="D14" t="s">
        <v>941</v>
      </c>
      <c r="E14" t="s">
        <v>885</v>
      </c>
      <c r="F14" t="s">
        <v>941</v>
      </c>
      <c r="G14" t="s">
        <v>942</v>
      </c>
      <c r="H14" t="s">
        <v>979</v>
      </c>
      <c r="J14">
        <v>1947</v>
      </c>
      <c r="K14" t="s">
        <v>711</v>
      </c>
      <c r="L14">
        <v>2022</v>
      </c>
      <c r="M14" t="s">
        <v>722</v>
      </c>
    </row>
    <row r="15" spans="1:13" x14ac:dyDescent="0.2">
      <c r="A15" t="s">
        <v>980</v>
      </c>
      <c r="B15">
        <v>0</v>
      </c>
      <c r="C15" t="s">
        <v>981</v>
      </c>
      <c r="D15" t="s">
        <v>941</v>
      </c>
      <c r="E15" t="s">
        <v>885</v>
      </c>
      <c r="F15" t="s">
        <v>941</v>
      </c>
      <c r="G15" t="s">
        <v>942</v>
      </c>
      <c r="H15" t="s">
        <v>982</v>
      </c>
      <c r="J15">
        <v>1947</v>
      </c>
      <c r="K15" t="s">
        <v>711</v>
      </c>
      <c r="L15">
        <v>2022</v>
      </c>
      <c r="M15" t="s">
        <v>722</v>
      </c>
    </row>
    <row r="16" spans="1:13" x14ac:dyDescent="0.2">
      <c r="A16" t="s">
        <v>983</v>
      </c>
      <c r="B16">
        <v>0</v>
      </c>
      <c r="C16" t="s">
        <v>984</v>
      </c>
      <c r="D16" t="s">
        <v>941</v>
      </c>
      <c r="E16" t="s">
        <v>885</v>
      </c>
      <c r="F16" t="s">
        <v>941</v>
      </c>
      <c r="G16" t="s">
        <v>942</v>
      </c>
      <c r="H16" t="s">
        <v>985</v>
      </c>
      <c r="J16">
        <v>1956</v>
      </c>
      <c r="K16" t="s">
        <v>711</v>
      </c>
      <c r="L16">
        <v>2022</v>
      </c>
      <c r="M16" t="s">
        <v>722</v>
      </c>
    </row>
    <row r="17" spans="1:13" x14ac:dyDescent="0.2">
      <c r="A17" t="s">
        <v>986</v>
      </c>
      <c r="B17">
        <v>0</v>
      </c>
      <c r="C17" t="s">
        <v>987</v>
      </c>
      <c r="D17" t="s">
        <v>941</v>
      </c>
      <c r="E17" t="s">
        <v>885</v>
      </c>
      <c r="F17" t="s">
        <v>941</v>
      </c>
      <c r="G17" t="s">
        <v>942</v>
      </c>
      <c r="H17" t="s">
        <v>988</v>
      </c>
      <c r="J17">
        <v>1957</v>
      </c>
      <c r="K17" t="s">
        <v>711</v>
      </c>
      <c r="L17">
        <v>2022</v>
      </c>
      <c r="M17" t="s">
        <v>722</v>
      </c>
    </row>
    <row r="18" spans="1:13" x14ac:dyDescent="0.2">
      <c r="A18" t="s">
        <v>989</v>
      </c>
      <c r="B18">
        <v>0</v>
      </c>
      <c r="C18" t="s">
        <v>990</v>
      </c>
      <c r="D18" t="s">
        <v>941</v>
      </c>
      <c r="E18" t="s">
        <v>885</v>
      </c>
      <c r="F18" t="s">
        <v>941</v>
      </c>
      <c r="G18" t="s">
        <v>942</v>
      </c>
      <c r="H18" t="s">
        <v>991</v>
      </c>
      <c r="J18">
        <v>1956</v>
      </c>
      <c r="K18" t="s">
        <v>711</v>
      </c>
      <c r="L18">
        <v>2022</v>
      </c>
      <c r="M18" t="s">
        <v>722</v>
      </c>
    </row>
    <row r="19" spans="1:13" x14ac:dyDescent="0.2">
      <c r="A19" t="s">
        <v>992</v>
      </c>
      <c r="B19">
        <v>0</v>
      </c>
      <c r="C19" t="s">
        <v>993</v>
      </c>
      <c r="D19" t="s">
        <v>941</v>
      </c>
      <c r="E19" t="s">
        <v>885</v>
      </c>
      <c r="F19" t="s">
        <v>941</v>
      </c>
      <c r="G19" t="s">
        <v>942</v>
      </c>
      <c r="H19" t="s">
        <v>994</v>
      </c>
      <c r="J19">
        <v>1967</v>
      </c>
      <c r="K19" t="s">
        <v>711</v>
      </c>
      <c r="L19">
        <v>2022</v>
      </c>
      <c r="M19" t="s">
        <v>722</v>
      </c>
    </row>
    <row r="20" spans="1:13" x14ac:dyDescent="0.2">
      <c r="A20" t="s">
        <v>995</v>
      </c>
      <c r="B20">
        <v>0</v>
      </c>
      <c r="C20" t="s">
        <v>996</v>
      </c>
      <c r="D20" t="s">
        <v>941</v>
      </c>
      <c r="E20" t="s">
        <v>885</v>
      </c>
      <c r="F20" t="s">
        <v>941</v>
      </c>
      <c r="G20" t="s">
        <v>942</v>
      </c>
      <c r="H20" t="s">
        <v>997</v>
      </c>
      <c r="J20">
        <v>1957</v>
      </c>
      <c r="K20" t="s">
        <v>711</v>
      </c>
      <c r="L20">
        <v>2022</v>
      </c>
      <c r="M20" t="s">
        <v>722</v>
      </c>
    </row>
    <row r="21" spans="1:13" x14ac:dyDescent="0.2">
      <c r="A21" t="s">
        <v>998</v>
      </c>
      <c r="B21">
        <v>0</v>
      </c>
      <c r="C21" t="s">
        <v>999</v>
      </c>
      <c r="D21" t="s">
        <v>941</v>
      </c>
      <c r="E21" t="s">
        <v>885</v>
      </c>
      <c r="F21" t="s">
        <v>941</v>
      </c>
      <c r="G21" t="s">
        <v>942</v>
      </c>
      <c r="H21" t="s">
        <v>1000</v>
      </c>
      <c r="J21">
        <v>1967</v>
      </c>
      <c r="K21" t="s">
        <v>711</v>
      </c>
      <c r="L21">
        <v>2022</v>
      </c>
      <c r="M21" t="s">
        <v>722</v>
      </c>
    </row>
    <row r="22" spans="1:13" x14ac:dyDescent="0.2">
      <c r="A22" t="s">
        <v>1001</v>
      </c>
      <c r="B22">
        <v>0</v>
      </c>
      <c r="C22" t="s">
        <v>1002</v>
      </c>
      <c r="D22" t="s">
        <v>941</v>
      </c>
      <c r="E22" t="s">
        <v>885</v>
      </c>
      <c r="F22" t="s">
        <v>941</v>
      </c>
      <c r="G22" t="s">
        <v>942</v>
      </c>
      <c r="H22" t="s">
        <v>1003</v>
      </c>
      <c r="J22">
        <v>1956</v>
      </c>
      <c r="K22" t="s">
        <v>711</v>
      </c>
      <c r="L22">
        <v>2022</v>
      </c>
      <c r="M22" t="s">
        <v>722</v>
      </c>
    </row>
    <row r="23" spans="1:13" x14ac:dyDescent="0.2">
      <c r="A23" t="s">
        <v>1004</v>
      </c>
      <c r="B23">
        <v>0</v>
      </c>
      <c r="C23" t="s">
        <v>1005</v>
      </c>
      <c r="D23" t="s">
        <v>941</v>
      </c>
      <c r="E23" t="s">
        <v>885</v>
      </c>
      <c r="F23" t="s">
        <v>941</v>
      </c>
      <c r="G23" t="s">
        <v>1006</v>
      </c>
      <c r="H23" t="s">
        <v>1007</v>
      </c>
      <c r="J23">
        <v>1993</v>
      </c>
      <c r="K23" t="s">
        <v>711</v>
      </c>
      <c r="L23">
        <v>2022</v>
      </c>
      <c r="M23" t="s">
        <v>722</v>
      </c>
    </row>
    <row r="24" spans="1:13" x14ac:dyDescent="0.2">
      <c r="A24" t="s">
        <v>1008</v>
      </c>
      <c r="B24">
        <v>0</v>
      </c>
      <c r="C24" t="s">
        <v>1009</v>
      </c>
      <c r="D24" t="s">
        <v>941</v>
      </c>
      <c r="E24" t="s">
        <v>885</v>
      </c>
      <c r="F24" t="s">
        <v>941</v>
      </c>
      <c r="G24" t="s">
        <v>1006</v>
      </c>
      <c r="H24" t="s">
        <v>1010</v>
      </c>
      <c r="J24">
        <v>1993</v>
      </c>
      <c r="K24" t="s">
        <v>711</v>
      </c>
      <c r="L24">
        <v>2022</v>
      </c>
      <c r="M24" t="s">
        <v>722</v>
      </c>
    </row>
    <row r="25" spans="1:13" x14ac:dyDescent="0.2">
      <c r="A25" t="s">
        <v>1011</v>
      </c>
      <c r="B25">
        <v>0</v>
      </c>
      <c r="C25" t="s">
        <v>1012</v>
      </c>
      <c r="D25" t="s">
        <v>941</v>
      </c>
      <c r="E25" t="s">
        <v>885</v>
      </c>
      <c r="F25" t="s">
        <v>941</v>
      </c>
      <c r="G25" t="s">
        <v>1006</v>
      </c>
      <c r="H25" t="s">
        <v>1013</v>
      </c>
      <c r="J25">
        <v>1998</v>
      </c>
      <c r="K25" t="s">
        <v>711</v>
      </c>
      <c r="L25">
        <v>2022</v>
      </c>
      <c r="M25" t="s">
        <v>722</v>
      </c>
    </row>
    <row r="26" spans="1:13" x14ac:dyDescent="0.2">
      <c r="A26" t="s">
        <v>1014</v>
      </c>
      <c r="B26">
        <v>0</v>
      </c>
      <c r="C26" t="s">
        <v>1015</v>
      </c>
      <c r="D26" t="s">
        <v>941</v>
      </c>
      <c r="E26" t="s">
        <v>885</v>
      </c>
      <c r="F26" t="s">
        <v>941</v>
      </c>
      <c r="G26" t="s">
        <v>1006</v>
      </c>
      <c r="H26" t="s">
        <v>1016</v>
      </c>
      <c r="J26">
        <v>2006</v>
      </c>
      <c r="K26" t="s">
        <v>711</v>
      </c>
      <c r="L26">
        <v>2022</v>
      </c>
      <c r="M26" t="s">
        <v>722</v>
      </c>
    </row>
    <row r="27" spans="1:13" x14ac:dyDescent="0.2">
      <c r="A27" t="s">
        <v>1017</v>
      </c>
      <c r="B27">
        <v>0</v>
      </c>
      <c r="C27" t="s">
        <v>1018</v>
      </c>
      <c r="D27" t="s">
        <v>941</v>
      </c>
      <c r="E27" t="s">
        <v>885</v>
      </c>
      <c r="F27" t="s">
        <v>941</v>
      </c>
      <c r="G27" t="s">
        <v>1019</v>
      </c>
      <c r="H27" t="s">
        <v>1020</v>
      </c>
      <c r="J27">
        <v>2010</v>
      </c>
      <c r="K27" t="s">
        <v>711</v>
      </c>
      <c r="L27">
        <v>2022</v>
      </c>
      <c r="M27" t="s">
        <v>722</v>
      </c>
    </row>
    <row r="28" spans="1:13" x14ac:dyDescent="0.2">
      <c r="A28" t="s">
        <v>1021</v>
      </c>
      <c r="B28">
        <v>0</v>
      </c>
      <c r="C28" t="s">
        <v>1022</v>
      </c>
      <c r="D28" t="s">
        <v>941</v>
      </c>
      <c r="E28" t="s">
        <v>885</v>
      </c>
      <c r="F28" t="s">
        <v>941</v>
      </c>
      <c r="G28" t="s">
        <v>1019</v>
      </c>
      <c r="H28" t="s">
        <v>1023</v>
      </c>
      <c r="J28">
        <v>2010</v>
      </c>
      <c r="K28" t="s">
        <v>711</v>
      </c>
      <c r="L28">
        <v>2022</v>
      </c>
      <c r="M28" t="s">
        <v>722</v>
      </c>
    </row>
    <row r="29" spans="1:13" x14ac:dyDescent="0.2">
      <c r="A29" t="s">
        <v>1024</v>
      </c>
      <c r="B29">
        <v>0</v>
      </c>
      <c r="C29" t="s">
        <v>1025</v>
      </c>
      <c r="D29" t="s">
        <v>941</v>
      </c>
      <c r="E29" t="s">
        <v>885</v>
      </c>
      <c r="F29" t="s">
        <v>941</v>
      </c>
      <c r="G29" t="s">
        <v>942</v>
      </c>
      <c r="H29" t="s">
        <v>1026</v>
      </c>
      <c r="J29">
        <v>1967</v>
      </c>
      <c r="K29" t="s">
        <v>711</v>
      </c>
      <c r="L29">
        <v>2022</v>
      </c>
      <c r="M29" t="s">
        <v>722</v>
      </c>
    </row>
    <row r="30" spans="1:13" x14ac:dyDescent="0.2">
      <c r="A30" t="s">
        <v>1027</v>
      </c>
      <c r="B30">
        <v>0</v>
      </c>
      <c r="C30" t="s">
        <v>1028</v>
      </c>
      <c r="D30" t="s">
        <v>941</v>
      </c>
      <c r="E30" t="s">
        <v>885</v>
      </c>
      <c r="F30" t="s">
        <v>941</v>
      </c>
      <c r="G30" t="s">
        <v>942</v>
      </c>
      <c r="H30" t="s">
        <v>1029</v>
      </c>
      <c r="J30">
        <v>1947</v>
      </c>
      <c r="K30" t="s">
        <v>711</v>
      </c>
      <c r="L30">
        <v>2022</v>
      </c>
      <c r="M30" t="s">
        <v>722</v>
      </c>
    </row>
    <row r="31" spans="1:13" x14ac:dyDescent="0.2">
      <c r="A31" t="s">
        <v>1030</v>
      </c>
      <c r="B31">
        <v>0</v>
      </c>
      <c r="C31" t="s">
        <v>1031</v>
      </c>
      <c r="D31" t="s">
        <v>941</v>
      </c>
      <c r="E31" t="s">
        <v>885</v>
      </c>
      <c r="F31" t="s">
        <v>941</v>
      </c>
      <c r="G31" t="s">
        <v>942</v>
      </c>
      <c r="H31" t="s">
        <v>1032</v>
      </c>
      <c r="J31">
        <v>1952</v>
      </c>
      <c r="K31" t="s">
        <v>711</v>
      </c>
      <c r="L31">
        <v>2022</v>
      </c>
      <c r="M31" t="s">
        <v>722</v>
      </c>
    </row>
    <row r="32" spans="1:13" x14ac:dyDescent="0.2">
      <c r="A32" t="s">
        <v>1033</v>
      </c>
      <c r="B32">
        <v>0</v>
      </c>
      <c r="C32" t="s">
        <v>1034</v>
      </c>
      <c r="D32" t="s">
        <v>941</v>
      </c>
      <c r="E32" t="s">
        <v>885</v>
      </c>
      <c r="F32" t="s">
        <v>941</v>
      </c>
      <c r="G32" t="s">
        <v>942</v>
      </c>
      <c r="H32" t="s">
        <v>1035</v>
      </c>
      <c r="J32">
        <v>1989</v>
      </c>
      <c r="K32" t="s">
        <v>711</v>
      </c>
      <c r="L32">
        <v>2022</v>
      </c>
      <c r="M32" t="s">
        <v>722</v>
      </c>
    </row>
    <row r="33" spans="1:13" x14ac:dyDescent="0.2">
      <c r="A33" t="s">
        <v>1036</v>
      </c>
      <c r="B33">
        <v>0</v>
      </c>
      <c r="C33" t="s">
        <v>1037</v>
      </c>
      <c r="D33" t="s">
        <v>941</v>
      </c>
      <c r="E33" t="s">
        <v>885</v>
      </c>
      <c r="F33" t="s">
        <v>941</v>
      </c>
      <c r="G33" t="s">
        <v>942</v>
      </c>
      <c r="H33" t="s">
        <v>1038</v>
      </c>
      <c r="J33">
        <v>1967</v>
      </c>
      <c r="K33" t="s">
        <v>711</v>
      </c>
      <c r="L33">
        <v>2022</v>
      </c>
      <c r="M33" t="s">
        <v>722</v>
      </c>
    </row>
    <row r="34" spans="1:13" x14ac:dyDescent="0.2">
      <c r="A34" t="s">
        <v>1039</v>
      </c>
      <c r="B34">
        <v>0</v>
      </c>
      <c r="C34" t="s">
        <v>1040</v>
      </c>
      <c r="D34" t="s">
        <v>941</v>
      </c>
      <c r="E34" t="s">
        <v>885</v>
      </c>
      <c r="F34" t="s">
        <v>941</v>
      </c>
      <c r="G34" t="s">
        <v>942</v>
      </c>
      <c r="H34" t="s">
        <v>1041</v>
      </c>
      <c r="J34">
        <v>1947</v>
      </c>
      <c r="K34" t="s">
        <v>711</v>
      </c>
      <c r="L34">
        <v>2022</v>
      </c>
      <c r="M34" t="s">
        <v>722</v>
      </c>
    </row>
    <row r="35" spans="1:13" x14ac:dyDescent="0.2">
      <c r="A35" t="s">
        <v>1042</v>
      </c>
      <c r="B35">
        <v>0</v>
      </c>
      <c r="C35" t="s">
        <v>1043</v>
      </c>
      <c r="D35" t="s">
        <v>941</v>
      </c>
      <c r="E35" t="s">
        <v>885</v>
      </c>
      <c r="F35" t="s">
        <v>941</v>
      </c>
      <c r="G35" t="s">
        <v>942</v>
      </c>
      <c r="H35" t="s">
        <v>1044</v>
      </c>
      <c r="J35">
        <v>1947</v>
      </c>
      <c r="K35" t="s">
        <v>711</v>
      </c>
      <c r="L35">
        <v>2022</v>
      </c>
      <c r="M35" t="s">
        <v>722</v>
      </c>
    </row>
    <row r="36" spans="1:13" x14ac:dyDescent="0.2">
      <c r="A36" t="s">
        <v>1045</v>
      </c>
      <c r="B36">
        <v>0</v>
      </c>
      <c r="C36" t="s">
        <v>1046</v>
      </c>
      <c r="D36" t="s">
        <v>941</v>
      </c>
      <c r="E36" t="s">
        <v>885</v>
      </c>
      <c r="F36" t="s">
        <v>941</v>
      </c>
      <c r="G36" t="s">
        <v>942</v>
      </c>
      <c r="H36" t="s">
        <v>1047</v>
      </c>
      <c r="J36">
        <v>1947</v>
      </c>
      <c r="K36" t="s">
        <v>711</v>
      </c>
      <c r="L36">
        <v>2022</v>
      </c>
      <c r="M36" t="s">
        <v>722</v>
      </c>
    </row>
    <row r="37" spans="1:13" x14ac:dyDescent="0.2">
      <c r="A37" t="s">
        <v>1048</v>
      </c>
      <c r="B37">
        <v>0</v>
      </c>
      <c r="C37" t="s">
        <v>1049</v>
      </c>
      <c r="D37" t="s">
        <v>941</v>
      </c>
      <c r="E37" t="s">
        <v>885</v>
      </c>
      <c r="F37" t="s">
        <v>941</v>
      </c>
      <c r="G37" t="s">
        <v>942</v>
      </c>
      <c r="H37" t="s">
        <v>1050</v>
      </c>
      <c r="J37">
        <v>1947</v>
      </c>
      <c r="K37" t="s">
        <v>711</v>
      </c>
      <c r="L37">
        <v>2022</v>
      </c>
      <c r="M37" t="s">
        <v>722</v>
      </c>
    </row>
    <row r="38" spans="1:13" x14ac:dyDescent="0.2">
      <c r="A38" t="s">
        <v>1051</v>
      </c>
      <c r="B38">
        <v>0</v>
      </c>
      <c r="C38" t="s">
        <v>1052</v>
      </c>
      <c r="D38" t="s">
        <v>941</v>
      </c>
      <c r="E38" t="s">
        <v>885</v>
      </c>
      <c r="F38" t="s">
        <v>941</v>
      </c>
      <c r="G38" t="s">
        <v>942</v>
      </c>
      <c r="H38" t="s">
        <v>1053</v>
      </c>
      <c r="J38">
        <v>1947</v>
      </c>
      <c r="K38" t="s">
        <v>711</v>
      </c>
      <c r="L38">
        <v>2022</v>
      </c>
      <c r="M38" t="s">
        <v>722</v>
      </c>
    </row>
    <row r="39" spans="1:13" x14ac:dyDescent="0.2">
      <c r="A39" t="s">
        <v>1054</v>
      </c>
      <c r="B39">
        <v>0</v>
      </c>
      <c r="C39" t="s">
        <v>1055</v>
      </c>
      <c r="D39" t="s">
        <v>941</v>
      </c>
      <c r="E39" t="s">
        <v>885</v>
      </c>
      <c r="F39" t="s">
        <v>941</v>
      </c>
      <c r="G39" t="s">
        <v>942</v>
      </c>
      <c r="H39" t="s">
        <v>1056</v>
      </c>
      <c r="J39">
        <v>1967</v>
      </c>
      <c r="K39" t="s">
        <v>711</v>
      </c>
      <c r="L39">
        <v>2022</v>
      </c>
      <c r="M39" t="s">
        <v>722</v>
      </c>
    </row>
    <row r="40" spans="1:13" x14ac:dyDescent="0.2">
      <c r="A40" t="s">
        <v>1057</v>
      </c>
      <c r="B40">
        <v>0</v>
      </c>
      <c r="C40" t="s">
        <v>1058</v>
      </c>
      <c r="D40" t="s">
        <v>941</v>
      </c>
      <c r="E40" t="s">
        <v>885</v>
      </c>
      <c r="F40" t="s">
        <v>941</v>
      </c>
      <c r="G40" t="s">
        <v>942</v>
      </c>
      <c r="H40" t="s">
        <v>1059</v>
      </c>
      <c r="J40">
        <v>1967</v>
      </c>
      <c r="K40" t="s">
        <v>711</v>
      </c>
      <c r="L40">
        <v>2022</v>
      </c>
      <c r="M40" t="s">
        <v>722</v>
      </c>
    </row>
    <row r="41" spans="1:13" x14ac:dyDescent="0.2">
      <c r="A41" t="s">
        <v>1060</v>
      </c>
      <c r="B41">
        <v>0</v>
      </c>
      <c r="C41" t="s">
        <v>1061</v>
      </c>
      <c r="D41" t="s">
        <v>941</v>
      </c>
      <c r="E41" t="s">
        <v>885</v>
      </c>
      <c r="F41" t="s">
        <v>941</v>
      </c>
      <c r="G41" t="s">
        <v>942</v>
      </c>
      <c r="H41" t="s">
        <v>1062</v>
      </c>
      <c r="J41">
        <v>1967</v>
      </c>
      <c r="K41" t="s">
        <v>711</v>
      </c>
      <c r="L41">
        <v>2022</v>
      </c>
      <c r="M41" t="s">
        <v>722</v>
      </c>
    </row>
    <row r="42" spans="1:13" x14ac:dyDescent="0.2">
      <c r="A42" t="s">
        <v>1063</v>
      </c>
      <c r="B42">
        <v>0</v>
      </c>
      <c r="C42" t="s">
        <v>1064</v>
      </c>
      <c r="D42" t="s">
        <v>941</v>
      </c>
      <c r="E42" t="s">
        <v>885</v>
      </c>
      <c r="F42" t="s">
        <v>941</v>
      </c>
      <c r="G42" t="s">
        <v>942</v>
      </c>
      <c r="H42" t="s">
        <v>1065</v>
      </c>
      <c r="J42">
        <v>1999</v>
      </c>
      <c r="K42" t="s">
        <v>711</v>
      </c>
      <c r="L42">
        <v>2022</v>
      </c>
      <c r="M42" t="s">
        <v>722</v>
      </c>
    </row>
    <row r="43" spans="1:13" x14ac:dyDescent="0.2">
      <c r="A43" t="s">
        <v>1066</v>
      </c>
      <c r="B43">
        <v>0</v>
      </c>
      <c r="C43" t="s">
        <v>1067</v>
      </c>
      <c r="D43" t="s">
        <v>941</v>
      </c>
      <c r="E43" t="s">
        <v>885</v>
      </c>
      <c r="F43" t="s">
        <v>941</v>
      </c>
      <c r="G43" t="s">
        <v>1019</v>
      </c>
      <c r="H43" t="s">
        <v>1068</v>
      </c>
      <c r="J43">
        <v>2010</v>
      </c>
      <c r="K43" t="s">
        <v>711</v>
      </c>
      <c r="L43">
        <v>2022</v>
      </c>
      <c r="M43" t="s">
        <v>722</v>
      </c>
    </row>
    <row r="44" spans="1:13" x14ac:dyDescent="0.2">
      <c r="A44" t="s">
        <v>1069</v>
      </c>
      <c r="B44">
        <v>0</v>
      </c>
      <c r="C44" t="s">
        <v>1070</v>
      </c>
      <c r="D44" t="s">
        <v>941</v>
      </c>
      <c r="E44" t="s">
        <v>885</v>
      </c>
      <c r="F44" t="s">
        <v>941</v>
      </c>
      <c r="G44" t="s">
        <v>942</v>
      </c>
      <c r="H44" t="s">
        <v>1071</v>
      </c>
      <c r="J44">
        <v>1967</v>
      </c>
      <c r="K44" t="s">
        <v>711</v>
      </c>
      <c r="L44">
        <v>2022</v>
      </c>
      <c r="M44" t="s">
        <v>722</v>
      </c>
    </row>
    <row r="45" spans="1:13" x14ac:dyDescent="0.2">
      <c r="A45" t="s">
        <v>1072</v>
      </c>
      <c r="B45">
        <v>0</v>
      </c>
      <c r="C45" t="s">
        <v>1073</v>
      </c>
      <c r="D45" t="s">
        <v>941</v>
      </c>
      <c r="E45" t="s">
        <v>885</v>
      </c>
      <c r="F45" t="s">
        <v>941</v>
      </c>
      <c r="G45" t="s">
        <v>942</v>
      </c>
      <c r="H45" t="s">
        <v>1074</v>
      </c>
      <c r="J45">
        <v>1953</v>
      </c>
      <c r="K45" t="s">
        <v>711</v>
      </c>
      <c r="L45">
        <v>2022</v>
      </c>
      <c r="M45" t="s">
        <v>722</v>
      </c>
    </row>
    <row r="46" spans="1:13" x14ac:dyDescent="0.2">
      <c r="A46" t="s">
        <v>1075</v>
      </c>
      <c r="B46">
        <v>0</v>
      </c>
      <c r="C46" t="s">
        <v>1076</v>
      </c>
      <c r="D46" t="s">
        <v>941</v>
      </c>
      <c r="E46" t="s">
        <v>885</v>
      </c>
      <c r="F46" t="s">
        <v>941</v>
      </c>
      <c r="G46" t="s">
        <v>942</v>
      </c>
      <c r="H46" t="s">
        <v>1077</v>
      </c>
      <c r="J46">
        <v>1953</v>
      </c>
      <c r="K46" t="s">
        <v>711</v>
      </c>
      <c r="L46">
        <v>2022</v>
      </c>
      <c r="M46" t="s">
        <v>722</v>
      </c>
    </row>
    <row r="47" spans="1:13" x14ac:dyDescent="0.2">
      <c r="A47" t="s">
        <v>1078</v>
      </c>
      <c r="B47">
        <v>0</v>
      </c>
      <c r="C47" t="s">
        <v>1079</v>
      </c>
      <c r="D47" t="s">
        <v>941</v>
      </c>
      <c r="E47" t="s">
        <v>885</v>
      </c>
      <c r="F47" t="s">
        <v>941</v>
      </c>
      <c r="G47" t="s">
        <v>942</v>
      </c>
      <c r="H47" t="s">
        <v>1080</v>
      </c>
      <c r="J47">
        <v>1967</v>
      </c>
      <c r="K47" t="s">
        <v>711</v>
      </c>
      <c r="L47">
        <v>2022</v>
      </c>
      <c r="M47" t="s">
        <v>722</v>
      </c>
    </row>
    <row r="48" spans="1:13" x14ac:dyDescent="0.2">
      <c r="A48" t="s">
        <v>1081</v>
      </c>
      <c r="B48">
        <v>0</v>
      </c>
      <c r="C48" t="s">
        <v>1082</v>
      </c>
      <c r="D48" t="s">
        <v>941</v>
      </c>
      <c r="E48" t="s">
        <v>885</v>
      </c>
      <c r="F48" t="s">
        <v>941</v>
      </c>
      <c r="G48" t="s">
        <v>942</v>
      </c>
      <c r="H48" t="s">
        <v>1083</v>
      </c>
      <c r="J48">
        <v>1967</v>
      </c>
      <c r="K48" t="s">
        <v>711</v>
      </c>
      <c r="L48">
        <v>2022</v>
      </c>
      <c r="M48" t="s">
        <v>722</v>
      </c>
    </row>
    <row r="49" spans="1:13" x14ac:dyDescent="0.2">
      <c r="A49" t="s">
        <v>1084</v>
      </c>
      <c r="B49">
        <v>0</v>
      </c>
      <c r="C49" t="s">
        <v>1085</v>
      </c>
      <c r="D49" t="s">
        <v>941</v>
      </c>
      <c r="E49" t="s">
        <v>885</v>
      </c>
      <c r="F49" t="s">
        <v>941</v>
      </c>
      <c r="G49" t="s">
        <v>1019</v>
      </c>
      <c r="H49" t="s">
        <v>1086</v>
      </c>
      <c r="J49">
        <v>2010</v>
      </c>
      <c r="K49" t="s">
        <v>711</v>
      </c>
      <c r="L49">
        <v>2022</v>
      </c>
      <c r="M49" t="s">
        <v>722</v>
      </c>
    </row>
    <row r="50" spans="1:13" x14ac:dyDescent="0.2">
      <c r="A50" t="s">
        <v>1087</v>
      </c>
      <c r="B50">
        <v>0</v>
      </c>
      <c r="C50" t="s">
        <v>1088</v>
      </c>
      <c r="D50" t="s">
        <v>941</v>
      </c>
      <c r="E50" t="s">
        <v>885</v>
      </c>
      <c r="F50" t="s">
        <v>941</v>
      </c>
      <c r="G50" t="s">
        <v>942</v>
      </c>
      <c r="H50" t="s">
        <v>1089</v>
      </c>
      <c r="J50">
        <v>1947</v>
      </c>
      <c r="K50" t="s">
        <v>711</v>
      </c>
      <c r="L50">
        <v>2022</v>
      </c>
      <c r="M50" t="s">
        <v>722</v>
      </c>
    </row>
    <row r="51" spans="1:13" x14ac:dyDescent="0.2">
      <c r="A51" t="s">
        <v>1090</v>
      </c>
      <c r="B51">
        <v>0</v>
      </c>
      <c r="C51" t="s">
        <v>1091</v>
      </c>
      <c r="D51" t="s">
        <v>941</v>
      </c>
      <c r="E51" t="s">
        <v>885</v>
      </c>
      <c r="F51" t="s">
        <v>941</v>
      </c>
      <c r="G51" t="s">
        <v>942</v>
      </c>
      <c r="H51" t="s">
        <v>1092</v>
      </c>
      <c r="J51">
        <v>1967</v>
      </c>
      <c r="K51" t="s">
        <v>711</v>
      </c>
      <c r="L51">
        <v>2022</v>
      </c>
      <c r="M51" t="s">
        <v>722</v>
      </c>
    </row>
    <row r="52" spans="1:13" x14ac:dyDescent="0.2">
      <c r="A52" t="s">
        <v>1093</v>
      </c>
      <c r="B52">
        <v>0</v>
      </c>
      <c r="C52" t="s">
        <v>1094</v>
      </c>
      <c r="D52" t="s">
        <v>941</v>
      </c>
      <c r="E52" t="s">
        <v>885</v>
      </c>
      <c r="F52" t="s">
        <v>941</v>
      </c>
      <c r="G52" t="s">
        <v>942</v>
      </c>
      <c r="H52" t="s">
        <v>1095</v>
      </c>
      <c r="J52">
        <v>1956</v>
      </c>
      <c r="K52" t="s">
        <v>711</v>
      </c>
      <c r="L52">
        <v>2022</v>
      </c>
      <c r="M52" t="s">
        <v>722</v>
      </c>
    </row>
    <row r="53" spans="1:13" x14ac:dyDescent="0.2">
      <c r="A53" t="s">
        <v>1096</v>
      </c>
      <c r="B53">
        <v>0</v>
      </c>
      <c r="C53" t="s">
        <v>1097</v>
      </c>
      <c r="D53" t="s">
        <v>941</v>
      </c>
      <c r="E53" t="s">
        <v>885</v>
      </c>
      <c r="F53" t="s">
        <v>941</v>
      </c>
      <c r="G53" t="s">
        <v>942</v>
      </c>
      <c r="H53" t="s">
        <v>1098</v>
      </c>
      <c r="J53">
        <v>1956</v>
      </c>
      <c r="K53" t="s">
        <v>711</v>
      </c>
      <c r="L53">
        <v>2022</v>
      </c>
      <c r="M53" t="s">
        <v>722</v>
      </c>
    </row>
    <row r="54" spans="1:13" x14ac:dyDescent="0.2">
      <c r="A54" t="s">
        <v>1099</v>
      </c>
      <c r="B54">
        <v>0</v>
      </c>
      <c r="C54" t="s">
        <v>1100</v>
      </c>
      <c r="D54" t="s">
        <v>941</v>
      </c>
      <c r="E54" t="s">
        <v>885</v>
      </c>
      <c r="F54" t="s">
        <v>941</v>
      </c>
      <c r="G54" t="s">
        <v>942</v>
      </c>
      <c r="H54" t="s">
        <v>1101</v>
      </c>
      <c r="J54">
        <v>1980</v>
      </c>
      <c r="K54" t="s">
        <v>711</v>
      </c>
      <c r="L54">
        <v>2022</v>
      </c>
      <c r="M54" t="s">
        <v>722</v>
      </c>
    </row>
    <row r="55" spans="1:13" x14ac:dyDescent="0.2">
      <c r="A55" t="s">
        <v>1102</v>
      </c>
      <c r="B55">
        <v>0</v>
      </c>
      <c r="C55" t="s">
        <v>1103</v>
      </c>
      <c r="D55" t="s">
        <v>941</v>
      </c>
      <c r="E55" t="s">
        <v>885</v>
      </c>
      <c r="F55" t="s">
        <v>941</v>
      </c>
      <c r="G55" t="s">
        <v>942</v>
      </c>
      <c r="H55" t="s">
        <v>1104</v>
      </c>
      <c r="J55">
        <v>1989</v>
      </c>
      <c r="K55" t="s">
        <v>711</v>
      </c>
      <c r="L55">
        <v>2022</v>
      </c>
      <c r="M55" t="s">
        <v>722</v>
      </c>
    </row>
    <row r="56" spans="1:13" x14ac:dyDescent="0.2">
      <c r="A56" t="s">
        <v>1105</v>
      </c>
      <c r="B56">
        <v>0</v>
      </c>
      <c r="C56" t="s">
        <v>1106</v>
      </c>
      <c r="D56" t="s">
        <v>941</v>
      </c>
      <c r="E56" t="s">
        <v>885</v>
      </c>
      <c r="F56" t="s">
        <v>941</v>
      </c>
      <c r="G56" t="s">
        <v>942</v>
      </c>
      <c r="H56" t="s">
        <v>1107</v>
      </c>
      <c r="J56">
        <v>1989</v>
      </c>
      <c r="K56" t="s">
        <v>711</v>
      </c>
      <c r="L56">
        <v>2022</v>
      </c>
      <c r="M56" t="s">
        <v>722</v>
      </c>
    </row>
    <row r="57" spans="1:13" x14ac:dyDescent="0.2">
      <c r="A57" t="s">
        <v>1108</v>
      </c>
      <c r="B57">
        <v>0</v>
      </c>
      <c r="C57" t="s">
        <v>1109</v>
      </c>
      <c r="D57" t="s">
        <v>941</v>
      </c>
      <c r="E57" t="s">
        <v>885</v>
      </c>
      <c r="F57" t="s">
        <v>941</v>
      </c>
      <c r="G57" t="s">
        <v>942</v>
      </c>
      <c r="H57" t="s">
        <v>1110</v>
      </c>
      <c r="J57">
        <v>1991</v>
      </c>
      <c r="K57" t="s">
        <v>711</v>
      </c>
      <c r="L57">
        <v>2022</v>
      </c>
      <c r="M57" t="s">
        <v>722</v>
      </c>
    </row>
    <row r="58" spans="1:13" x14ac:dyDescent="0.2">
      <c r="A58" t="s">
        <v>1111</v>
      </c>
      <c r="B58">
        <v>0</v>
      </c>
      <c r="C58" t="s">
        <v>1112</v>
      </c>
      <c r="D58" t="s">
        <v>941</v>
      </c>
      <c r="E58" t="s">
        <v>885</v>
      </c>
      <c r="F58" t="s">
        <v>941</v>
      </c>
      <c r="G58" t="s">
        <v>942</v>
      </c>
      <c r="H58" t="s">
        <v>1113</v>
      </c>
      <c r="J58">
        <v>1991</v>
      </c>
      <c r="K58" t="s">
        <v>711</v>
      </c>
      <c r="L58">
        <v>2022</v>
      </c>
      <c r="M58" t="s">
        <v>722</v>
      </c>
    </row>
    <row r="59" spans="1:13" x14ac:dyDescent="0.2">
      <c r="A59" t="s">
        <v>1114</v>
      </c>
      <c r="B59">
        <v>0</v>
      </c>
      <c r="C59" t="s">
        <v>1115</v>
      </c>
      <c r="D59" t="s">
        <v>941</v>
      </c>
      <c r="E59" t="s">
        <v>885</v>
      </c>
      <c r="F59" t="s">
        <v>941</v>
      </c>
      <c r="G59" t="s">
        <v>1006</v>
      </c>
      <c r="H59" t="s">
        <v>1116</v>
      </c>
      <c r="J59">
        <v>1993</v>
      </c>
      <c r="K59" t="s">
        <v>711</v>
      </c>
      <c r="L59">
        <v>2022</v>
      </c>
      <c r="M59" t="s">
        <v>722</v>
      </c>
    </row>
    <row r="60" spans="1:13" x14ac:dyDescent="0.2">
      <c r="A60" t="s">
        <v>1117</v>
      </c>
      <c r="B60">
        <v>0</v>
      </c>
      <c r="C60" t="s">
        <v>1118</v>
      </c>
      <c r="D60" t="s">
        <v>941</v>
      </c>
      <c r="E60" t="s">
        <v>885</v>
      </c>
      <c r="F60" t="s">
        <v>941</v>
      </c>
      <c r="G60" t="s">
        <v>1019</v>
      </c>
      <c r="H60" t="s">
        <v>1119</v>
      </c>
      <c r="J60">
        <v>2010</v>
      </c>
      <c r="K60" t="s">
        <v>711</v>
      </c>
      <c r="L60">
        <v>2022</v>
      </c>
      <c r="M60" t="s">
        <v>722</v>
      </c>
    </row>
    <row r="61" spans="1:13" x14ac:dyDescent="0.2">
      <c r="A61" t="s">
        <v>1120</v>
      </c>
      <c r="B61">
        <v>0</v>
      </c>
      <c r="C61" t="s">
        <v>1121</v>
      </c>
      <c r="D61" t="s">
        <v>941</v>
      </c>
      <c r="E61" t="s">
        <v>885</v>
      </c>
      <c r="F61" t="s">
        <v>941</v>
      </c>
      <c r="G61" t="s">
        <v>1019</v>
      </c>
      <c r="H61" t="s">
        <v>1122</v>
      </c>
      <c r="J61">
        <v>2010</v>
      </c>
      <c r="K61" t="s">
        <v>711</v>
      </c>
      <c r="L61">
        <v>2022</v>
      </c>
      <c r="M61" t="s">
        <v>722</v>
      </c>
    </row>
    <row r="62" spans="1:13" x14ac:dyDescent="0.2">
      <c r="A62" t="s">
        <v>1123</v>
      </c>
      <c r="B62">
        <v>0</v>
      </c>
      <c r="C62" t="s">
        <v>1124</v>
      </c>
      <c r="D62" t="s">
        <v>941</v>
      </c>
      <c r="E62" t="s">
        <v>885</v>
      </c>
      <c r="F62" t="s">
        <v>941</v>
      </c>
      <c r="G62" t="s">
        <v>942</v>
      </c>
      <c r="H62" t="s">
        <v>1125</v>
      </c>
      <c r="J62">
        <v>1956</v>
      </c>
      <c r="K62" t="s">
        <v>711</v>
      </c>
      <c r="L62">
        <v>2022</v>
      </c>
      <c r="M62" t="s">
        <v>722</v>
      </c>
    </row>
    <row r="63" spans="1:13" x14ac:dyDescent="0.2">
      <c r="A63" t="s">
        <v>1126</v>
      </c>
      <c r="B63">
        <v>0</v>
      </c>
      <c r="C63" t="s">
        <v>1127</v>
      </c>
      <c r="D63" t="s">
        <v>941</v>
      </c>
      <c r="E63" t="s">
        <v>885</v>
      </c>
      <c r="F63" t="s">
        <v>941</v>
      </c>
      <c r="G63" t="s">
        <v>942</v>
      </c>
      <c r="H63" t="s">
        <v>1128</v>
      </c>
      <c r="J63">
        <v>1957</v>
      </c>
      <c r="K63" t="s">
        <v>711</v>
      </c>
      <c r="L63">
        <v>2022</v>
      </c>
      <c r="M63" t="s">
        <v>722</v>
      </c>
    </row>
    <row r="64" spans="1:13" x14ac:dyDescent="0.2">
      <c r="A64" t="s">
        <v>1129</v>
      </c>
      <c r="B64">
        <v>0</v>
      </c>
      <c r="C64" t="s">
        <v>1130</v>
      </c>
      <c r="D64" t="s">
        <v>941</v>
      </c>
      <c r="E64" t="s">
        <v>885</v>
      </c>
      <c r="F64" t="s">
        <v>941</v>
      </c>
      <c r="G64" t="s">
        <v>1131</v>
      </c>
      <c r="H64" t="s">
        <v>1132</v>
      </c>
      <c r="J64">
        <v>1990</v>
      </c>
      <c r="K64" t="s">
        <v>711</v>
      </c>
      <c r="L64">
        <v>2022</v>
      </c>
      <c r="M64" t="s">
        <v>722</v>
      </c>
    </row>
    <row r="65" spans="1:13" x14ac:dyDescent="0.2">
      <c r="A65" t="s">
        <v>1133</v>
      </c>
      <c r="B65">
        <v>0</v>
      </c>
      <c r="C65" t="s">
        <v>1134</v>
      </c>
      <c r="D65" t="s">
        <v>941</v>
      </c>
      <c r="E65" t="s">
        <v>885</v>
      </c>
      <c r="F65" t="s">
        <v>941</v>
      </c>
      <c r="G65" t="s">
        <v>942</v>
      </c>
      <c r="H65" t="s">
        <v>1135</v>
      </c>
      <c r="J65">
        <v>1967</v>
      </c>
      <c r="K65" t="s">
        <v>711</v>
      </c>
      <c r="L65">
        <v>2022</v>
      </c>
      <c r="M65" t="s">
        <v>722</v>
      </c>
    </row>
    <row r="66" spans="1:13" x14ac:dyDescent="0.2">
      <c r="A66" t="s">
        <v>1136</v>
      </c>
      <c r="B66">
        <v>0</v>
      </c>
      <c r="C66" t="s">
        <v>1137</v>
      </c>
      <c r="D66" t="s">
        <v>941</v>
      </c>
      <c r="E66" t="s">
        <v>885</v>
      </c>
      <c r="F66" t="s">
        <v>941</v>
      </c>
      <c r="G66" t="s">
        <v>942</v>
      </c>
      <c r="H66" t="s">
        <v>1138</v>
      </c>
      <c r="J66">
        <v>1956</v>
      </c>
      <c r="K66" t="s">
        <v>711</v>
      </c>
      <c r="L66">
        <v>2022</v>
      </c>
      <c r="M66" t="s">
        <v>722</v>
      </c>
    </row>
    <row r="67" spans="1:13" x14ac:dyDescent="0.2">
      <c r="A67" t="s">
        <v>1139</v>
      </c>
      <c r="B67">
        <v>0</v>
      </c>
      <c r="C67" t="s">
        <v>1140</v>
      </c>
      <c r="D67" t="s">
        <v>941</v>
      </c>
      <c r="E67" t="s">
        <v>885</v>
      </c>
      <c r="F67" t="s">
        <v>941</v>
      </c>
      <c r="G67" t="s">
        <v>1131</v>
      </c>
      <c r="H67" t="s">
        <v>1141</v>
      </c>
      <c r="J67">
        <v>1985</v>
      </c>
      <c r="K67" t="s">
        <v>711</v>
      </c>
      <c r="L67">
        <v>2022</v>
      </c>
      <c r="M67" t="s">
        <v>722</v>
      </c>
    </row>
    <row r="68" spans="1:13" x14ac:dyDescent="0.2">
      <c r="A68" t="s">
        <v>1142</v>
      </c>
      <c r="B68">
        <v>0</v>
      </c>
      <c r="C68" t="s">
        <v>1143</v>
      </c>
      <c r="D68" t="s">
        <v>941</v>
      </c>
      <c r="E68" t="s">
        <v>885</v>
      </c>
      <c r="F68" t="s">
        <v>941</v>
      </c>
      <c r="G68" t="s">
        <v>942</v>
      </c>
      <c r="H68" t="s">
        <v>1144</v>
      </c>
      <c r="J68">
        <v>1983</v>
      </c>
      <c r="K68" t="s">
        <v>711</v>
      </c>
      <c r="L68">
        <v>2022</v>
      </c>
      <c r="M68" t="s">
        <v>722</v>
      </c>
    </row>
    <row r="69" spans="1:13" x14ac:dyDescent="0.2">
      <c r="A69" t="s">
        <v>1145</v>
      </c>
      <c r="B69">
        <v>0</v>
      </c>
      <c r="C69" t="s">
        <v>1146</v>
      </c>
      <c r="D69" t="s">
        <v>941</v>
      </c>
      <c r="E69" t="s">
        <v>885</v>
      </c>
      <c r="F69" t="s">
        <v>941</v>
      </c>
      <c r="G69" t="s">
        <v>942</v>
      </c>
      <c r="H69" t="s">
        <v>1147</v>
      </c>
      <c r="J69">
        <v>1967</v>
      </c>
      <c r="K69" t="s">
        <v>711</v>
      </c>
      <c r="L69">
        <v>2022</v>
      </c>
      <c r="M69" t="s">
        <v>722</v>
      </c>
    </row>
    <row r="70" spans="1:13" x14ac:dyDescent="0.2">
      <c r="A70" t="s">
        <v>1148</v>
      </c>
      <c r="B70">
        <v>0</v>
      </c>
      <c r="C70" t="s">
        <v>1149</v>
      </c>
      <c r="D70" t="s">
        <v>941</v>
      </c>
      <c r="E70" t="s">
        <v>885</v>
      </c>
      <c r="F70" t="s">
        <v>941</v>
      </c>
      <c r="G70" t="s">
        <v>942</v>
      </c>
      <c r="H70" t="s">
        <v>1150</v>
      </c>
      <c r="J70">
        <v>1947</v>
      </c>
      <c r="K70" t="s">
        <v>711</v>
      </c>
      <c r="L70">
        <v>2022</v>
      </c>
      <c r="M70" t="s">
        <v>722</v>
      </c>
    </row>
    <row r="71" spans="1:13" x14ac:dyDescent="0.2">
      <c r="A71" t="s">
        <v>1151</v>
      </c>
      <c r="B71">
        <v>0</v>
      </c>
      <c r="C71" t="s">
        <v>1152</v>
      </c>
      <c r="D71" t="s">
        <v>941</v>
      </c>
      <c r="E71" t="s">
        <v>885</v>
      </c>
      <c r="F71" t="s">
        <v>941</v>
      </c>
      <c r="G71" t="s">
        <v>942</v>
      </c>
      <c r="H71" t="s">
        <v>1153</v>
      </c>
      <c r="J71">
        <v>1947</v>
      </c>
      <c r="K71" t="s">
        <v>711</v>
      </c>
      <c r="L71">
        <v>2022</v>
      </c>
      <c r="M71" t="s">
        <v>722</v>
      </c>
    </row>
    <row r="72" spans="1:13" x14ac:dyDescent="0.2">
      <c r="A72" t="s">
        <v>1154</v>
      </c>
      <c r="B72">
        <v>0</v>
      </c>
      <c r="C72" t="s">
        <v>1155</v>
      </c>
      <c r="D72" t="s">
        <v>941</v>
      </c>
      <c r="E72" t="s">
        <v>885</v>
      </c>
      <c r="F72" t="s">
        <v>941</v>
      </c>
      <c r="G72" t="s">
        <v>1019</v>
      </c>
      <c r="H72" t="s">
        <v>1156</v>
      </c>
      <c r="J72">
        <v>2010</v>
      </c>
      <c r="K72" t="s">
        <v>711</v>
      </c>
      <c r="L72">
        <v>2022</v>
      </c>
      <c r="M72" t="s">
        <v>722</v>
      </c>
    </row>
    <row r="73" spans="1:13" x14ac:dyDescent="0.2">
      <c r="A73" t="s">
        <v>1157</v>
      </c>
      <c r="B73">
        <v>0</v>
      </c>
      <c r="C73" t="s">
        <v>1158</v>
      </c>
      <c r="D73" t="s">
        <v>941</v>
      </c>
      <c r="E73" t="s">
        <v>885</v>
      </c>
      <c r="F73" t="s">
        <v>941</v>
      </c>
      <c r="G73" t="s">
        <v>942</v>
      </c>
      <c r="H73" t="s">
        <v>1159</v>
      </c>
      <c r="J73">
        <v>1978</v>
      </c>
      <c r="K73" t="s">
        <v>711</v>
      </c>
      <c r="L73">
        <v>2022</v>
      </c>
      <c r="M73" t="s">
        <v>722</v>
      </c>
    </row>
    <row r="74" spans="1:13" x14ac:dyDescent="0.2">
      <c r="A74" t="s">
        <v>1160</v>
      </c>
      <c r="B74">
        <v>0</v>
      </c>
      <c r="C74" t="s">
        <v>1161</v>
      </c>
      <c r="D74" t="s">
        <v>941</v>
      </c>
      <c r="E74" t="s">
        <v>885</v>
      </c>
      <c r="F74" t="s">
        <v>941</v>
      </c>
      <c r="G74" t="s">
        <v>942</v>
      </c>
      <c r="H74" t="s">
        <v>1162</v>
      </c>
      <c r="J74">
        <v>1978</v>
      </c>
      <c r="K74" t="s">
        <v>711</v>
      </c>
      <c r="L74">
        <v>2022</v>
      </c>
      <c r="M74" t="s">
        <v>722</v>
      </c>
    </row>
    <row r="75" spans="1:13" x14ac:dyDescent="0.2">
      <c r="A75" t="s">
        <v>1163</v>
      </c>
      <c r="B75">
        <v>0</v>
      </c>
      <c r="C75" t="s">
        <v>1164</v>
      </c>
      <c r="D75" t="s">
        <v>941</v>
      </c>
      <c r="E75" t="s">
        <v>885</v>
      </c>
      <c r="F75" t="s">
        <v>941</v>
      </c>
      <c r="G75" t="s">
        <v>942</v>
      </c>
      <c r="H75" t="s">
        <v>1165</v>
      </c>
      <c r="J75">
        <v>1984</v>
      </c>
      <c r="K75" t="s">
        <v>711</v>
      </c>
      <c r="L75">
        <v>2022</v>
      </c>
      <c r="M75" t="s">
        <v>722</v>
      </c>
    </row>
    <row r="76" spans="1:13" x14ac:dyDescent="0.2">
      <c r="A76" t="s">
        <v>1166</v>
      </c>
      <c r="B76">
        <v>0</v>
      </c>
      <c r="C76" t="s">
        <v>1167</v>
      </c>
      <c r="D76" t="s">
        <v>941</v>
      </c>
      <c r="E76" t="s">
        <v>885</v>
      </c>
      <c r="F76" t="s">
        <v>941</v>
      </c>
      <c r="G76" t="s">
        <v>1006</v>
      </c>
      <c r="H76" t="s">
        <v>1168</v>
      </c>
      <c r="J76">
        <v>1998</v>
      </c>
      <c r="K76" t="s">
        <v>711</v>
      </c>
      <c r="L76">
        <v>2022</v>
      </c>
      <c r="M76" t="s">
        <v>722</v>
      </c>
    </row>
    <row r="77" spans="1:13" x14ac:dyDescent="0.2">
      <c r="A77" t="s">
        <v>1169</v>
      </c>
      <c r="B77">
        <v>0</v>
      </c>
      <c r="C77" t="s">
        <v>1170</v>
      </c>
      <c r="D77" t="s">
        <v>941</v>
      </c>
      <c r="E77" t="s">
        <v>885</v>
      </c>
      <c r="F77" t="s">
        <v>941</v>
      </c>
      <c r="G77" t="s">
        <v>942</v>
      </c>
      <c r="H77" t="s">
        <v>1171</v>
      </c>
      <c r="J77">
        <v>1978</v>
      </c>
      <c r="K77" t="s">
        <v>711</v>
      </c>
      <c r="L77">
        <v>2022</v>
      </c>
      <c r="M77" t="s">
        <v>722</v>
      </c>
    </row>
    <row r="78" spans="1:13" x14ac:dyDescent="0.2">
      <c r="A78" t="s">
        <v>1172</v>
      </c>
      <c r="B78">
        <v>0</v>
      </c>
      <c r="C78" t="s">
        <v>1173</v>
      </c>
      <c r="D78" t="s">
        <v>941</v>
      </c>
      <c r="E78" t="s">
        <v>885</v>
      </c>
      <c r="F78" t="s">
        <v>941</v>
      </c>
      <c r="G78" t="s">
        <v>942</v>
      </c>
      <c r="H78" t="s">
        <v>1174</v>
      </c>
      <c r="J78">
        <v>1978</v>
      </c>
      <c r="K78" t="s">
        <v>711</v>
      </c>
      <c r="L78">
        <v>2022</v>
      </c>
      <c r="M78" t="s">
        <v>722</v>
      </c>
    </row>
    <row r="79" spans="1:13" x14ac:dyDescent="0.2">
      <c r="A79" t="s">
        <v>1175</v>
      </c>
      <c r="B79">
        <v>0</v>
      </c>
      <c r="C79" t="s">
        <v>1176</v>
      </c>
      <c r="D79" t="s">
        <v>941</v>
      </c>
      <c r="E79" t="s">
        <v>885</v>
      </c>
      <c r="F79" t="s">
        <v>941</v>
      </c>
      <c r="G79" t="s">
        <v>942</v>
      </c>
      <c r="H79" t="s">
        <v>1177</v>
      </c>
      <c r="J79">
        <v>1978</v>
      </c>
      <c r="K79" t="s">
        <v>711</v>
      </c>
      <c r="L79">
        <v>2022</v>
      </c>
      <c r="M79" t="s">
        <v>722</v>
      </c>
    </row>
    <row r="80" spans="1:13" x14ac:dyDescent="0.2">
      <c r="A80" t="s">
        <v>1178</v>
      </c>
      <c r="B80">
        <v>0</v>
      </c>
      <c r="C80" t="s">
        <v>1179</v>
      </c>
      <c r="D80" t="s">
        <v>941</v>
      </c>
      <c r="E80" t="s">
        <v>885</v>
      </c>
      <c r="F80" t="s">
        <v>941</v>
      </c>
      <c r="G80" t="s">
        <v>942</v>
      </c>
      <c r="H80" t="s">
        <v>1180</v>
      </c>
      <c r="J80">
        <v>1978</v>
      </c>
      <c r="K80" t="s">
        <v>711</v>
      </c>
      <c r="L80">
        <v>2022</v>
      </c>
      <c r="M80" t="s">
        <v>722</v>
      </c>
    </row>
    <row r="81" spans="1:13" x14ac:dyDescent="0.2">
      <c r="A81" t="s">
        <v>1181</v>
      </c>
      <c r="B81">
        <v>0</v>
      </c>
      <c r="C81" t="s">
        <v>1182</v>
      </c>
      <c r="D81" t="s">
        <v>941</v>
      </c>
      <c r="E81" t="s">
        <v>885</v>
      </c>
      <c r="F81" t="s">
        <v>941</v>
      </c>
      <c r="G81" t="s">
        <v>942</v>
      </c>
      <c r="H81" t="s">
        <v>1183</v>
      </c>
      <c r="J81">
        <v>1969</v>
      </c>
      <c r="K81" t="s">
        <v>711</v>
      </c>
      <c r="L81">
        <v>2022</v>
      </c>
      <c r="M81" t="s">
        <v>722</v>
      </c>
    </row>
    <row r="82" spans="1:13" x14ac:dyDescent="0.2">
      <c r="A82" t="s">
        <v>1184</v>
      </c>
      <c r="B82">
        <v>0</v>
      </c>
      <c r="C82" t="s">
        <v>1185</v>
      </c>
      <c r="D82" t="s">
        <v>941</v>
      </c>
      <c r="E82" t="s">
        <v>885</v>
      </c>
      <c r="F82" t="s">
        <v>941</v>
      </c>
      <c r="G82" t="s">
        <v>1006</v>
      </c>
      <c r="H82" t="s">
        <v>1186</v>
      </c>
      <c r="J82">
        <v>1998</v>
      </c>
      <c r="K82" t="s">
        <v>711</v>
      </c>
      <c r="L82">
        <v>2022</v>
      </c>
      <c r="M82" t="s">
        <v>722</v>
      </c>
    </row>
    <row r="83" spans="1:13" x14ac:dyDescent="0.2">
      <c r="A83" t="s">
        <v>1187</v>
      </c>
      <c r="B83">
        <v>0</v>
      </c>
      <c r="C83" t="s">
        <v>1188</v>
      </c>
      <c r="D83" t="s">
        <v>941</v>
      </c>
      <c r="E83" t="s">
        <v>885</v>
      </c>
      <c r="F83" t="s">
        <v>941</v>
      </c>
      <c r="G83" t="s">
        <v>1006</v>
      </c>
      <c r="H83" t="s">
        <v>1189</v>
      </c>
      <c r="J83">
        <v>1998</v>
      </c>
      <c r="K83" t="s">
        <v>711</v>
      </c>
      <c r="L83">
        <v>2022</v>
      </c>
      <c r="M83" t="s">
        <v>722</v>
      </c>
    </row>
    <row r="84" spans="1:13" x14ac:dyDescent="0.2">
      <c r="A84" t="s">
        <v>1190</v>
      </c>
      <c r="B84">
        <v>0</v>
      </c>
      <c r="C84" t="s">
        <v>1191</v>
      </c>
      <c r="D84" t="s">
        <v>941</v>
      </c>
      <c r="E84" t="s">
        <v>885</v>
      </c>
      <c r="F84" t="s">
        <v>941</v>
      </c>
      <c r="G84" t="s">
        <v>942</v>
      </c>
      <c r="H84" t="s">
        <v>1192</v>
      </c>
      <c r="J84">
        <v>1978</v>
      </c>
      <c r="K84" t="s">
        <v>711</v>
      </c>
      <c r="L84">
        <v>2022</v>
      </c>
      <c r="M84" t="s">
        <v>722</v>
      </c>
    </row>
    <row r="85" spans="1:13" x14ac:dyDescent="0.2">
      <c r="A85" t="s">
        <v>1193</v>
      </c>
      <c r="B85">
        <v>0</v>
      </c>
      <c r="C85" t="s">
        <v>1194</v>
      </c>
      <c r="D85" t="s">
        <v>941</v>
      </c>
      <c r="E85" t="s">
        <v>885</v>
      </c>
      <c r="F85" t="s">
        <v>941</v>
      </c>
      <c r="G85" t="s">
        <v>942</v>
      </c>
      <c r="H85" t="s">
        <v>1195</v>
      </c>
      <c r="J85">
        <v>1947</v>
      </c>
      <c r="K85" t="s">
        <v>711</v>
      </c>
      <c r="L85">
        <v>2022</v>
      </c>
      <c r="M85" t="s">
        <v>722</v>
      </c>
    </row>
    <row r="86" spans="1:13" x14ac:dyDescent="0.2">
      <c r="A86" t="s">
        <v>1196</v>
      </c>
      <c r="B86">
        <v>0</v>
      </c>
      <c r="C86" t="s">
        <v>1197</v>
      </c>
      <c r="D86" t="s">
        <v>941</v>
      </c>
      <c r="E86" t="s">
        <v>885</v>
      </c>
      <c r="F86" t="s">
        <v>941</v>
      </c>
      <c r="G86" t="s">
        <v>942</v>
      </c>
      <c r="H86" t="s">
        <v>1198</v>
      </c>
      <c r="J86">
        <v>1978</v>
      </c>
      <c r="K86" t="s">
        <v>711</v>
      </c>
      <c r="L86">
        <v>2022</v>
      </c>
      <c r="M86" t="s">
        <v>722</v>
      </c>
    </row>
    <row r="87" spans="1:13" x14ac:dyDescent="0.2">
      <c r="A87" t="s">
        <v>1199</v>
      </c>
      <c r="B87">
        <v>0</v>
      </c>
      <c r="C87" t="s">
        <v>1200</v>
      </c>
      <c r="D87" t="s">
        <v>941</v>
      </c>
      <c r="E87" t="s">
        <v>885</v>
      </c>
      <c r="F87" t="s">
        <v>941</v>
      </c>
      <c r="G87" t="s">
        <v>942</v>
      </c>
      <c r="H87" t="s">
        <v>1201</v>
      </c>
      <c r="J87">
        <v>1989</v>
      </c>
      <c r="K87" t="s">
        <v>711</v>
      </c>
      <c r="L87">
        <v>2022</v>
      </c>
      <c r="M87" t="s">
        <v>722</v>
      </c>
    </row>
    <row r="88" spans="1:13" x14ac:dyDescent="0.2">
      <c r="A88" t="s">
        <v>1202</v>
      </c>
      <c r="B88">
        <v>0</v>
      </c>
      <c r="C88" t="s">
        <v>1203</v>
      </c>
      <c r="D88" t="s">
        <v>941</v>
      </c>
      <c r="E88" t="s">
        <v>885</v>
      </c>
      <c r="F88" t="s">
        <v>941</v>
      </c>
      <c r="G88" t="s">
        <v>942</v>
      </c>
      <c r="H88" t="s">
        <v>1204</v>
      </c>
      <c r="J88">
        <v>1978</v>
      </c>
      <c r="K88" t="s">
        <v>711</v>
      </c>
      <c r="L88">
        <v>2022</v>
      </c>
      <c r="M88" t="s">
        <v>722</v>
      </c>
    </row>
    <row r="89" spans="1:13" x14ac:dyDescent="0.2">
      <c r="A89" t="s">
        <v>1205</v>
      </c>
      <c r="B89">
        <v>0</v>
      </c>
      <c r="C89" t="s">
        <v>1206</v>
      </c>
      <c r="D89" t="s">
        <v>941</v>
      </c>
      <c r="E89" t="s">
        <v>885</v>
      </c>
      <c r="F89" t="s">
        <v>941</v>
      </c>
      <c r="G89" t="s">
        <v>942</v>
      </c>
      <c r="H89" t="s">
        <v>1207</v>
      </c>
      <c r="J89">
        <v>1989</v>
      </c>
      <c r="K89" t="s">
        <v>711</v>
      </c>
      <c r="L89">
        <v>2022</v>
      </c>
      <c r="M89" t="s">
        <v>722</v>
      </c>
    </row>
    <row r="90" spans="1:13" x14ac:dyDescent="0.2">
      <c r="A90" t="s">
        <v>1208</v>
      </c>
      <c r="B90">
        <v>0</v>
      </c>
      <c r="C90" t="s">
        <v>1209</v>
      </c>
      <c r="D90" t="s">
        <v>941</v>
      </c>
      <c r="E90" t="s">
        <v>885</v>
      </c>
      <c r="F90" t="s">
        <v>941</v>
      </c>
      <c r="G90" t="s">
        <v>1210</v>
      </c>
      <c r="H90" t="s">
        <v>1211</v>
      </c>
      <c r="J90">
        <v>1991</v>
      </c>
      <c r="K90" t="s">
        <v>711</v>
      </c>
      <c r="L90">
        <v>2022</v>
      </c>
      <c r="M90" t="s">
        <v>722</v>
      </c>
    </row>
    <row r="91" spans="1:13" x14ac:dyDescent="0.2">
      <c r="A91" t="s">
        <v>1212</v>
      </c>
      <c r="B91">
        <v>0</v>
      </c>
      <c r="C91" t="s">
        <v>1213</v>
      </c>
      <c r="D91" t="s">
        <v>941</v>
      </c>
      <c r="E91" t="s">
        <v>885</v>
      </c>
      <c r="F91" t="s">
        <v>941</v>
      </c>
      <c r="G91" t="s">
        <v>1210</v>
      </c>
      <c r="H91" t="s">
        <v>1214</v>
      </c>
      <c r="J91">
        <v>1993</v>
      </c>
      <c r="K91" t="s">
        <v>711</v>
      </c>
      <c r="L91">
        <v>2022</v>
      </c>
      <c r="M91" t="s">
        <v>722</v>
      </c>
    </row>
    <row r="92" spans="1:13" x14ac:dyDescent="0.2">
      <c r="A92" t="s">
        <v>1215</v>
      </c>
      <c r="B92">
        <v>0</v>
      </c>
      <c r="C92" t="s">
        <v>1216</v>
      </c>
      <c r="D92" t="s">
        <v>941</v>
      </c>
      <c r="E92" t="s">
        <v>885</v>
      </c>
      <c r="F92" t="s">
        <v>941</v>
      </c>
      <c r="G92" t="s">
        <v>1210</v>
      </c>
      <c r="H92" t="s">
        <v>1217</v>
      </c>
      <c r="J92">
        <v>1991</v>
      </c>
      <c r="K92" t="s">
        <v>711</v>
      </c>
      <c r="L92">
        <v>2022</v>
      </c>
      <c r="M92" t="s">
        <v>722</v>
      </c>
    </row>
    <row r="93" spans="1:13" x14ac:dyDescent="0.2">
      <c r="A93" t="s">
        <v>1218</v>
      </c>
      <c r="B93">
        <v>0</v>
      </c>
      <c r="C93" t="s">
        <v>1219</v>
      </c>
      <c r="D93" t="s">
        <v>941</v>
      </c>
      <c r="E93" t="s">
        <v>885</v>
      </c>
      <c r="F93" t="s">
        <v>941</v>
      </c>
      <c r="G93" t="s">
        <v>942</v>
      </c>
      <c r="H93" t="s">
        <v>1220</v>
      </c>
      <c r="J93">
        <v>1967</v>
      </c>
      <c r="K93" t="s">
        <v>711</v>
      </c>
      <c r="L93">
        <v>2022</v>
      </c>
      <c r="M93" t="s">
        <v>722</v>
      </c>
    </row>
    <row r="94" spans="1:13" x14ac:dyDescent="0.2">
      <c r="A94" t="s">
        <v>1221</v>
      </c>
      <c r="B94">
        <v>0</v>
      </c>
      <c r="C94" t="s">
        <v>1222</v>
      </c>
      <c r="D94" t="s">
        <v>941</v>
      </c>
      <c r="E94" t="s">
        <v>885</v>
      </c>
      <c r="F94" t="s">
        <v>941</v>
      </c>
      <c r="G94" t="s">
        <v>942</v>
      </c>
      <c r="H94" t="s">
        <v>1223</v>
      </c>
      <c r="J94">
        <v>1978</v>
      </c>
      <c r="K94" t="s">
        <v>711</v>
      </c>
      <c r="L94">
        <v>2022</v>
      </c>
      <c r="M94" t="s">
        <v>722</v>
      </c>
    </row>
    <row r="95" spans="1:13" x14ac:dyDescent="0.2">
      <c r="A95" t="s">
        <v>1224</v>
      </c>
      <c r="B95">
        <v>0</v>
      </c>
      <c r="C95" t="s">
        <v>1225</v>
      </c>
      <c r="D95" t="s">
        <v>941</v>
      </c>
      <c r="E95" t="s">
        <v>885</v>
      </c>
      <c r="F95" t="s">
        <v>941</v>
      </c>
      <c r="G95" t="s">
        <v>942</v>
      </c>
      <c r="H95" t="s">
        <v>1226</v>
      </c>
      <c r="J95">
        <v>1978</v>
      </c>
      <c r="K95" t="s">
        <v>711</v>
      </c>
      <c r="L95">
        <v>2022</v>
      </c>
      <c r="M95" t="s">
        <v>722</v>
      </c>
    </row>
    <row r="96" spans="1:13" x14ac:dyDescent="0.2">
      <c r="A96" t="s">
        <v>1227</v>
      </c>
      <c r="B96">
        <v>0</v>
      </c>
      <c r="C96" t="s">
        <v>1228</v>
      </c>
      <c r="D96" t="s">
        <v>941</v>
      </c>
      <c r="E96" t="s">
        <v>885</v>
      </c>
      <c r="F96" t="s">
        <v>941</v>
      </c>
      <c r="G96" t="s">
        <v>942</v>
      </c>
      <c r="H96" t="s">
        <v>1229</v>
      </c>
      <c r="J96">
        <v>1978</v>
      </c>
      <c r="K96" t="s">
        <v>711</v>
      </c>
      <c r="L96">
        <v>2022</v>
      </c>
      <c r="M96" t="s">
        <v>722</v>
      </c>
    </row>
    <row r="97" spans="1:13" x14ac:dyDescent="0.2">
      <c r="A97" t="s">
        <v>1230</v>
      </c>
      <c r="B97">
        <v>0</v>
      </c>
      <c r="C97" t="s">
        <v>1231</v>
      </c>
      <c r="D97" t="s">
        <v>941</v>
      </c>
      <c r="E97" t="s">
        <v>885</v>
      </c>
      <c r="F97" t="s">
        <v>941</v>
      </c>
      <c r="G97" t="s">
        <v>1232</v>
      </c>
      <c r="H97" t="s">
        <v>1233</v>
      </c>
      <c r="J97">
        <v>1991</v>
      </c>
      <c r="K97" t="s">
        <v>711</v>
      </c>
      <c r="L97">
        <v>2022</v>
      </c>
      <c r="M97" t="s">
        <v>722</v>
      </c>
    </row>
    <row r="98" spans="1:13" x14ac:dyDescent="0.2">
      <c r="A98" t="s">
        <v>1234</v>
      </c>
      <c r="B98">
        <v>0</v>
      </c>
      <c r="C98" t="s">
        <v>1235</v>
      </c>
      <c r="D98" t="s">
        <v>941</v>
      </c>
      <c r="E98" t="s">
        <v>885</v>
      </c>
      <c r="F98" t="s">
        <v>941</v>
      </c>
      <c r="G98" t="s">
        <v>1006</v>
      </c>
      <c r="H98" t="s">
        <v>1236</v>
      </c>
      <c r="J98">
        <v>1999</v>
      </c>
      <c r="K98" t="s">
        <v>711</v>
      </c>
      <c r="L98">
        <v>2022</v>
      </c>
      <c r="M98" t="s">
        <v>722</v>
      </c>
    </row>
    <row r="99" spans="1:13" x14ac:dyDescent="0.2">
      <c r="A99" t="s">
        <v>1237</v>
      </c>
      <c r="B99">
        <v>0</v>
      </c>
      <c r="C99" t="s">
        <v>1238</v>
      </c>
      <c r="D99" t="s">
        <v>941</v>
      </c>
      <c r="E99" t="s">
        <v>885</v>
      </c>
      <c r="F99" t="s">
        <v>941</v>
      </c>
      <c r="G99" t="s">
        <v>1006</v>
      </c>
      <c r="H99" t="s">
        <v>1239</v>
      </c>
      <c r="J99">
        <v>1998</v>
      </c>
      <c r="K99" t="s">
        <v>711</v>
      </c>
      <c r="L99">
        <v>2022</v>
      </c>
      <c r="M99" t="s">
        <v>722</v>
      </c>
    </row>
    <row r="100" spans="1:13" x14ac:dyDescent="0.2">
      <c r="A100" t="s">
        <v>1240</v>
      </c>
      <c r="B100">
        <v>0</v>
      </c>
      <c r="C100" t="s">
        <v>1241</v>
      </c>
      <c r="D100" t="s">
        <v>941</v>
      </c>
      <c r="E100" t="s">
        <v>885</v>
      </c>
      <c r="F100" t="s">
        <v>941</v>
      </c>
      <c r="G100" t="s">
        <v>942</v>
      </c>
      <c r="H100" t="s">
        <v>1242</v>
      </c>
      <c r="J100">
        <v>2007</v>
      </c>
      <c r="K100" t="s">
        <v>711</v>
      </c>
      <c r="L100">
        <v>2022</v>
      </c>
      <c r="M100" t="s">
        <v>722</v>
      </c>
    </row>
    <row r="101" spans="1:13" x14ac:dyDescent="0.2">
      <c r="A101" t="s">
        <v>1243</v>
      </c>
      <c r="B101">
        <v>0</v>
      </c>
      <c r="C101" t="s">
        <v>1244</v>
      </c>
      <c r="D101" t="s">
        <v>941</v>
      </c>
      <c r="E101" t="s">
        <v>885</v>
      </c>
      <c r="F101" t="s">
        <v>941</v>
      </c>
      <c r="G101" t="s">
        <v>1006</v>
      </c>
      <c r="H101" t="s">
        <v>1245</v>
      </c>
      <c r="J101">
        <v>1998</v>
      </c>
      <c r="K101" t="s">
        <v>711</v>
      </c>
      <c r="L101">
        <v>2022</v>
      </c>
      <c r="M101" t="s">
        <v>722</v>
      </c>
    </row>
    <row r="102" spans="1:13" x14ac:dyDescent="0.2">
      <c r="A102" t="s">
        <v>1246</v>
      </c>
      <c r="B102">
        <v>0</v>
      </c>
      <c r="C102" t="s">
        <v>1247</v>
      </c>
      <c r="D102" t="s">
        <v>941</v>
      </c>
      <c r="E102" t="s">
        <v>885</v>
      </c>
      <c r="F102" t="s">
        <v>941</v>
      </c>
      <c r="G102" t="s">
        <v>1248</v>
      </c>
      <c r="H102" t="s">
        <v>1249</v>
      </c>
      <c r="J102">
        <v>2006</v>
      </c>
      <c r="K102" t="s">
        <v>711</v>
      </c>
      <c r="L102">
        <v>2022</v>
      </c>
      <c r="M102" t="s">
        <v>722</v>
      </c>
    </row>
    <row r="103" spans="1:13" x14ac:dyDescent="0.2">
      <c r="A103" t="s">
        <v>1250</v>
      </c>
      <c r="B103">
        <v>0</v>
      </c>
      <c r="C103" t="s">
        <v>1251</v>
      </c>
      <c r="D103" t="s">
        <v>941</v>
      </c>
      <c r="E103" t="s">
        <v>885</v>
      </c>
      <c r="F103" t="s">
        <v>941</v>
      </c>
      <c r="G103" t="s">
        <v>1252</v>
      </c>
      <c r="H103" t="s">
        <v>1253</v>
      </c>
      <c r="J103">
        <v>2005</v>
      </c>
      <c r="K103" t="s">
        <v>711</v>
      </c>
      <c r="L103">
        <v>2022</v>
      </c>
      <c r="M103" t="s">
        <v>722</v>
      </c>
    </row>
    <row r="104" spans="1:13" x14ac:dyDescent="0.2">
      <c r="A104" t="s">
        <v>1254</v>
      </c>
      <c r="B104">
        <v>0</v>
      </c>
      <c r="C104" t="s">
        <v>1255</v>
      </c>
      <c r="D104" t="s">
        <v>941</v>
      </c>
      <c r="E104" t="s">
        <v>885</v>
      </c>
      <c r="F104" t="s">
        <v>941</v>
      </c>
      <c r="G104" t="s">
        <v>1006</v>
      </c>
      <c r="H104" t="s">
        <v>1256</v>
      </c>
      <c r="J104">
        <v>2010</v>
      </c>
      <c r="K104" t="s">
        <v>711</v>
      </c>
      <c r="L104">
        <v>2022</v>
      </c>
      <c r="M104" t="s">
        <v>722</v>
      </c>
    </row>
    <row r="105" spans="1:13" x14ac:dyDescent="0.2">
      <c r="A105" t="s">
        <v>1257</v>
      </c>
      <c r="B105">
        <v>0</v>
      </c>
      <c r="C105" t="s">
        <v>1258</v>
      </c>
      <c r="D105" t="s">
        <v>941</v>
      </c>
      <c r="E105" t="s">
        <v>885</v>
      </c>
      <c r="F105" t="s">
        <v>941</v>
      </c>
      <c r="G105" t="s">
        <v>1006</v>
      </c>
      <c r="H105" t="s">
        <v>1259</v>
      </c>
      <c r="J105">
        <v>2011</v>
      </c>
      <c r="K105" t="s">
        <v>713</v>
      </c>
      <c r="L105">
        <v>2022</v>
      </c>
      <c r="M105" t="s">
        <v>722</v>
      </c>
    </row>
    <row r="106" spans="1:13" x14ac:dyDescent="0.2">
      <c r="A106" t="s">
        <v>1260</v>
      </c>
      <c r="B106">
        <v>0</v>
      </c>
      <c r="C106" t="s">
        <v>1261</v>
      </c>
      <c r="D106" t="s">
        <v>941</v>
      </c>
      <c r="E106" t="s">
        <v>885</v>
      </c>
      <c r="F106" t="s">
        <v>941</v>
      </c>
      <c r="G106" t="s">
        <v>1019</v>
      </c>
      <c r="H106" t="s">
        <v>1262</v>
      </c>
      <c r="J106">
        <v>2010</v>
      </c>
      <c r="K106" t="s">
        <v>711</v>
      </c>
      <c r="L106">
        <v>2022</v>
      </c>
      <c r="M106" t="s">
        <v>722</v>
      </c>
    </row>
    <row r="107" spans="1:13" x14ac:dyDescent="0.2">
      <c r="A107" t="s">
        <v>1263</v>
      </c>
      <c r="B107">
        <v>0</v>
      </c>
      <c r="C107" t="s">
        <v>1264</v>
      </c>
      <c r="D107" t="s">
        <v>941</v>
      </c>
      <c r="E107" t="s">
        <v>885</v>
      </c>
      <c r="F107" t="s">
        <v>941</v>
      </c>
      <c r="G107" t="s">
        <v>942</v>
      </c>
      <c r="H107" t="s">
        <v>1265</v>
      </c>
      <c r="J107">
        <v>1978</v>
      </c>
      <c r="K107" t="s">
        <v>711</v>
      </c>
      <c r="L107">
        <v>2022</v>
      </c>
      <c r="M107" t="s">
        <v>722</v>
      </c>
    </row>
    <row r="108" spans="1:13" x14ac:dyDescent="0.2">
      <c r="A108" t="s">
        <v>1266</v>
      </c>
      <c r="B108">
        <v>0</v>
      </c>
      <c r="C108" t="s">
        <v>1267</v>
      </c>
      <c r="D108" t="s">
        <v>941</v>
      </c>
      <c r="E108" t="s">
        <v>885</v>
      </c>
      <c r="F108" t="s">
        <v>941</v>
      </c>
      <c r="G108" t="s">
        <v>942</v>
      </c>
      <c r="H108" t="s">
        <v>1268</v>
      </c>
      <c r="J108">
        <v>1978</v>
      </c>
      <c r="K108" t="s">
        <v>711</v>
      </c>
      <c r="L108">
        <v>2022</v>
      </c>
      <c r="M108" t="s">
        <v>722</v>
      </c>
    </row>
    <row r="109" spans="1:13" x14ac:dyDescent="0.2">
      <c r="A109" t="s">
        <v>1269</v>
      </c>
      <c r="B109">
        <v>0</v>
      </c>
      <c r="C109" t="s">
        <v>1270</v>
      </c>
      <c r="D109" t="s">
        <v>941</v>
      </c>
      <c r="E109" t="s">
        <v>885</v>
      </c>
      <c r="F109" t="s">
        <v>941</v>
      </c>
      <c r="G109" t="s">
        <v>942</v>
      </c>
      <c r="H109" t="s">
        <v>1271</v>
      </c>
      <c r="J109">
        <v>1992</v>
      </c>
      <c r="K109" t="s">
        <v>711</v>
      </c>
      <c r="L109">
        <v>2022</v>
      </c>
      <c r="M109" t="s">
        <v>722</v>
      </c>
    </row>
    <row r="110" spans="1:13" x14ac:dyDescent="0.2">
      <c r="A110" t="s">
        <v>1272</v>
      </c>
      <c r="B110">
        <v>0</v>
      </c>
      <c r="C110" t="s">
        <v>1273</v>
      </c>
      <c r="D110" t="s">
        <v>941</v>
      </c>
      <c r="E110" t="s">
        <v>885</v>
      </c>
      <c r="F110" t="s">
        <v>941</v>
      </c>
      <c r="G110" t="s">
        <v>942</v>
      </c>
      <c r="H110" t="s">
        <v>1274</v>
      </c>
      <c r="J110">
        <v>1990</v>
      </c>
      <c r="K110" t="s">
        <v>711</v>
      </c>
      <c r="L110">
        <v>2022</v>
      </c>
      <c r="M110" t="s">
        <v>722</v>
      </c>
    </row>
    <row r="111" spans="1:13" x14ac:dyDescent="0.2">
      <c r="A111" t="s">
        <v>1275</v>
      </c>
      <c r="B111">
        <v>0</v>
      </c>
      <c r="C111" t="s">
        <v>1276</v>
      </c>
      <c r="D111" t="s">
        <v>941</v>
      </c>
      <c r="E111" t="s">
        <v>885</v>
      </c>
      <c r="F111" t="s">
        <v>941</v>
      </c>
      <c r="G111" t="s">
        <v>942</v>
      </c>
      <c r="H111" t="s">
        <v>1277</v>
      </c>
      <c r="J111">
        <v>1992</v>
      </c>
      <c r="K111" t="s">
        <v>711</v>
      </c>
      <c r="L111">
        <v>2022</v>
      </c>
      <c r="M111" t="s">
        <v>722</v>
      </c>
    </row>
    <row r="112" spans="1:13" x14ac:dyDescent="0.2">
      <c r="A112" t="s">
        <v>1278</v>
      </c>
      <c r="B112">
        <v>0</v>
      </c>
      <c r="C112" t="s">
        <v>1279</v>
      </c>
      <c r="D112" t="s">
        <v>941</v>
      </c>
      <c r="E112" t="s">
        <v>885</v>
      </c>
      <c r="F112" t="s">
        <v>941</v>
      </c>
      <c r="G112" t="s">
        <v>1006</v>
      </c>
      <c r="H112" t="s">
        <v>1280</v>
      </c>
      <c r="J112">
        <v>2005</v>
      </c>
      <c r="K112" t="s">
        <v>711</v>
      </c>
      <c r="L112">
        <v>2022</v>
      </c>
      <c r="M112" t="s">
        <v>722</v>
      </c>
    </row>
    <row r="113" spans="1:13" x14ac:dyDescent="0.2">
      <c r="A113" t="s">
        <v>1281</v>
      </c>
      <c r="B113">
        <v>0</v>
      </c>
      <c r="C113" t="s">
        <v>1282</v>
      </c>
      <c r="D113" t="s">
        <v>941</v>
      </c>
      <c r="E113" t="s">
        <v>885</v>
      </c>
      <c r="F113" t="s">
        <v>941</v>
      </c>
      <c r="G113" t="s">
        <v>1006</v>
      </c>
      <c r="H113" t="s">
        <v>1283</v>
      </c>
      <c r="J113">
        <v>2007</v>
      </c>
      <c r="K113" t="s">
        <v>711</v>
      </c>
      <c r="L113">
        <v>2022</v>
      </c>
      <c r="M113" t="s">
        <v>722</v>
      </c>
    </row>
    <row r="114" spans="1:13" x14ac:dyDescent="0.2">
      <c r="A114" t="s">
        <v>1284</v>
      </c>
      <c r="B114">
        <v>0</v>
      </c>
      <c r="C114" t="s">
        <v>1285</v>
      </c>
      <c r="D114" t="s">
        <v>941</v>
      </c>
      <c r="E114" t="s">
        <v>885</v>
      </c>
      <c r="F114" t="s">
        <v>941</v>
      </c>
      <c r="G114" t="s">
        <v>942</v>
      </c>
      <c r="H114" t="s">
        <v>1286</v>
      </c>
      <c r="J114">
        <v>1996</v>
      </c>
      <c r="K114" t="s">
        <v>711</v>
      </c>
      <c r="L114">
        <v>2022</v>
      </c>
      <c r="M114" t="s">
        <v>722</v>
      </c>
    </row>
    <row r="115" spans="1:13" x14ac:dyDescent="0.2">
      <c r="A115" t="s">
        <v>1287</v>
      </c>
      <c r="B115">
        <v>0</v>
      </c>
      <c r="C115" t="s">
        <v>1288</v>
      </c>
      <c r="D115" t="s">
        <v>941</v>
      </c>
      <c r="E115" t="s">
        <v>885</v>
      </c>
      <c r="F115" t="s">
        <v>941</v>
      </c>
      <c r="G115" t="s">
        <v>942</v>
      </c>
      <c r="H115" t="s">
        <v>1289</v>
      </c>
      <c r="J115">
        <v>1984</v>
      </c>
      <c r="K115" t="s">
        <v>711</v>
      </c>
      <c r="L115">
        <v>2022</v>
      </c>
      <c r="M115" t="s">
        <v>722</v>
      </c>
    </row>
    <row r="116" spans="1:13" x14ac:dyDescent="0.2">
      <c r="A116" t="s">
        <v>1290</v>
      </c>
      <c r="B116">
        <v>0</v>
      </c>
      <c r="C116" t="s">
        <v>1291</v>
      </c>
      <c r="D116" t="s">
        <v>941</v>
      </c>
      <c r="E116" t="s">
        <v>885</v>
      </c>
      <c r="F116" t="s">
        <v>941</v>
      </c>
      <c r="G116" t="s">
        <v>942</v>
      </c>
      <c r="H116" t="s">
        <v>1292</v>
      </c>
      <c r="J116">
        <v>1947</v>
      </c>
      <c r="K116" t="s">
        <v>711</v>
      </c>
      <c r="L116">
        <v>2022</v>
      </c>
      <c r="M116" t="s">
        <v>722</v>
      </c>
    </row>
    <row r="117" spans="1:13" x14ac:dyDescent="0.2">
      <c r="A117" t="s">
        <v>1293</v>
      </c>
      <c r="B117">
        <v>0</v>
      </c>
      <c r="C117" t="s">
        <v>1294</v>
      </c>
      <c r="D117" t="s">
        <v>941</v>
      </c>
      <c r="E117" t="s">
        <v>885</v>
      </c>
      <c r="F117" t="s">
        <v>941</v>
      </c>
      <c r="G117" t="s">
        <v>942</v>
      </c>
      <c r="H117" t="s">
        <v>1295</v>
      </c>
      <c r="J117">
        <v>1947</v>
      </c>
      <c r="K117" t="s">
        <v>711</v>
      </c>
      <c r="L117">
        <v>2022</v>
      </c>
      <c r="M117" t="s">
        <v>722</v>
      </c>
    </row>
    <row r="118" spans="1:13" x14ac:dyDescent="0.2">
      <c r="A118" t="s">
        <v>1296</v>
      </c>
      <c r="B118">
        <v>0</v>
      </c>
      <c r="C118" t="s">
        <v>1297</v>
      </c>
      <c r="D118" t="s">
        <v>941</v>
      </c>
      <c r="E118" t="s">
        <v>885</v>
      </c>
      <c r="F118" t="s">
        <v>941</v>
      </c>
      <c r="G118" t="s">
        <v>1006</v>
      </c>
      <c r="H118" t="s">
        <v>1298</v>
      </c>
      <c r="J118">
        <v>1998</v>
      </c>
      <c r="K118" t="s">
        <v>711</v>
      </c>
      <c r="L118">
        <v>2022</v>
      </c>
      <c r="M118" t="s">
        <v>722</v>
      </c>
    </row>
    <row r="119" spans="1:13" x14ac:dyDescent="0.2">
      <c r="A119" t="s">
        <v>1299</v>
      </c>
      <c r="B119">
        <v>0</v>
      </c>
      <c r="C119" t="s">
        <v>1300</v>
      </c>
      <c r="D119" t="s">
        <v>941</v>
      </c>
      <c r="E119" t="s">
        <v>885</v>
      </c>
      <c r="F119" t="s">
        <v>941</v>
      </c>
      <c r="G119" t="s">
        <v>942</v>
      </c>
      <c r="H119" t="s">
        <v>1301</v>
      </c>
      <c r="J119">
        <v>1947</v>
      </c>
      <c r="K119" t="s">
        <v>711</v>
      </c>
      <c r="L119">
        <v>2022</v>
      </c>
      <c r="M119" t="s">
        <v>722</v>
      </c>
    </row>
    <row r="120" spans="1:13" x14ac:dyDescent="0.2">
      <c r="A120" t="s">
        <v>1302</v>
      </c>
      <c r="B120">
        <v>0</v>
      </c>
      <c r="C120" t="s">
        <v>1303</v>
      </c>
      <c r="D120" t="s">
        <v>941</v>
      </c>
      <c r="E120" t="s">
        <v>885</v>
      </c>
      <c r="F120" t="s">
        <v>941</v>
      </c>
      <c r="G120" t="s">
        <v>1006</v>
      </c>
      <c r="H120" t="s">
        <v>1304</v>
      </c>
      <c r="J120">
        <v>1998</v>
      </c>
      <c r="K120" t="s">
        <v>711</v>
      </c>
      <c r="L120">
        <v>2022</v>
      </c>
      <c r="M120" t="s">
        <v>722</v>
      </c>
    </row>
    <row r="121" spans="1:13" x14ac:dyDescent="0.2">
      <c r="A121" t="s">
        <v>1305</v>
      </c>
      <c r="B121">
        <v>0</v>
      </c>
      <c r="C121" t="s">
        <v>1306</v>
      </c>
      <c r="D121" t="s">
        <v>941</v>
      </c>
      <c r="E121" t="s">
        <v>885</v>
      </c>
      <c r="F121" t="s">
        <v>941</v>
      </c>
      <c r="G121" t="s">
        <v>942</v>
      </c>
      <c r="H121" t="s">
        <v>1307</v>
      </c>
      <c r="J121">
        <v>1978</v>
      </c>
      <c r="K121" t="s">
        <v>711</v>
      </c>
      <c r="L121">
        <v>2022</v>
      </c>
      <c r="M121" t="s">
        <v>722</v>
      </c>
    </row>
    <row r="122" spans="1:13" x14ac:dyDescent="0.2">
      <c r="A122" t="s">
        <v>1308</v>
      </c>
      <c r="B122">
        <v>0</v>
      </c>
      <c r="C122" t="s">
        <v>1309</v>
      </c>
      <c r="D122" t="s">
        <v>941</v>
      </c>
      <c r="E122" t="s">
        <v>885</v>
      </c>
      <c r="F122" t="s">
        <v>941</v>
      </c>
      <c r="G122" t="s">
        <v>942</v>
      </c>
      <c r="H122" t="s">
        <v>1310</v>
      </c>
      <c r="J122">
        <v>1947</v>
      </c>
      <c r="K122" t="s">
        <v>711</v>
      </c>
      <c r="L122">
        <v>2022</v>
      </c>
      <c r="M122" t="s">
        <v>722</v>
      </c>
    </row>
    <row r="123" spans="1:13" x14ac:dyDescent="0.2">
      <c r="A123" t="s">
        <v>1311</v>
      </c>
      <c r="B123">
        <v>0</v>
      </c>
      <c r="C123" t="s">
        <v>1312</v>
      </c>
      <c r="D123" t="s">
        <v>941</v>
      </c>
      <c r="E123" t="s">
        <v>885</v>
      </c>
      <c r="F123" t="s">
        <v>941</v>
      </c>
      <c r="G123" t="s">
        <v>1006</v>
      </c>
      <c r="H123" t="s">
        <v>1313</v>
      </c>
      <c r="J123">
        <v>1998</v>
      </c>
      <c r="K123" t="s">
        <v>711</v>
      </c>
      <c r="L123">
        <v>2022</v>
      </c>
      <c r="M123" t="s">
        <v>722</v>
      </c>
    </row>
    <row r="124" spans="1:13" x14ac:dyDescent="0.2">
      <c r="A124" t="s">
        <v>1314</v>
      </c>
      <c r="B124">
        <v>0</v>
      </c>
      <c r="C124" t="s">
        <v>1315</v>
      </c>
      <c r="D124" t="s">
        <v>941</v>
      </c>
      <c r="E124" t="s">
        <v>885</v>
      </c>
      <c r="F124" t="s">
        <v>941</v>
      </c>
      <c r="G124" t="s">
        <v>942</v>
      </c>
      <c r="H124" t="s">
        <v>1316</v>
      </c>
      <c r="J124">
        <v>1997</v>
      </c>
      <c r="K124" t="s">
        <v>711</v>
      </c>
      <c r="L124">
        <v>2022</v>
      </c>
      <c r="M124" t="s">
        <v>722</v>
      </c>
    </row>
    <row r="125" spans="1:13" x14ac:dyDescent="0.2">
      <c r="A125" t="s">
        <v>1317</v>
      </c>
      <c r="B125">
        <v>0</v>
      </c>
      <c r="C125" t="s">
        <v>1318</v>
      </c>
      <c r="D125" t="s">
        <v>941</v>
      </c>
      <c r="E125" t="s">
        <v>885</v>
      </c>
      <c r="F125" t="s">
        <v>941</v>
      </c>
      <c r="G125" t="s">
        <v>942</v>
      </c>
      <c r="H125" t="s">
        <v>1319</v>
      </c>
      <c r="J125">
        <v>1998</v>
      </c>
      <c r="K125" t="s">
        <v>711</v>
      </c>
      <c r="L125">
        <v>2022</v>
      </c>
      <c r="M125" t="s">
        <v>722</v>
      </c>
    </row>
    <row r="126" spans="1:13" x14ac:dyDescent="0.2">
      <c r="A126" t="s">
        <v>1320</v>
      </c>
      <c r="B126">
        <v>0</v>
      </c>
      <c r="C126" t="s">
        <v>1321</v>
      </c>
      <c r="D126" t="s">
        <v>941</v>
      </c>
      <c r="E126" t="s">
        <v>885</v>
      </c>
      <c r="F126" t="s">
        <v>941</v>
      </c>
      <c r="G126" t="s">
        <v>1006</v>
      </c>
      <c r="H126" t="s">
        <v>1322</v>
      </c>
      <c r="J126">
        <v>2004</v>
      </c>
      <c r="K126" t="s">
        <v>711</v>
      </c>
      <c r="L126">
        <v>2022</v>
      </c>
      <c r="M126" t="s">
        <v>722</v>
      </c>
    </row>
    <row r="127" spans="1:13" x14ac:dyDescent="0.2">
      <c r="A127" t="s">
        <v>1323</v>
      </c>
      <c r="B127">
        <v>0</v>
      </c>
      <c r="C127" t="s">
        <v>1324</v>
      </c>
      <c r="D127" t="s">
        <v>941</v>
      </c>
      <c r="E127" t="s">
        <v>885</v>
      </c>
      <c r="F127" t="s">
        <v>941</v>
      </c>
      <c r="G127" t="s">
        <v>1006</v>
      </c>
      <c r="H127" t="s">
        <v>1325</v>
      </c>
      <c r="J127">
        <v>1998</v>
      </c>
      <c r="K127" t="s">
        <v>711</v>
      </c>
      <c r="L127">
        <v>2022</v>
      </c>
      <c r="M127" t="s">
        <v>722</v>
      </c>
    </row>
    <row r="128" spans="1:13" x14ac:dyDescent="0.2">
      <c r="A128" t="s">
        <v>1326</v>
      </c>
      <c r="B128">
        <v>0</v>
      </c>
      <c r="C128" t="s">
        <v>1327</v>
      </c>
      <c r="D128" t="s">
        <v>941</v>
      </c>
      <c r="E128" t="s">
        <v>885</v>
      </c>
      <c r="F128" t="s">
        <v>941</v>
      </c>
      <c r="G128" t="s">
        <v>942</v>
      </c>
      <c r="H128" t="s">
        <v>1328</v>
      </c>
      <c r="J128">
        <v>1947</v>
      </c>
      <c r="K128" t="s">
        <v>711</v>
      </c>
      <c r="L128">
        <v>2022</v>
      </c>
      <c r="M128" t="s">
        <v>722</v>
      </c>
    </row>
    <row r="129" spans="1:13" x14ac:dyDescent="0.2">
      <c r="A129" t="s">
        <v>1329</v>
      </c>
      <c r="B129">
        <v>0</v>
      </c>
      <c r="C129" t="s">
        <v>1330</v>
      </c>
      <c r="D129" t="s">
        <v>941</v>
      </c>
      <c r="E129" t="s">
        <v>885</v>
      </c>
      <c r="F129" t="s">
        <v>941</v>
      </c>
      <c r="G129" t="s">
        <v>1006</v>
      </c>
      <c r="H129" t="s">
        <v>1331</v>
      </c>
      <c r="J129">
        <v>2010</v>
      </c>
      <c r="K129" t="s">
        <v>711</v>
      </c>
      <c r="L129">
        <v>2022</v>
      </c>
      <c r="M129" t="s">
        <v>722</v>
      </c>
    </row>
    <row r="130" spans="1:13" x14ac:dyDescent="0.2">
      <c r="A130" t="s">
        <v>1332</v>
      </c>
      <c r="B130">
        <v>0</v>
      </c>
      <c r="C130" t="s">
        <v>1333</v>
      </c>
      <c r="D130" t="s">
        <v>941</v>
      </c>
      <c r="E130" t="s">
        <v>885</v>
      </c>
      <c r="F130" t="s">
        <v>941</v>
      </c>
      <c r="G130" t="s">
        <v>1006</v>
      </c>
      <c r="H130" t="s">
        <v>1334</v>
      </c>
      <c r="J130">
        <v>1998</v>
      </c>
      <c r="K130" t="s">
        <v>711</v>
      </c>
      <c r="L130">
        <v>2022</v>
      </c>
      <c r="M130" t="s">
        <v>722</v>
      </c>
    </row>
    <row r="131" spans="1:13" x14ac:dyDescent="0.2">
      <c r="A131" t="s">
        <v>1335</v>
      </c>
      <c r="B131">
        <v>0</v>
      </c>
      <c r="C131" t="s">
        <v>1336</v>
      </c>
      <c r="D131" t="s">
        <v>941</v>
      </c>
      <c r="E131" t="s">
        <v>885</v>
      </c>
      <c r="F131" t="s">
        <v>941</v>
      </c>
      <c r="G131" t="s">
        <v>942</v>
      </c>
      <c r="H131" t="s">
        <v>1337</v>
      </c>
      <c r="J131">
        <v>1947</v>
      </c>
      <c r="K131" t="s">
        <v>711</v>
      </c>
      <c r="L131">
        <v>2022</v>
      </c>
      <c r="M131" t="s">
        <v>722</v>
      </c>
    </row>
    <row r="132" spans="1:13" x14ac:dyDescent="0.2">
      <c r="A132" t="s">
        <v>1338</v>
      </c>
      <c r="B132">
        <v>0</v>
      </c>
      <c r="C132" t="s">
        <v>1339</v>
      </c>
      <c r="D132" t="s">
        <v>941</v>
      </c>
      <c r="E132" t="s">
        <v>885</v>
      </c>
      <c r="F132" t="s">
        <v>941</v>
      </c>
      <c r="G132" t="s">
        <v>942</v>
      </c>
      <c r="H132" t="s">
        <v>1340</v>
      </c>
      <c r="J132">
        <v>1989</v>
      </c>
      <c r="K132" t="s">
        <v>711</v>
      </c>
      <c r="L132">
        <v>2022</v>
      </c>
      <c r="M132" t="s">
        <v>722</v>
      </c>
    </row>
    <row r="133" spans="1:13" x14ac:dyDescent="0.2">
      <c r="A133" t="s">
        <v>1341</v>
      </c>
      <c r="B133">
        <v>0</v>
      </c>
      <c r="C133" t="s">
        <v>1342</v>
      </c>
      <c r="D133" t="s">
        <v>941</v>
      </c>
      <c r="E133" t="s">
        <v>885</v>
      </c>
      <c r="F133" t="s">
        <v>941</v>
      </c>
      <c r="G133" t="s">
        <v>1006</v>
      </c>
      <c r="H133" t="s">
        <v>1343</v>
      </c>
      <c r="J133">
        <v>1999</v>
      </c>
      <c r="K133" t="s">
        <v>711</v>
      </c>
      <c r="L133">
        <v>2022</v>
      </c>
      <c r="M133" t="s">
        <v>722</v>
      </c>
    </row>
    <row r="134" spans="1:13" x14ac:dyDescent="0.2">
      <c r="A134" t="s">
        <v>1344</v>
      </c>
      <c r="B134">
        <v>0</v>
      </c>
      <c r="C134" t="s">
        <v>1345</v>
      </c>
      <c r="D134" t="s">
        <v>941</v>
      </c>
      <c r="E134" t="s">
        <v>885</v>
      </c>
      <c r="F134" t="s">
        <v>941</v>
      </c>
      <c r="G134" t="s">
        <v>942</v>
      </c>
      <c r="H134" t="s">
        <v>1346</v>
      </c>
      <c r="J134">
        <v>1978</v>
      </c>
      <c r="K134" t="s">
        <v>711</v>
      </c>
      <c r="L134">
        <v>2022</v>
      </c>
      <c r="M134" t="s">
        <v>722</v>
      </c>
    </row>
    <row r="135" spans="1:13" x14ac:dyDescent="0.2">
      <c r="A135" t="s">
        <v>1347</v>
      </c>
      <c r="B135">
        <v>0</v>
      </c>
      <c r="C135" t="s">
        <v>1348</v>
      </c>
      <c r="D135" t="s">
        <v>941</v>
      </c>
      <c r="E135" t="s">
        <v>885</v>
      </c>
      <c r="F135" t="s">
        <v>941</v>
      </c>
      <c r="G135" t="s">
        <v>942</v>
      </c>
      <c r="H135" t="s">
        <v>1349</v>
      </c>
      <c r="J135">
        <v>1990</v>
      </c>
      <c r="K135" t="s">
        <v>711</v>
      </c>
      <c r="L135">
        <v>2022</v>
      </c>
      <c r="M135" t="s">
        <v>722</v>
      </c>
    </row>
    <row r="136" spans="1:13" x14ac:dyDescent="0.2">
      <c r="A136" t="s">
        <v>1350</v>
      </c>
      <c r="B136">
        <v>0</v>
      </c>
      <c r="C136" t="s">
        <v>1351</v>
      </c>
      <c r="D136" t="s">
        <v>941</v>
      </c>
      <c r="E136" t="s">
        <v>885</v>
      </c>
      <c r="F136" t="s">
        <v>941</v>
      </c>
      <c r="G136" t="s">
        <v>1006</v>
      </c>
      <c r="H136" t="s">
        <v>1352</v>
      </c>
      <c r="J136">
        <v>2003</v>
      </c>
      <c r="K136" t="s">
        <v>711</v>
      </c>
      <c r="L136">
        <v>2022</v>
      </c>
      <c r="M136" t="s">
        <v>722</v>
      </c>
    </row>
    <row r="137" spans="1:13" x14ac:dyDescent="0.2">
      <c r="A137" t="s">
        <v>1353</v>
      </c>
      <c r="B137">
        <v>0</v>
      </c>
      <c r="C137" t="s">
        <v>1354</v>
      </c>
      <c r="D137" t="s">
        <v>941</v>
      </c>
      <c r="E137" t="s">
        <v>885</v>
      </c>
      <c r="F137" t="s">
        <v>941</v>
      </c>
      <c r="G137" t="s">
        <v>942</v>
      </c>
      <c r="H137" t="s">
        <v>1355</v>
      </c>
      <c r="J137">
        <v>1947</v>
      </c>
      <c r="K137" t="s">
        <v>711</v>
      </c>
      <c r="L137">
        <v>2022</v>
      </c>
      <c r="M137" t="s">
        <v>722</v>
      </c>
    </row>
    <row r="138" spans="1:13" x14ac:dyDescent="0.2">
      <c r="A138" t="s">
        <v>1356</v>
      </c>
      <c r="B138">
        <v>0</v>
      </c>
      <c r="C138" t="s">
        <v>1357</v>
      </c>
      <c r="D138" t="s">
        <v>941</v>
      </c>
      <c r="E138" t="s">
        <v>885</v>
      </c>
      <c r="F138" t="s">
        <v>941</v>
      </c>
      <c r="G138" t="s">
        <v>942</v>
      </c>
      <c r="H138" t="s">
        <v>1358</v>
      </c>
      <c r="J138">
        <v>1947</v>
      </c>
      <c r="K138" t="s">
        <v>711</v>
      </c>
      <c r="L138">
        <v>2022</v>
      </c>
      <c r="M138" t="s">
        <v>722</v>
      </c>
    </row>
    <row r="139" spans="1:13" x14ac:dyDescent="0.2">
      <c r="A139" t="s">
        <v>1359</v>
      </c>
      <c r="B139">
        <v>0</v>
      </c>
      <c r="C139" t="s">
        <v>1360</v>
      </c>
      <c r="D139" t="s">
        <v>941</v>
      </c>
      <c r="E139" t="s">
        <v>885</v>
      </c>
      <c r="F139" t="s">
        <v>941</v>
      </c>
      <c r="G139" t="s">
        <v>942</v>
      </c>
      <c r="H139" t="s">
        <v>1361</v>
      </c>
      <c r="J139">
        <v>1947</v>
      </c>
      <c r="K139" t="s">
        <v>711</v>
      </c>
      <c r="L139">
        <v>2022</v>
      </c>
      <c r="M139" t="s">
        <v>722</v>
      </c>
    </row>
    <row r="140" spans="1:13" x14ac:dyDescent="0.2">
      <c r="A140" t="s">
        <v>1362</v>
      </c>
      <c r="B140">
        <v>0</v>
      </c>
      <c r="C140" t="s">
        <v>1363</v>
      </c>
      <c r="D140" t="s">
        <v>941</v>
      </c>
      <c r="E140" t="s">
        <v>885</v>
      </c>
      <c r="F140" t="s">
        <v>941</v>
      </c>
      <c r="G140" t="s">
        <v>1006</v>
      </c>
      <c r="H140" t="s">
        <v>1364</v>
      </c>
      <c r="J140">
        <v>1998</v>
      </c>
      <c r="K140" t="s">
        <v>711</v>
      </c>
      <c r="L140">
        <v>2022</v>
      </c>
      <c r="M140" t="s">
        <v>722</v>
      </c>
    </row>
    <row r="141" spans="1:13" x14ac:dyDescent="0.2">
      <c r="A141" t="s">
        <v>1365</v>
      </c>
      <c r="B141">
        <v>0</v>
      </c>
      <c r="C141" t="s">
        <v>1366</v>
      </c>
      <c r="D141" t="s">
        <v>941</v>
      </c>
      <c r="E141" t="s">
        <v>885</v>
      </c>
      <c r="F141" t="s">
        <v>941</v>
      </c>
      <c r="G141" t="s">
        <v>1006</v>
      </c>
      <c r="H141" t="s">
        <v>1367</v>
      </c>
      <c r="J141">
        <v>1998</v>
      </c>
      <c r="K141" t="s">
        <v>711</v>
      </c>
      <c r="L141">
        <v>2022</v>
      </c>
      <c r="M141" t="s">
        <v>722</v>
      </c>
    </row>
    <row r="142" spans="1:13" x14ac:dyDescent="0.2">
      <c r="A142" t="s">
        <v>1368</v>
      </c>
      <c r="B142">
        <v>0</v>
      </c>
      <c r="C142" t="s">
        <v>1369</v>
      </c>
      <c r="D142" t="s">
        <v>941</v>
      </c>
      <c r="E142" t="s">
        <v>885</v>
      </c>
      <c r="F142" t="s">
        <v>941</v>
      </c>
      <c r="G142" t="s">
        <v>942</v>
      </c>
      <c r="H142" t="s">
        <v>1370</v>
      </c>
      <c r="J142">
        <v>1947</v>
      </c>
      <c r="K142" t="s">
        <v>711</v>
      </c>
      <c r="L142">
        <v>2022</v>
      </c>
      <c r="M142" t="s">
        <v>722</v>
      </c>
    </row>
    <row r="143" spans="1:13" x14ac:dyDescent="0.2">
      <c r="A143" t="s">
        <v>1371</v>
      </c>
      <c r="B143">
        <v>0</v>
      </c>
      <c r="C143" t="s">
        <v>1372</v>
      </c>
      <c r="D143" t="s">
        <v>941</v>
      </c>
      <c r="E143" t="s">
        <v>885</v>
      </c>
      <c r="F143" t="s">
        <v>941</v>
      </c>
      <c r="G143" t="s">
        <v>942</v>
      </c>
      <c r="H143" t="s">
        <v>1373</v>
      </c>
      <c r="J143">
        <v>1947</v>
      </c>
      <c r="K143" t="s">
        <v>711</v>
      </c>
      <c r="L143">
        <v>2022</v>
      </c>
      <c r="M143" t="s">
        <v>722</v>
      </c>
    </row>
    <row r="144" spans="1:13" x14ac:dyDescent="0.2">
      <c r="A144" t="s">
        <v>1374</v>
      </c>
      <c r="B144">
        <v>0</v>
      </c>
      <c r="C144" t="s">
        <v>1375</v>
      </c>
      <c r="D144" t="s">
        <v>941</v>
      </c>
      <c r="E144" t="s">
        <v>885</v>
      </c>
      <c r="F144" t="s">
        <v>941</v>
      </c>
      <c r="G144" t="s">
        <v>942</v>
      </c>
      <c r="H144" t="s">
        <v>1376</v>
      </c>
      <c r="J144">
        <v>2006</v>
      </c>
      <c r="K144" t="s">
        <v>711</v>
      </c>
      <c r="L144">
        <v>2022</v>
      </c>
      <c r="M144" t="s">
        <v>722</v>
      </c>
    </row>
    <row r="145" spans="1:13" x14ac:dyDescent="0.2">
      <c r="A145" t="s">
        <v>1377</v>
      </c>
      <c r="B145">
        <v>0</v>
      </c>
      <c r="C145" t="s">
        <v>1378</v>
      </c>
      <c r="D145" t="s">
        <v>941</v>
      </c>
      <c r="E145" t="s">
        <v>885</v>
      </c>
      <c r="F145" t="s">
        <v>941</v>
      </c>
      <c r="G145" t="s">
        <v>942</v>
      </c>
      <c r="H145" t="s">
        <v>1379</v>
      </c>
      <c r="J145">
        <v>1953</v>
      </c>
      <c r="K145" t="s">
        <v>711</v>
      </c>
      <c r="L145">
        <v>2022</v>
      </c>
      <c r="M145" t="s">
        <v>722</v>
      </c>
    </row>
    <row r="146" spans="1:13" x14ac:dyDescent="0.2">
      <c r="A146" t="s">
        <v>1380</v>
      </c>
      <c r="B146">
        <v>0</v>
      </c>
      <c r="C146" t="s">
        <v>1381</v>
      </c>
      <c r="D146" t="s">
        <v>941</v>
      </c>
      <c r="E146" t="s">
        <v>885</v>
      </c>
      <c r="F146" t="s">
        <v>941</v>
      </c>
      <c r="G146" t="s">
        <v>942</v>
      </c>
      <c r="H146" t="s">
        <v>1382</v>
      </c>
      <c r="J146">
        <v>1978</v>
      </c>
      <c r="K146" t="s">
        <v>711</v>
      </c>
      <c r="L146">
        <v>2022</v>
      </c>
      <c r="M146" t="s">
        <v>722</v>
      </c>
    </row>
    <row r="147" spans="1:13" x14ac:dyDescent="0.2">
      <c r="A147" t="s">
        <v>1383</v>
      </c>
      <c r="B147">
        <v>0</v>
      </c>
      <c r="C147" t="s">
        <v>1384</v>
      </c>
      <c r="D147" t="s">
        <v>941</v>
      </c>
      <c r="E147" t="s">
        <v>885</v>
      </c>
      <c r="F147" t="s">
        <v>941</v>
      </c>
      <c r="G147" t="s">
        <v>1006</v>
      </c>
      <c r="H147" t="s">
        <v>1385</v>
      </c>
      <c r="J147">
        <v>1998</v>
      </c>
      <c r="K147" t="s">
        <v>711</v>
      </c>
      <c r="L147">
        <v>2022</v>
      </c>
      <c r="M147" t="s">
        <v>722</v>
      </c>
    </row>
    <row r="148" spans="1:13" x14ac:dyDescent="0.2">
      <c r="A148" t="s">
        <v>1386</v>
      </c>
      <c r="B148">
        <v>0</v>
      </c>
      <c r="C148" t="s">
        <v>1387</v>
      </c>
      <c r="D148" t="s">
        <v>941</v>
      </c>
      <c r="E148" t="s">
        <v>885</v>
      </c>
      <c r="F148" t="s">
        <v>941</v>
      </c>
      <c r="G148" t="s">
        <v>1006</v>
      </c>
      <c r="H148" t="s">
        <v>1388</v>
      </c>
      <c r="J148">
        <v>1998</v>
      </c>
      <c r="K148" t="s">
        <v>711</v>
      </c>
      <c r="L148">
        <v>2022</v>
      </c>
      <c r="M148" t="s">
        <v>722</v>
      </c>
    </row>
    <row r="149" spans="1:13" x14ac:dyDescent="0.2">
      <c r="A149" t="s">
        <v>1389</v>
      </c>
      <c r="B149">
        <v>0</v>
      </c>
      <c r="C149" t="s">
        <v>1390</v>
      </c>
      <c r="D149" t="s">
        <v>941</v>
      </c>
      <c r="E149" t="s">
        <v>885</v>
      </c>
      <c r="F149" t="s">
        <v>941</v>
      </c>
      <c r="G149" t="s">
        <v>1006</v>
      </c>
      <c r="H149" t="s">
        <v>1391</v>
      </c>
      <c r="J149">
        <v>1998</v>
      </c>
      <c r="K149" t="s">
        <v>711</v>
      </c>
      <c r="L149">
        <v>2022</v>
      </c>
      <c r="M149" t="s">
        <v>722</v>
      </c>
    </row>
    <row r="150" spans="1:13" x14ac:dyDescent="0.2">
      <c r="A150" t="s">
        <v>1392</v>
      </c>
      <c r="B150">
        <v>0</v>
      </c>
      <c r="C150" t="s">
        <v>1393</v>
      </c>
      <c r="D150" t="s">
        <v>941</v>
      </c>
      <c r="E150" t="s">
        <v>885</v>
      </c>
      <c r="F150" t="s">
        <v>941</v>
      </c>
      <c r="G150" t="s">
        <v>1006</v>
      </c>
      <c r="H150" t="s">
        <v>1394</v>
      </c>
      <c r="J150">
        <v>1998</v>
      </c>
      <c r="K150" t="s">
        <v>711</v>
      </c>
      <c r="L150">
        <v>2022</v>
      </c>
      <c r="M150" t="s">
        <v>722</v>
      </c>
    </row>
    <row r="151" spans="1:13" x14ac:dyDescent="0.2">
      <c r="A151" t="s">
        <v>1395</v>
      </c>
      <c r="B151">
        <v>0</v>
      </c>
      <c r="C151" t="s">
        <v>1396</v>
      </c>
      <c r="D151" t="s">
        <v>941</v>
      </c>
      <c r="E151" t="s">
        <v>885</v>
      </c>
      <c r="F151" t="s">
        <v>941</v>
      </c>
      <c r="G151" t="s">
        <v>1006</v>
      </c>
      <c r="H151" t="s">
        <v>1397</v>
      </c>
      <c r="J151">
        <v>1998</v>
      </c>
      <c r="K151" t="s">
        <v>711</v>
      </c>
      <c r="L151">
        <v>2022</v>
      </c>
      <c r="M151" t="s">
        <v>722</v>
      </c>
    </row>
    <row r="152" spans="1:13" x14ac:dyDescent="0.2">
      <c r="A152" t="s">
        <v>1398</v>
      </c>
      <c r="B152">
        <v>0</v>
      </c>
      <c r="C152" t="s">
        <v>1399</v>
      </c>
      <c r="D152" t="s">
        <v>941</v>
      </c>
      <c r="E152" t="s">
        <v>885</v>
      </c>
      <c r="F152" t="s">
        <v>941</v>
      </c>
      <c r="G152" t="s">
        <v>942</v>
      </c>
      <c r="H152" t="s">
        <v>1400</v>
      </c>
      <c r="J152">
        <v>1978</v>
      </c>
      <c r="K152" t="s">
        <v>711</v>
      </c>
      <c r="L152">
        <v>2022</v>
      </c>
      <c r="M152" t="s">
        <v>722</v>
      </c>
    </row>
    <row r="153" spans="1:13" x14ac:dyDescent="0.2">
      <c r="A153" t="s">
        <v>1401</v>
      </c>
      <c r="B153">
        <v>0</v>
      </c>
      <c r="C153" t="s">
        <v>1402</v>
      </c>
      <c r="D153" t="s">
        <v>941</v>
      </c>
      <c r="E153" t="s">
        <v>885</v>
      </c>
      <c r="F153" t="s">
        <v>941</v>
      </c>
      <c r="G153" t="s">
        <v>1006</v>
      </c>
      <c r="H153" t="s">
        <v>1403</v>
      </c>
      <c r="J153">
        <v>2010</v>
      </c>
      <c r="K153" t="s">
        <v>711</v>
      </c>
      <c r="L153">
        <v>2022</v>
      </c>
      <c r="M153" t="s">
        <v>722</v>
      </c>
    </row>
    <row r="154" spans="1:13" x14ac:dyDescent="0.2">
      <c r="A154" t="s">
        <v>1404</v>
      </c>
      <c r="B154">
        <v>0</v>
      </c>
      <c r="C154" t="s">
        <v>1405</v>
      </c>
      <c r="D154" t="s">
        <v>941</v>
      </c>
      <c r="E154" t="s">
        <v>885</v>
      </c>
      <c r="F154" t="s">
        <v>941</v>
      </c>
      <c r="G154" t="s">
        <v>1006</v>
      </c>
      <c r="H154" t="s">
        <v>1406</v>
      </c>
      <c r="J154">
        <v>1998</v>
      </c>
      <c r="K154" t="s">
        <v>711</v>
      </c>
      <c r="L154">
        <v>2022</v>
      </c>
      <c r="M154" t="s">
        <v>722</v>
      </c>
    </row>
    <row r="155" spans="1:13" x14ac:dyDescent="0.2">
      <c r="A155" t="s">
        <v>1407</v>
      </c>
      <c r="B155">
        <v>0</v>
      </c>
      <c r="C155" t="s">
        <v>1408</v>
      </c>
      <c r="D155" t="s">
        <v>941</v>
      </c>
      <c r="E155" t="s">
        <v>885</v>
      </c>
      <c r="F155" t="s">
        <v>941</v>
      </c>
      <c r="G155" t="s">
        <v>942</v>
      </c>
      <c r="H155" t="s">
        <v>1409</v>
      </c>
      <c r="J155">
        <v>2003</v>
      </c>
      <c r="K155" t="s">
        <v>711</v>
      </c>
      <c r="L155">
        <v>2022</v>
      </c>
      <c r="M155" t="s">
        <v>722</v>
      </c>
    </row>
    <row r="156" spans="1:13" x14ac:dyDescent="0.2">
      <c r="A156" t="s">
        <v>1410</v>
      </c>
      <c r="B156">
        <v>0</v>
      </c>
      <c r="C156" t="s">
        <v>1411</v>
      </c>
      <c r="D156" t="s">
        <v>941</v>
      </c>
      <c r="E156" t="s">
        <v>885</v>
      </c>
      <c r="F156" t="s">
        <v>941</v>
      </c>
      <c r="G156" t="s">
        <v>1006</v>
      </c>
      <c r="H156" t="s">
        <v>1412</v>
      </c>
      <c r="J156">
        <v>2003</v>
      </c>
      <c r="K156" t="s">
        <v>711</v>
      </c>
      <c r="L156">
        <v>2022</v>
      </c>
      <c r="M156" t="s">
        <v>722</v>
      </c>
    </row>
    <row r="157" spans="1:13" x14ac:dyDescent="0.2">
      <c r="A157" t="s">
        <v>1413</v>
      </c>
      <c r="B157">
        <v>0</v>
      </c>
      <c r="C157" t="s">
        <v>1414</v>
      </c>
      <c r="D157" t="s">
        <v>941</v>
      </c>
      <c r="E157" t="s">
        <v>885</v>
      </c>
      <c r="F157" t="s">
        <v>941</v>
      </c>
      <c r="G157" t="s">
        <v>942</v>
      </c>
      <c r="H157" t="s">
        <v>1415</v>
      </c>
      <c r="J157">
        <v>1989</v>
      </c>
      <c r="K157" t="s">
        <v>711</v>
      </c>
      <c r="L157">
        <v>2022</v>
      </c>
      <c r="M157" t="s">
        <v>722</v>
      </c>
    </row>
    <row r="158" spans="1:13" x14ac:dyDescent="0.2">
      <c r="A158" t="s">
        <v>1416</v>
      </c>
      <c r="B158">
        <v>0</v>
      </c>
      <c r="C158" t="s">
        <v>1417</v>
      </c>
      <c r="D158" t="s">
        <v>941</v>
      </c>
      <c r="E158" t="s">
        <v>885</v>
      </c>
      <c r="F158" t="s">
        <v>941</v>
      </c>
      <c r="G158" t="s">
        <v>942</v>
      </c>
      <c r="H158" t="s">
        <v>1418</v>
      </c>
      <c r="J158">
        <v>1989</v>
      </c>
      <c r="K158" t="s">
        <v>711</v>
      </c>
      <c r="L158">
        <v>2022</v>
      </c>
      <c r="M158" t="s">
        <v>722</v>
      </c>
    </row>
    <row r="159" spans="1:13" x14ac:dyDescent="0.2">
      <c r="A159" t="s">
        <v>1419</v>
      </c>
      <c r="B159">
        <v>0</v>
      </c>
      <c r="C159" t="s">
        <v>1420</v>
      </c>
      <c r="D159" t="s">
        <v>941</v>
      </c>
      <c r="E159" t="s">
        <v>885</v>
      </c>
      <c r="F159" t="s">
        <v>941</v>
      </c>
      <c r="G159" t="s">
        <v>1006</v>
      </c>
      <c r="H159" t="s">
        <v>1421</v>
      </c>
      <c r="J159">
        <v>1998</v>
      </c>
      <c r="K159" t="s">
        <v>711</v>
      </c>
      <c r="L159">
        <v>2022</v>
      </c>
      <c r="M159" t="s">
        <v>722</v>
      </c>
    </row>
    <row r="160" spans="1:13" x14ac:dyDescent="0.2">
      <c r="A160" t="s">
        <v>1422</v>
      </c>
      <c r="B160">
        <v>0</v>
      </c>
      <c r="C160" t="s">
        <v>1423</v>
      </c>
      <c r="D160" t="s">
        <v>941</v>
      </c>
      <c r="E160" t="s">
        <v>885</v>
      </c>
      <c r="F160" t="s">
        <v>941</v>
      </c>
      <c r="G160" t="s">
        <v>942</v>
      </c>
      <c r="H160" t="s">
        <v>1424</v>
      </c>
      <c r="J160">
        <v>1989</v>
      </c>
      <c r="K160" t="s">
        <v>711</v>
      </c>
      <c r="L160">
        <v>2022</v>
      </c>
      <c r="M160" t="s">
        <v>722</v>
      </c>
    </row>
    <row r="161" spans="1:13" x14ac:dyDescent="0.2">
      <c r="A161" t="s">
        <v>1425</v>
      </c>
      <c r="B161">
        <v>0</v>
      </c>
      <c r="C161" t="s">
        <v>1426</v>
      </c>
      <c r="D161" t="s">
        <v>941</v>
      </c>
      <c r="E161" t="s">
        <v>885</v>
      </c>
      <c r="F161" t="s">
        <v>941</v>
      </c>
      <c r="G161" t="s">
        <v>1006</v>
      </c>
      <c r="H161" t="s">
        <v>1427</v>
      </c>
      <c r="J161">
        <v>2002</v>
      </c>
      <c r="K161" t="s">
        <v>711</v>
      </c>
      <c r="L161">
        <v>2022</v>
      </c>
      <c r="M161" t="s">
        <v>722</v>
      </c>
    </row>
    <row r="162" spans="1:13" x14ac:dyDescent="0.2">
      <c r="A162" t="s">
        <v>1428</v>
      </c>
      <c r="B162">
        <v>0</v>
      </c>
      <c r="C162" t="s">
        <v>1429</v>
      </c>
      <c r="D162" t="s">
        <v>941</v>
      </c>
      <c r="E162" t="s">
        <v>885</v>
      </c>
      <c r="F162" t="s">
        <v>941</v>
      </c>
      <c r="G162" t="s">
        <v>1006</v>
      </c>
      <c r="H162" t="s">
        <v>1430</v>
      </c>
      <c r="J162">
        <v>1998</v>
      </c>
      <c r="K162" t="s">
        <v>711</v>
      </c>
      <c r="L162">
        <v>2022</v>
      </c>
      <c r="M162" t="s">
        <v>722</v>
      </c>
    </row>
    <row r="163" spans="1:13" x14ac:dyDescent="0.2">
      <c r="A163" t="s">
        <v>1431</v>
      </c>
      <c r="B163">
        <v>0</v>
      </c>
      <c r="C163" t="s">
        <v>1432</v>
      </c>
      <c r="D163" t="s">
        <v>941</v>
      </c>
      <c r="E163" t="s">
        <v>885</v>
      </c>
      <c r="F163" t="s">
        <v>941</v>
      </c>
      <c r="G163" t="s">
        <v>1006</v>
      </c>
      <c r="H163" t="s">
        <v>1433</v>
      </c>
      <c r="J163">
        <v>2003</v>
      </c>
      <c r="K163" t="s">
        <v>711</v>
      </c>
      <c r="L163">
        <v>2022</v>
      </c>
      <c r="M163" t="s">
        <v>722</v>
      </c>
    </row>
    <row r="164" spans="1:13" x14ac:dyDescent="0.2">
      <c r="A164" t="s">
        <v>1434</v>
      </c>
      <c r="B164">
        <v>0</v>
      </c>
      <c r="C164" t="s">
        <v>1435</v>
      </c>
      <c r="D164" t="s">
        <v>941</v>
      </c>
      <c r="E164" t="s">
        <v>885</v>
      </c>
      <c r="F164" t="s">
        <v>941</v>
      </c>
      <c r="G164" t="s">
        <v>942</v>
      </c>
      <c r="H164" t="s">
        <v>1436</v>
      </c>
      <c r="J164">
        <v>1981</v>
      </c>
      <c r="K164" t="s">
        <v>711</v>
      </c>
      <c r="L164">
        <v>2022</v>
      </c>
      <c r="M164" t="s">
        <v>722</v>
      </c>
    </row>
    <row r="165" spans="1:13" x14ac:dyDescent="0.2">
      <c r="A165" t="s">
        <v>1437</v>
      </c>
      <c r="B165">
        <v>0</v>
      </c>
      <c r="C165" t="s">
        <v>1438</v>
      </c>
      <c r="D165" t="s">
        <v>941</v>
      </c>
      <c r="E165" t="s">
        <v>885</v>
      </c>
      <c r="F165" t="s">
        <v>941</v>
      </c>
      <c r="G165" t="s">
        <v>942</v>
      </c>
      <c r="H165" t="s">
        <v>1439</v>
      </c>
      <c r="J165">
        <v>1978</v>
      </c>
      <c r="K165" t="s">
        <v>711</v>
      </c>
      <c r="L165">
        <v>2022</v>
      </c>
      <c r="M165" t="s">
        <v>722</v>
      </c>
    </row>
    <row r="166" spans="1:13" x14ac:dyDescent="0.2">
      <c r="A166" t="s">
        <v>1440</v>
      </c>
      <c r="B166">
        <v>0</v>
      </c>
      <c r="C166" t="s">
        <v>1441</v>
      </c>
      <c r="D166" t="s">
        <v>941</v>
      </c>
      <c r="E166" t="s">
        <v>885</v>
      </c>
      <c r="F166" t="s">
        <v>941</v>
      </c>
      <c r="G166" t="s">
        <v>942</v>
      </c>
      <c r="H166" t="s">
        <v>1442</v>
      </c>
      <c r="J166">
        <v>2000</v>
      </c>
      <c r="K166" t="s">
        <v>711</v>
      </c>
      <c r="L166">
        <v>2022</v>
      </c>
      <c r="M166" t="s">
        <v>722</v>
      </c>
    </row>
    <row r="167" spans="1:13" x14ac:dyDescent="0.2">
      <c r="A167" t="s">
        <v>1443</v>
      </c>
      <c r="B167">
        <v>0</v>
      </c>
      <c r="C167" t="s">
        <v>1444</v>
      </c>
      <c r="D167" t="s">
        <v>941</v>
      </c>
      <c r="E167" t="s">
        <v>885</v>
      </c>
      <c r="F167" t="s">
        <v>941</v>
      </c>
      <c r="G167" t="s">
        <v>942</v>
      </c>
      <c r="H167" t="s">
        <v>1445</v>
      </c>
      <c r="J167">
        <v>1985</v>
      </c>
      <c r="K167" t="s">
        <v>711</v>
      </c>
      <c r="L167">
        <v>2022</v>
      </c>
      <c r="M167" t="s">
        <v>722</v>
      </c>
    </row>
    <row r="168" spans="1:13" x14ac:dyDescent="0.2">
      <c r="A168" t="s">
        <v>1446</v>
      </c>
      <c r="B168">
        <v>0</v>
      </c>
      <c r="C168" t="s">
        <v>1447</v>
      </c>
      <c r="D168" t="s">
        <v>941</v>
      </c>
      <c r="E168" t="s">
        <v>885</v>
      </c>
      <c r="F168" t="s">
        <v>941</v>
      </c>
      <c r="G168" t="s">
        <v>942</v>
      </c>
      <c r="H168" t="s">
        <v>1448</v>
      </c>
      <c r="J168">
        <v>1978</v>
      </c>
      <c r="K168" t="s">
        <v>711</v>
      </c>
      <c r="L168">
        <v>2022</v>
      </c>
      <c r="M168" t="s">
        <v>722</v>
      </c>
    </row>
    <row r="169" spans="1:13" x14ac:dyDescent="0.2">
      <c r="A169" t="s">
        <v>1449</v>
      </c>
      <c r="B169">
        <v>0</v>
      </c>
      <c r="C169" t="s">
        <v>1450</v>
      </c>
      <c r="D169" t="s">
        <v>941</v>
      </c>
      <c r="E169" t="s">
        <v>885</v>
      </c>
      <c r="F169" t="s">
        <v>941</v>
      </c>
      <c r="G169" t="s">
        <v>1006</v>
      </c>
      <c r="H169" t="s">
        <v>1451</v>
      </c>
      <c r="J169">
        <v>2011</v>
      </c>
      <c r="K169" t="s">
        <v>713</v>
      </c>
      <c r="L169">
        <v>2022</v>
      </c>
      <c r="M169" t="s">
        <v>722</v>
      </c>
    </row>
    <row r="170" spans="1:13" x14ac:dyDescent="0.2">
      <c r="A170" t="s">
        <v>1452</v>
      </c>
      <c r="B170">
        <v>0</v>
      </c>
      <c r="C170" t="s">
        <v>1453</v>
      </c>
      <c r="D170" t="s">
        <v>941</v>
      </c>
      <c r="E170" t="s">
        <v>885</v>
      </c>
      <c r="F170" t="s">
        <v>941</v>
      </c>
      <c r="G170" t="s">
        <v>942</v>
      </c>
      <c r="H170" t="s">
        <v>1454</v>
      </c>
      <c r="J170">
        <v>1953</v>
      </c>
      <c r="K170" t="s">
        <v>711</v>
      </c>
      <c r="L170">
        <v>2022</v>
      </c>
      <c r="M170" t="s">
        <v>722</v>
      </c>
    </row>
    <row r="171" spans="1:13" x14ac:dyDescent="0.2">
      <c r="A171" t="s">
        <v>1455</v>
      </c>
      <c r="B171">
        <v>0</v>
      </c>
      <c r="C171" t="s">
        <v>1456</v>
      </c>
      <c r="D171" t="s">
        <v>941</v>
      </c>
      <c r="E171" t="s">
        <v>885</v>
      </c>
      <c r="F171" t="s">
        <v>941</v>
      </c>
      <c r="G171" t="s">
        <v>1006</v>
      </c>
      <c r="H171" t="s">
        <v>1457</v>
      </c>
      <c r="J171">
        <v>1998</v>
      </c>
      <c r="K171" t="s">
        <v>711</v>
      </c>
      <c r="L171">
        <v>2022</v>
      </c>
      <c r="M171" t="s">
        <v>722</v>
      </c>
    </row>
    <row r="172" spans="1:13" x14ac:dyDescent="0.2">
      <c r="A172" t="s">
        <v>1458</v>
      </c>
      <c r="B172">
        <v>0</v>
      </c>
      <c r="C172" t="s">
        <v>1459</v>
      </c>
      <c r="D172" t="s">
        <v>941</v>
      </c>
      <c r="E172" t="s">
        <v>885</v>
      </c>
      <c r="F172" t="s">
        <v>941</v>
      </c>
      <c r="G172" t="s">
        <v>1006</v>
      </c>
      <c r="H172" t="s">
        <v>1460</v>
      </c>
      <c r="J172">
        <v>1998</v>
      </c>
      <c r="K172" t="s">
        <v>711</v>
      </c>
      <c r="L172">
        <v>2022</v>
      </c>
      <c r="M172" t="s">
        <v>722</v>
      </c>
    </row>
    <row r="173" spans="1:13" x14ac:dyDescent="0.2">
      <c r="A173" t="s">
        <v>1461</v>
      </c>
      <c r="B173">
        <v>0</v>
      </c>
      <c r="C173" t="s">
        <v>1462</v>
      </c>
      <c r="D173" t="s">
        <v>941</v>
      </c>
      <c r="E173" t="s">
        <v>885</v>
      </c>
      <c r="F173" t="s">
        <v>941</v>
      </c>
      <c r="G173" t="s">
        <v>1006</v>
      </c>
      <c r="H173" t="s">
        <v>1463</v>
      </c>
      <c r="J173">
        <v>1998</v>
      </c>
      <c r="K173" t="s">
        <v>711</v>
      </c>
      <c r="L173">
        <v>2022</v>
      </c>
      <c r="M173" t="s">
        <v>722</v>
      </c>
    </row>
    <row r="174" spans="1:13" x14ac:dyDescent="0.2">
      <c r="A174" t="s">
        <v>1464</v>
      </c>
      <c r="B174">
        <v>0</v>
      </c>
      <c r="C174" t="s">
        <v>1465</v>
      </c>
      <c r="D174" t="s">
        <v>941</v>
      </c>
      <c r="E174" t="s">
        <v>885</v>
      </c>
      <c r="F174" t="s">
        <v>941</v>
      </c>
      <c r="G174" t="s">
        <v>942</v>
      </c>
      <c r="H174" t="s">
        <v>1466</v>
      </c>
      <c r="J174">
        <v>1978</v>
      </c>
      <c r="K174" t="s">
        <v>711</v>
      </c>
      <c r="L174">
        <v>2022</v>
      </c>
      <c r="M174" t="s">
        <v>722</v>
      </c>
    </row>
    <row r="175" spans="1:13" x14ac:dyDescent="0.2">
      <c r="A175" t="s">
        <v>1467</v>
      </c>
      <c r="B175">
        <v>0</v>
      </c>
      <c r="C175" t="s">
        <v>1468</v>
      </c>
      <c r="D175" t="s">
        <v>941</v>
      </c>
      <c r="E175" t="s">
        <v>885</v>
      </c>
      <c r="F175" t="s">
        <v>941</v>
      </c>
      <c r="G175" t="s">
        <v>942</v>
      </c>
      <c r="H175" t="s">
        <v>1469</v>
      </c>
      <c r="J175">
        <v>1969</v>
      </c>
      <c r="K175" t="s">
        <v>711</v>
      </c>
      <c r="L175">
        <v>2022</v>
      </c>
      <c r="M175" t="s">
        <v>722</v>
      </c>
    </row>
    <row r="176" spans="1:13" x14ac:dyDescent="0.2">
      <c r="A176" t="s">
        <v>1470</v>
      </c>
      <c r="B176">
        <v>0</v>
      </c>
      <c r="C176" t="s">
        <v>1471</v>
      </c>
      <c r="D176" t="s">
        <v>941</v>
      </c>
      <c r="E176" t="s">
        <v>885</v>
      </c>
      <c r="F176" t="s">
        <v>941</v>
      </c>
      <c r="G176" t="s">
        <v>942</v>
      </c>
      <c r="H176" t="s">
        <v>1472</v>
      </c>
      <c r="J176">
        <v>1992</v>
      </c>
      <c r="K176" t="s">
        <v>711</v>
      </c>
      <c r="L176">
        <v>2022</v>
      </c>
      <c r="M176" t="s">
        <v>722</v>
      </c>
    </row>
    <row r="177" spans="1:13" x14ac:dyDescent="0.2">
      <c r="A177" t="s">
        <v>1473</v>
      </c>
      <c r="B177">
        <v>0</v>
      </c>
      <c r="C177" t="s">
        <v>1474</v>
      </c>
      <c r="D177" t="s">
        <v>941</v>
      </c>
      <c r="E177" t="s">
        <v>885</v>
      </c>
      <c r="F177" t="s">
        <v>941</v>
      </c>
      <c r="G177" t="s">
        <v>942</v>
      </c>
      <c r="H177" t="s">
        <v>1475</v>
      </c>
      <c r="J177">
        <v>1990</v>
      </c>
      <c r="K177" t="s">
        <v>711</v>
      </c>
      <c r="L177">
        <v>2022</v>
      </c>
      <c r="M177" t="s">
        <v>722</v>
      </c>
    </row>
    <row r="178" spans="1:13" x14ac:dyDescent="0.2">
      <c r="A178" t="s">
        <v>1476</v>
      </c>
      <c r="B178">
        <v>0</v>
      </c>
      <c r="C178" t="s">
        <v>1477</v>
      </c>
      <c r="D178" t="s">
        <v>941</v>
      </c>
      <c r="E178" t="s">
        <v>885</v>
      </c>
      <c r="F178" t="s">
        <v>941</v>
      </c>
      <c r="G178" t="s">
        <v>942</v>
      </c>
      <c r="H178" t="s">
        <v>1478</v>
      </c>
      <c r="J178">
        <v>1978</v>
      </c>
      <c r="K178" t="s">
        <v>711</v>
      </c>
      <c r="L178">
        <v>2022</v>
      </c>
      <c r="M178" t="s">
        <v>722</v>
      </c>
    </row>
    <row r="179" spans="1:13" x14ac:dyDescent="0.2">
      <c r="A179" t="s">
        <v>1479</v>
      </c>
      <c r="B179">
        <v>0</v>
      </c>
      <c r="C179" t="s">
        <v>1480</v>
      </c>
      <c r="D179" t="s">
        <v>941</v>
      </c>
      <c r="E179" t="s">
        <v>885</v>
      </c>
      <c r="F179" t="s">
        <v>941</v>
      </c>
      <c r="G179" t="s">
        <v>942</v>
      </c>
      <c r="H179" t="s">
        <v>1481</v>
      </c>
      <c r="J179">
        <v>1986</v>
      </c>
      <c r="K179" t="s">
        <v>711</v>
      </c>
      <c r="L179">
        <v>2022</v>
      </c>
      <c r="M179" t="s">
        <v>722</v>
      </c>
    </row>
    <row r="180" spans="1:13" x14ac:dyDescent="0.2">
      <c r="A180" t="s">
        <v>1482</v>
      </c>
      <c r="B180">
        <v>0</v>
      </c>
      <c r="C180" t="s">
        <v>1483</v>
      </c>
      <c r="D180" t="s">
        <v>941</v>
      </c>
      <c r="E180" t="s">
        <v>885</v>
      </c>
      <c r="F180" t="s">
        <v>941</v>
      </c>
      <c r="G180" t="s">
        <v>1006</v>
      </c>
      <c r="H180" t="s">
        <v>1484</v>
      </c>
      <c r="J180">
        <v>2010</v>
      </c>
      <c r="K180" t="s">
        <v>711</v>
      </c>
      <c r="L180">
        <v>2022</v>
      </c>
      <c r="M180" t="s">
        <v>722</v>
      </c>
    </row>
    <row r="181" spans="1:13" x14ac:dyDescent="0.2">
      <c r="A181" t="s">
        <v>1485</v>
      </c>
      <c r="B181">
        <v>0</v>
      </c>
      <c r="C181" t="s">
        <v>1486</v>
      </c>
      <c r="D181" t="s">
        <v>941</v>
      </c>
      <c r="E181" t="s">
        <v>885</v>
      </c>
      <c r="F181" t="s">
        <v>941</v>
      </c>
      <c r="G181" t="s">
        <v>942</v>
      </c>
      <c r="H181" t="s">
        <v>1487</v>
      </c>
      <c r="J181">
        <v>1990</v>
      </c>
      <c r="K181" t="s">
        <v>711</v>
      </c>
      <c r="L181">
        <v>2022</v>
      </c>
      <c r="M181" t="s">
        <v>722</v>
      </c>
    </row>
    <row r="182" spans="1:13" x14ac:dyDescent="0.2">
      <c r="A182" t="s">
        <v>1488</v>
      </c>
      <c r="B182">
        <v>0</v>
      </c>
      <c r="C182" t="s">
        <v>1489</v>
      </c>
      <c r="D182" t="s">
        <v>941</v>
      </c>
      <c r="E182" t="s">
        <v>885</v>
      </c>
      <c r="F182" t="s">
        <v>941</v>
      </c>
      <c r="G182" t="s">
        <v>1210</v>
      </c>
      <c r="H182" t="s">
        <v>1490</v>
      </c>
      <c r="J182">
        <v>2001</v>
      </c>
      <c r="K182" t="s">
        <v>711</v>
      </c>
      <c r="L182">
        <v>2022</v>
      </c>
      <c r="M182" t="s">
        <v>722</v>
      </c>
    </row>
    <row r="183" spans="1:13" x14ac:dyDescent="0.2">
      <c r="A183" t="s">
        <v>1491</v>
      </c>
      <c r="B183">
        <v>0</v>
      </c>
      <c r="C183" t="s">
        <v>1492</v>
      </c>
      <c r="D183" t="s">
        <v>941</v>
      </c>
      <c r="E183" t="s">
        <v>885</v>
      </c>
      <c r="F183" t="s">
        <v>941</v>
      </c>
      <c r="G183" t="s">
        <v>1210</v>
      </c>
      <c r="H183" t="s">
        <v>1493</v>
      </c>
      <c r="J183">
        <v>1988</v>
      </c>
      <c r="K183" t="s">
        <v>711</v>
      </c>
      <c r="L183">
        <v>2022</v>
      </c>
      <c r="M183" t="s">
        <v>722</v>
      </c>
    </row>
    <row r="184" spans="1:13" x14ac:dyDescent="0.2">
      <c r="A184" t="s">
        <v>1494</v>
      </c>
      <c r="B184">
        <v>0</v>
      </c>
      <c r="C184" t="s">
        <v>1495</v>
      </c>
      <c r="D184" t="s">
        <v>941</v>
      </c>
      <c r="E184" t="s">
        <v>885</v>
      </c>
      <c r="F184" t="s">
        <v>941</v>
      </c>
      <c r="G184" t="s">
        <v>1006</v>
      </c>
      <c r="H184" t="s">
        <v>1496</v>
      </c>
      <c r="J184">
        <v>2004</v>
      </c>
      <c r="K184" t="s">
        <v>711</v>
      </c>
      <c r="L184">
        <v>2022</v>
      </c>
      <c r="M184" t="s">
        <v>722</v>
      </c>
    </row>
    <row r="185" spans="1:13" x14ac:dyDescent="0.2">
      <c r="A185" t="s">
        <v>1497</v>
      </c>
      <c r="B185">
        <v>0</v>
      </c>
      <c r="C185" t="s">
        <v>1498</v>
      </c>
      <c r="D185" t="s">
        <v>941</v>
      </c>
      <c r="E185" t="s">
        <v>885</v>
      </c>
      <c r="F185" t="s">
        <v>941</v>
      </c>
      <c r="G185" t="s">
        <v>1210</v>
      </c>
      <c r="H185" t="s">
        <v>1499</v>
      </c>
      <c r="J185">
        <v>1999</v>
      </c>
      <c r="K185" t="s">
        <v>711</v>
      </c>
      <c r="L185">
        <v>2022</v>
      </c>
      <c r="M185" t="s">
        <v>722</v>
      </c>
    </row>
    <row r="186" spans="1:13" x14ac:dyDescent="0.2">
      <c r="A186" t="s">
        <v>1500</v>
      </c>
      <c r="B186">
        <v>0</v>
      </c>
      <c r="C186" t="s">
        <v>1501</v>
      </c>
      <c r="D186" t="s">
        <v>941</v>
      </c>
      <c r="E186" t="s">
        <v>885</v>
      </c>
      <c r="F186" t="s">
        <v>941</v>
      </c>
      <c r="G186" t="s">
        <v>1006</v>
      </c>
      <c r="H186" t="s">
        <v>1502</v>
      </c>
      <c r="J186">
        <v>1998</v>
      </c>
      <c r="K186" t="s">
        <v>711</v>
      </c>
      <c r="L186">
        <v>2022</v>
      </c>
      <c r="M186" t="s">
        <v>722</v>
      </c>
    </row>
    <row r="187" spans="1:13" x14ac:dyDescent="0.2">
      <c r="A187" t="s">
        <v>1503</v>
      </c>
      <c r="B187">
        <v>0</v>
      </c>
      <c r="C187" t="s">
        <v>1504</v>
      </c>
      <c r="D187" t="s">
        <v>941</v>
      </c>
      <c r="E187" t="s">
        <v>885</v>
      </c>
      <c r="F187" t="s">
        <v>941</v>
      </c>
      <c r="G187" t="s">
        <v>942</v>
      </c>
      <c r="H187" t="s">
        <v>1505</v>
      </c>
      <c r="J187">
        <v>1981</v>
      </c>
      <c r="K187" t="s">
        <v>711</v>
      </c>
      <c r="L187">
        <v>2022</v>
      </c>
      <c r="M187" t="s">
        <v>722</v>
      </c>
    </row>
    <row r="188" spans="1:13" x14ac:dyDescent="0.2">
      <c r="A188" t="s">
        <v>1506</v>
      </c>
      <c r="B188">
        <v>0</v>
      </c>
      <c r="C188" t="s">
        <v>1507</v>
      </c>
      <c r="D188" t="s">
        <v>941</v>
      </c>
      <c r="E188" t="s">
        <v>885</v>
      </c>
      <c r="F188" t="s">
        <v>941</v>
      </c>
      <c r="G188" t="s">
        <v>1006</v>
      </c>
      <c r="H188" t="s">
        <v>1508</v>
      </c>
      <c r="J188">
        <v>1997</v>
      </c>
      <c r="K188" t="s">
        <v>722</v>
      </c>
      <c r="L188">
        <v>2022</v>
      </c>
      <c r="M188" t="s">
        <v>722</v>
      </c>
    </row>
    <row r="189" spans="1:13" x14ac:dyDescent="0.2">
      <c r="A189" t="s">
        <v>1509</v>
      </c>
      <c r="B189">
        <v>0</v>
      </c>
      <c r="C189" t="s">
        <v>1510</v>
      </c>
      <c r="D189" t="s">
        <v>941</v>
      </c>
      <c r="E189" t="s">
        <v>885</v>
      </c>
      <c r="F189" t="s">
        <v>941</v>
      </c>
      <c r="G189" t="s">
        <v>1131</v>
      </c>
      <c r="H189" t="s">
        <v>1511</v>
      </c>
      <c r="J189">
        <v>1984</v>
      </c>
      <c r="K189" t="s">
        <v>711</v>
      </c>
      <c r="L189">
        <v>2022</v>
      </c>
      <c r="M189" t="s">
        <v>722</v>
      </c>
    </row>
    <row r="190" spans="1:13" x14ac:dyDescent="0.2">
      <c r="A190" t="s">
        <v>1512</v>
      </c>
      <c r="B190">
        <v>0</v>
      </c>
      <c r="C190" t="s">
        <v>1513</v>
      </c>
      <c r="D190" t="s">
        <v>941</v>
      </c>
      <c r="E190" t="s">
        <v>885</v>
      </c>
      <c r="F190" t="s">
        <v>941</v>
      </c>
      <c r="G190" t="s">
        <v>942</v>
      </c>
      <c r="H190" t="s">
        <v>1514</v>
      </c>
      <c r="J190">
        <v>1967</v>
      </c>
      <c r="K190" t="s">
        <v>711</v>
      </c>
      <c r="L190">
        <v>2022</v>
      </c>
      <c r="M190" t="s">
        <v>722</v>
      </c>
    </row>
    <row r="191" spans="1:13" x14ac:dyDescent="0.2">
      <c r="A191" t="s">
        <v>1515</v>
      </c>
      <c r="B191">
        <v>0</v>
      </c>
      <c r="C191" t="s">
        <v>1516</v>
      </c>
      <c r="D191" t="s">
        <v>941</v>
      </c>
      <c r="E191" t="s">
        <v>885</v>
      </c>
      <c r="F191" t="s">
        <v>941</v>
      </c>
      <c r="G191" t="s">
        <v>1131</v>
      </c>
      <c r="H191" t="s">
        <v>1517</v>
      </c>
      <c r="J191">
        <v>1983</v>
      </c>
      <c r="K191" t="s">
        <v>711</v>
      </c>
      <c r="L191">
        <v>2022</v>
      </c>
      <c r="M191" t="s">
        <v>722</v>
      </c>
    </row>
    <row r="192" spans="1:13" x14ac:dyDescent="0.2">
      <c r="A192" t="s">
        <v>1518</v>
      </c>
      <c r="B192">
        <v>0</v>
      </c>
      <c r="C192" t="s">
        <v>1519</v>
      </c>
      <c r="D192" t="s">
        <v>941</v>
      </c>
      <c r="E192" t="s">
        <v>885</v>
      </c>
      <c r="F192" t="s">
        <v>941</v>
      </c>
      <c r="G192" t="s">
        <v>1131</v>
      </c>
      <c r="H192" t="s">
        <v>1520</v>
      </c>
      <c r="J192">
        <v>1983</v>
      </c>
      <c r="K192" t="s">
        <v>711</v>
      </c>
      <c r="L192">
        <v>2022</v>
      </c>
      <c r="M192" t="s">
        <v>722</v>
      </c>
    </row>
    <row r="193" spans="1:13" x14ac:dyDescent="0.2">
      <c r="A193" t="s">
        <v>1521</v>
      </c>
      <c r="B193">
        <v>0</v>
      </c>
      <c r="C193" t="s">
        <v>1522</v>
      </c>
      <c r="D193" t="s">
        <v>941</v>
      </c>
      <c r="E193" t="s">
        <v>885</v>
      </c>
      <c r="F193" t="s">
        <v>941</v>
      </c>
      <c r="G193" t="s">
        <v>942</v>
      </c>
      <c r="H193" t="s">
        <v>1523</v>
      </c>
      <c r="J193">
        <v>1947</v>
      </c>
      <c r="K193" t="s">
        <v>711</v>
      </c>
      <c r="L193">
        <v>2022</v>
      </c>
      <c r="M193" t="s">
        <v>722</v>
      </c>
    </row>
    <row r="194" spans="1:13" x14ac:dyDescent="0.2">
      <c r="A194" t="s">
        <v>1524</v>
      </c>
      <c r="B194">
        <v>0</v>
      </c>
      <c r="C194" t="s">
        <v>1525</v>
      </c>
      <c r="D194" t="s">
        <v>941</v>
      </c>
      <c r="E194" t="s">
        <v>885</v>
      </c>
      <c r="F194" t="s">
        <v>941</v>
      </c>
      <c r="G194" t="s">
        <v>942</v>
      </c>
      <c r="H194" t="s">
        <v>1526</v>
      </c>
      <c r="J194">
        <v>1952</v>
      </c>
      <c r="K194" t="s">
        <v>711</v>
      </c>
      <c r="L194">
        <v>2022</v>
      </c>
      <c r="M194" t="s">
        <v>722</v>
      </c>
    </row>
    <row r="195" spans="1:13" x14ac:dyDescent="0.2">
      <c r="A195" t="s">
        <v>1527</v>
      </c>
      <c r="B195">
        <v>0</v>
      </c>
      <c r="C195" t="s">
        <v>1528</v>
      </c>
      <c r="D195" t="s">
        <v>941</v>
      </c>
      <c r="E195" t="s">
        <v>885</v>
      </c>
      <c r="F195" t="s">
        <v>941</v>
      </c>
      <c r="G195" t="s">
        <v>1210</v>
      </c>
      <c r="H195" t="s">
        <v>1529</v>
      </c>
      <c r="J195">
        <v>1994</v>
      </c>
      <c r="K195" t="s">
        <v>711</v>
      </c>
      <c r="L195">
        <v>2022</v>
      </c>
      <c r="M195" t="s">
        <v>722</v>
      </c>
    </row>
    <row r="196" spans="1:13" x14ac:dyDescent="0.2">
      <c r="A196" t="s">
        <v>1530</v>
      </c>
      <c r="B196">
        <v>0</v>
      </c>
      <c r="C196" t="s">
        <v>1531</v>
      </c>
      <c r="D196" t="s">
        <v>941</v>
      </c>
      <c r="E196" t="s">
        <v>885</v>
      </c>
      <c r="F196" t="s">
        <v>941</v>
      </c>
      <c r="G196" t="s">
        <v>942</v>
      </c>
      <c r="H196" t="s">
        <v>1532</v>
      </c>
      <c r="J196">
        <v>1947</v>
      </c>
      <c r="K196" t="s">
        <v>711</v>
      </c>
      <c r="L196">
        <v>2022</v>
      </c>
      <c r="M196" t="s">
        <v>722</v>
      </c>
    </row>
    <row r="197" spans="1:13" x14ac:dyDescent="0.2">
      <c r="A197" t="s">
        <v>1533</v>
      </c>
      <c r="B197">
        <v>0</v>
      </c>
      <c r="C197" t="s">
        <v>1534</v>
      </c>
      <c r="D197" t="s">
        <v>941</v>
      </c>
      <c r="E197" t="s">
        <v>885</v>
      </c>
      <c r="F197" t="s">
        <v>941</v>
      </c>
      <c r="G197" t="s">
        <v>942</v>
      </c>
      <c r="H197" t="s">
        <v>1535</v>
      </c>
      <c r="J197">
        <v>1952</v>
      </c>
      <c r="K197" t="s">
        <v>711</v>
      </c>
      <c r="L197">
        <v>2022</v>
      </c>
      <c r="M197" t="s">
        <v>722</v>
      </c>
    </row>
    <row r="198" spans="1:13" x14ac:dyDescent="0.2">
      <c r="A198" t="s">
        <v>1536</v>
      </c>
      <c r="B198">
        <v>0</v>
      </c>
      <c r="C198" t="s">
        <v>1537</v>
      </c>
      <c r="D198" t="s">
        <v>941</v>
      </c>
      <c r="E198" t="s">
        <v>885</v>
      </c>
      <c r="F198" t="s">
        <v>941</v>
      </c>
      <c r="G198" t="s">
        <v>942</v>
      </c>
      <c r="H198" t="s">
        <v>1538</v>
      </c>
      <c r="J198">
        <v>1952</v>
      </c>
      <c r="K198" t="s">
        <v>711</v>
      </c>
      <c r="L198">
        <v>2022</v>
      </c>
      <c r="M198" t="s">
        <v>722</v>
      </c>
    </row>
    <row r="199" spans="1:13" x14ac:dyDescent="0.2">
      <c r="A199" t="s">
        <v>1539</v>
      </c>
      <c r="B199">
        <v>0</v>
      </c>
      <c r="C199" t="s">
        <v>1540</v>
      </c>
      <c r="D199" t="s">
        <v>941</v>
      </c>
      <c r="E199" t="s">
        <v>885</v>
      </c>
      <c r="F199" t="s">
        <v>941</v>
      </c>
      <c r="G199" t="s">
        <v>1006</v>
      </c>
      <c r="H199" t="s">
        <v>1541</v>
      </c>
      <c r="J199">
        <v>1997</v>
      </c>
      <c r="K199" t="s">
        <v>722</v>
      </c>
      <c r="L199">
        <v>2022</v>
      </c>
      <c r="M199" t="s">
        <v>722</v>
      </c>
    </row>
    <row r="200" spans="1:13" x14ac:dyDescent="0.2">
      <c r="A200" t="s">
        <v>1542</v>
      </c>
      <c r="B200">
        <v>0</v>
      </c>
      <c r="C200" t="s">
        <v>1543</v>
      </c>
      <c r="D200" t="s">
        <v>941</v>
      </c>
      <c r="E200" t="s">
        <v>885</v>
      </c>
      <c r="F200" t="s">
        <v>941</v>
      </c>
      <c r="G200" t="s">
        <v>942</v>
      </c>
      <c r="H200" t="s">
        <v>1544</v>
      </c>
      <c r="J200">
        <v>1986</v>
      </c>
      <c r="K200" t="s">
        <v>711</v>
      </c>
      <c r="L200">
        <v>2022</v>
      </c>
      <c r="M200" t="s">
        <v>722</v>
      </c>
    </row>
    <row r="201" spans="1:13" x14ac:dyDescent="0.2">
      <c r="A201" t="s">
        <v>1545</v>
      </c>
      <c r="B201">
        <v>0</v>
      </c>
      <c r="C201" t="s">
        <v>1546</v>
      </c>
      <c r="D201" t="s">
        <v>941</v>
      </c>
      <c r="E201" t="s">
        <v>885</v>
      </c>
      <c r="F201" t="s">
        <v>941</v>
      </c>
      <c r="G201" t="s">
        <v>1547</v>
      </c>
      <c r="H201" t="s">
        <v>1548</v>
      </c>
      <c r="J201">
        <v>1984</v>
      </c>
      <c r="K201" t="s">
        <v>711</v>
      </c>
      <c r="L201">
        <v>2022</v>
      </c>
      <c r="M201" t="s">
        <v>722</v>
      </c>
    </row>
    <row r="202" spans="1:13" x14ac:dyDescent="0.2">
      <c r="A202" t="s">
        <v>1549</v>
      </c>
      <c r="B202">
        <v>0</v>
      </c>
      <c r="C202" t="s">
        <v>1550</v>
      </c>
      <c r="D202" t="s">
        <v>941</v>
      </c>
      <c r="E202" t="s">
        <v>885</v>
      </c>
      <c r="F202" t="s">
        <v>941</v>
      </c>
      <c r="G202" t="s">
        <v>1006</v>
      </c>
      <c r="H202" t="s">
        <v>1551</v>
      </c>
      <c r="J202">
        <v>1999</v>
      </c>
      <c r="K202" t="s">
        <v>711</v>
      </c>
      <c r="L202">
        <v>2022</v>
      </c>
      <c r="M202" t="s">
        <v>722</v>
      </c>
    </row>
    <row r="203" spans="1:13" x14ac:dyDescent="0.2">
      <c r="A203" t="s">
        <v>1552</v>
      </c>
      <c r="B203">
        <v>0</v>
      </c>
      <c r="C203" t="s">
        <v>1553</v>
      </c>
      <c r="D203" t="s">
        <v>941</v>
      </c>
      <c r="E203" t="s">
        <v>885</v>
      </c>
      <c r="F203" t="s">
        <v>941</v>
      </c>
      <c r="G203" t="s">
        <v>1006</v>
      </c>
      <c r="H203" t="s">
        <v>1554</v>
      </c>
      <c r="J203">
        <v>2003</v>
      </c>
      <c r="K203" t="s">
        <v>711</v>
      </c>
      <c r="L203">
        <v>2022</v>
      </c>
      <c r="M203" t="s">
        <v>722</v>
      </c>
    </row>
    <row r="204" spans="1:13" x14ac:dyDescent="0.2">
      <c r="A204" t="s">
        <v>1555</v>
      </c>
      <c r="B204">
        <v>0</v>
      </c>
      <c r="C204" t="s">
        <v>1556</v>
      </c>
      <c r="D204" t="s">
        <v>941</v>
      </c>
      <c r="E204" t="s">
        <v>885</v>
      </c>
      <c r="F204" t="s">
        <v>941</v>
      </c>
      <c r="G204" t="s">
        <v>942</v>
      </c>
      <c r="H204" t="s">
        <v>1557</v>
      </c>
      <c r="J204">
        <v>1969</v>
      </c>
      <c r="K204" t="s">
        <v>711</v>
      </c>
      <c r="L204">
        <v>2022</v>
      </c>
      <c r="M204" t="s">
        <v>722</v>
      </c>
    </row>
    <row r="205" spans="1:13" x14ac:dyDescent="0.2">
      <c r="A205" t="s">
        <v>1558</v>
      </c>
      <c r="B205">
        <v>0</v>
      </c>
      <c r="C205" t="s">
        <v>1559</v>
      </c>
      <c r="D205" t="s">
        <v>941</v>
      </c>
      <c r="E205" t="s">
        <v>885</v>
      </c>
      <c r="F205" t="s">
        <v>941</v>
      </c>
      <c r="G205" t="s">
        <v>1006</v>
      </c>
      <c r="H205" t="s">
        <v>1560</v>
      </c>
      <c r="J205">
        <v>1998</v>
      </c>
      <c r="K205" t="s">
        <v>711</v>
      </c>
      <c r="L205">
        <v>2022</v>
      </c>
      <c r="M205" t="s">
        <v>722</v>
      </c>
    </row>
    <row r="206" spans="1:13" x14ac:dyDescent="0.2">
      <c r="A206" t="s">
        <v>1561</v>
      </c>
      <c r="B206">
        <v>0</v>
      </c>
      <c r="C206" t="s">
        <v>1562</v>
      </c>
      <c r="D206" t="s">
        <v>941</v>
      </c>
      <c r="E206" t="s">
        <v>885</v>
      </c>
      <c r="F206" t="s">
        <v>941</v>
      </c>
      <c r="G206" t="s">
        <v>1006</v>
      </c>
      <c r="H206" t="s">
        <v>1563</v>
      </c>
      <c r="J206">
        <v>1999</v>
      </c>
      <c r="K206" t="s">
        <v>711</v>
      </c>
      <c r="L206">
        <v>2022</v>
      </c>
      <c r="M206" t="s">
        <v>722</v>
      </c>
    </row>
    <row r="207" spans="1:13" x14ac:dyDescent="0.2">
      <c r="A207" t="s">
        <v>1564</v>
      </c>
      <c r="B207">
        <v>0</v>
      </c>
      <c r="C207" t="s">
        <v>1565</v>
      </c>
      <c r="D207" t="s">
        <v>941</v>
      </c>
      <c r="E207" t="s">
        <v>885</v>
      </c>
      <c r="F207" t="s">
        <v>941</v>
      </c>
      <c r="G207" t="s">
        <v>1006</v>
      </c>
      <c r="H207" t="s">
        <v>1566</v>
      </c>
      <c r="J207">
        <v>2006</v>
      </c>
      <c r="K207" t="s">
        <v>711</v>
      </c>
      <c r="L207">
        <v>2022</v>
      </c>
      <c r="M207" t="s">
        <v>722</v>
      </c>
    </row>
    <row r="208" spans="1:13" x14ac:dyDescent="0.2">
      <c r="A208" t="s">
        <v>1567</v>
      </c>
      <c r="B208">
        <v>0</v>
      </c>
      <c r="C208" t="s">
        <v>1568</v>
      </c>
      <c r="D208" t="s">
        <v>941</v>
      </c>
      <c r="E208" t="s">
        <v>885</v>
      </c>
      <c r="F208" t="s">
        <v>941</v>
      </c>
      <c r="G208" t="s">
        <v>1006</v>
      </c>
      <c r="H208" t="s">
        <v>1569</v>
      </c>
      <c r="J208">
        <v>1998</v>
      </c>
      <c r="K208" t="s">
        <v>711</v>
      </c>
      <c r="L208">
        <v>2022</v>
      </c>
      <c r="M208" t="s">
        <v>722</v>
      </c>
    </row>
    <row r="209" spans="1:13" x14ac:dyDescent="0.2">
      <c r="A209" t="s">
        <v>1570</v>
      </c>
      <c r="B209">
        <v>0</v>
      </c>
      <c r="C209" t="s">
        <v>1571</v>
      </c>
      <c r="D209" t="s">
        <v>941</v>
      </c>
      <c r="E209" t="s">
        <v>885</v>
      </c>
      <c r="F209" t="s">
        <v>941</v>
      </c>
      <c r="G209" t="s">
        <v>1006</v>
      </c>
      <c r="H209" t="s">
        <v>1572</v>
      </c>
      <c r="J209">
        <v>1999</v>
      </c>
      <c r="K209" t="s">
        <v>711</v>
      </c>
      <c r="L209">
        <v>2022</v>
      </c>
      <c r="M209" t="s">
        <v>722</v>
      </c>
    </row>
    <row r="210" spans="1:13" x14ac:dyDescent="0.2">
      <c r="A210" t="s">
        <v>1573</v>
      </c>
      <c r="B210">
        <v>0</v>
      </c>
      <c r="C210" t="s">
        <v>1574</v>
      </c>
      <c r="D210" t="s">
        <v>941</v>
      </c>
      <c r="E210" t="s">
        <v>885</v>
      </c>
      <c r="F210" t="s">
        <v>941</v>
      </c>
      <c r="G210" t="s">
        <v>1232</v>
      </c>
      <c r="H210" t="s">
        <v>1575</v>
      </c>
      <c r="J210">
        <v>1993</v>
      </c>
      <c r="K210" t="s">
        <v>711</v>
      </c>
      <c r="L210">
        <v>2022</v>
      </c>
      <c r="M210" t="s">
        <v>722</v>
      </c>
    </row>
    <row r="211" spans="1:13" x14ac:dyDescent="0.2">
      <c r="A211" t="s">
        <v>1576</v>
      </c>
      <c r="B211">
        <v>0</v>
      </c>
      <c r="C211" t="s">
        <v>1577</v>
      </c>
      <c r="D211" t="s">
        <v>941</v>
      </c>
      <c r="E211" t="s">
        <v>885</v>
      </c>
      <c r="F211" t="s">
        <v>941</v>
      </c>
      <c r="G211" t="s">
        <v>1006</v>
      </c>
      <c r="H211" t="s">
        <v>1578</v>
      </c>
      <c r="J211">
        <v>2003</v>
      </c>
      <c r="K211" t="s">
        <v>711</v>
      </c>
      <c r="L211">
        <v>2022</v>
      </c>
      <c r="M211" t="s">
        <v>722</v>
      </c>
    </row>
    <row r="212" spans="1:13" x14ac:dyDescent="0.2">
      <c r="A212" t="s">
        <v>1579</v>
      </c>
      <c r="B212">
        <v>0</v>
      </c>
      <c r="C212" t="s">
        <v>1580</v>
      </c>
      <c r="D212" t="s">
        <v>941</v>
      </c>
      <c r="E212" t="s">
        <v>885</v>
      </c>
      <c r="F212" t="s">
        <v>941</v>
      </c>
      <c r="G212" t="s">
        <v>1006</v>
      </c>
      <c r="H212" t="s">
        <v>1581</v>
      </c>
      <c r="J212">
        <v>2002</v>
      </c>
      <c r="K212" t="s">
        <v>711</v>
      </c>
      <c r="L212">
        <v>2022</v>
      </c>
      <c r="M212" t="s">
        <v>722</v>
      </c>
    </row>
    <row r="213" spans="1:13" x14ac:dyDescent="0.2">
      <c r="A213" t="s">
        <v>1582</v>
      </c>
      <c r="B213">
        <v>0</v>
      </c>
      <c r="C213" t="s">
        <v>1583</v>
      </c>
      <c r="D213" t="s">
        <v>941</v>
      </c>
      <c r="E213" t="s">
        <v>885</v>
      </c>
      <c r="F213" t="s">
        <v>941</v>
      </c>
      <c r="G213" t="s">
        <v>1006</v>
      </c>
      <c r="H213" t="s">
        <v>1584</v>
      </c>
      <c r="J213">
        <v>2000</v>
      </c>
      <c r="K213" t="s">
        <v>711</v>
      </c>
      <c r="L213">
        <v>2022</v>
      </c>
      <c r="M213" t="s">
        <v>722</v>
      </c>
    </row>
    <row r="214" spans="1:13" x14ac:dyDescent="0.2">
      <c r="A214" t="s">
        <v>1585</v>
      </c>
      <c r="B214">
        <v>0</v>
      </c>
      <c r="C214" t="s">
        <v>1586</v>
      </c>
      <c r="D214" t="s">
        <v>941</v>
      </c>
      <c r="E214" t="s">
        <v>885</v>
      </c>
      <c r="F214" t="s">
        <v>941</v>
      </c>
      <c r="G214" t="s">
        <v>942</v>
      </c>
      <c r="H214" t="s">
        <v>1587</v>
      </c>
      <c r="J214">
        <v>1967</v>
      </c>
      <c r="K214" t="s">
        <v>711</v>
      </c>
      <c r="L214">
        <v>2022</v>
      </c>
      <c r="M214" t="s">
        <v>722</v>
      </c>
    </row>
    <row r="215" spans="1:13" x14ac:dyDescent="0.2">
      <c r="A215" t="s">
        <v>1588</v>
      </c>
      <c r="B215">
        <v>0</v>
      </c>
      <c r="C215" t="s">
        <v>1589</v>
      </c>
      <c r="D215" t="s">
        <v>941</v>
      </c>
      <c r="E215" t="s">
        <v>885</v>
      </c>
      <c r="F215" t="s">
        <v>941</v>
      </c>
      <c r="G215" t="s">
        <v>1006</v>
      </c>
      <c r="H215" t="s">
        <v>1590</v>
      </c>
      <c r="J215">
        <v>2010</v>
      </c>
      <c r="K215" t="s">
        <v>711</v>
      </c>
      <c r="L215">
        <v>2022</v>
      </c>
      <c r="M215" t="s">
        <v>722</v>
      </c>
    </row>
    <row r="216" spans="1:13" x14ac:dyDescent="0.2">
      <c r="A216" t="s">
        <v>1591</v>
      </c>
      <c r="B216">
        <v>0</v>
      </c>
      <c r="C216" t="s">
        <v>1592</v>
      </c>
      <c r="D216" t="s">
        <v>941</v>
      </c>
      <c r="E216" t="s">
        <v>885</v>
      </c>
      <c r="F216" t="s">
        <v>941</v>
      </c>
      <c r="G216" t="s">
        <v>1006</v>
      </c>
      <c r="H216" t="s">
        <v>1593</v>
      </c>
      <c r="J216">
        <v>1998</v>
      </c>
      <c r="K216" t="s">
        <v>711</v>
      </c>
      <c r="L216">
        <v>2022</v>
      </c>
      <c r="M216" t="s">
        <v>722</v>
      </c>
    </row>
    <row r="217" spans="1:13" x14ac:dyDescent="0.2">
      <c r="A217" t="s">
        <v>1594</v>
      </c>
      <c r="B217">
        <v>0</v>
      </c>
      <c r="C217" t="s">
        <v>1595</v>
      </c>
      <c r="D217" t="s">
        <v>941</v>
      </c>
      <c r="E217" t="s">
        <v>885</v>
      </c>
      <c r="F217" t="s">
        <v>941</v>
      </c>
      <c r="G217" t="s">
        <v>1006</v>
      </c>
      <c r="H217" t="s">
        <v>1596</v>
      </c>
      <c r="J217">
        <v>1998</v>
      </c>
      <c r="K217" t="s">
        <v>711</v>
      </c>
      <c r="L217">
        <v>2022</v>
      </c>
      <c r="M217" t="s">
        <v>722</v>
      </c>
    </row>
    <row r="218" spans="1:13" x14ac:dyDescent="0.2">
      <c r="A218" t="s">
        <v>1597</v>
      </c>
      <c r="B218">
        <v>0</v>
      </c>
      <c r="C218" t="s">
        <v>1598</v>
      </c>
      <c r="D218" t="s">
        <v>941</v>
      </c>
      <c r="E218" t="s">
        <v>885</v>
      </c>
      <c r="F218" t="s">
        <v>941</v>
      </c>
      <c r="G218" t="s">
        <v>942</v>
      </c>
      <c r="H218" t="s">
        <v>1599</v>
      </c>
      <c r="J218">
        <v>1980</v>
      </c>
      <c r="K218" t="s">
        <v>711</v>
      </c>
      <c r="L218">
        <v>2022</v>
      </c>
      <c r="M218" t="s">
        <v>722</v>
      </c>
    </row>
    <row r="219" spans="1:13" x14ac:dyDescent="0.2">
      <c r="A219" t="s">
        <v>1600</v>
      </c>
      <c r="B219">
        <v>0</v>
      </c>
      <c r="C219" t="s">
        <v>1601</v>
      </c>
      <c r="D219" t="s">
        <v>941</v>
      </c>
      <c r="E219" t="s">
        <v>885</v>
      </c>
      <c r="F219" t="s">
        <v>941</v>
      </c>
      <c r="G219" t="s">
        <v>942</v>
      </c>
      <c r="H219" t="s">
        <v>1602</v>
      </c>
      <c r="J219">
        <v>1980</v>
      </c>
      <c r="K219" t="s">
        <v>711</v>
      </c>
      <c r="L219">
        <v>2022</v>
      </c>
      <c r="M219" t="s">
        <v>722</v>
      </c>
    </row>
    <row r="220" spans="1:13" x14ac:dyDescent="0.2">
      <c r="A220" t="s">
        <v>1603</v>
      </c>
      <c r="B220">
        <v>0</v>
      </c>
      <c r="C220" t="s">
        <v>1604</v>
      </c>
      <c r="D220" t="s">
        <v>941</v>
      </c>
      <c r="E220" t="s">
        <v>885</v>
      </c>
      <c r="F220" t="s">
        <v>941</v>
      </c>
      <c r="G220" t="s">
        <v>942</v>
      </c>
      <c r="H220" t="s">
        <v>1605</v>
      </c>
      <c r="J220">
        <v>1995</v>
      </c>
      <c r="K220" t="s">
        <v>711</v>
      </c>
      <c r="L220">
        <v>2022</v>
      </c>
      <c r="M220" t="s">
        <v>722</v>
      </c>
    </row>
    <row r="221" spans="1:13" x14ac:dyDescent="0.2">
      <c r="A221" t="s">
        <v>1606</v>
      </c>
      <c r="B221">
        <v>0</v>
      </c>
      <c r="C221" t="s">
        <v>1607</v>
      </c>
      <c r="D221" t="s">
        <v>941</v>
      </c>
      <c r="E221" t="s">
        <v>885</v>
      </c>
      <c r="F221" t="s">
        <v>941</v>
      </c>
      <c r="G221" t="s">
        <v>1210</v>
      </c>
      <c r="H221" t="s">
        <v>1608</v>
      </c>
      <c r="J221">
        <v>1998</v>
      </c>
      <c r="K221" t="s">
        <v>711</v>
      </c>
      <c r="L221">
        <v>2022</v>
      </c>
      <c r="M221" t="s">
        <v>722</v>
      </c>
    </row>
    <row r="222" spans="1:13" x14ac:dyDescent="0.2">
      <c r="A222" t="s">
        <v>1609</v>
      </c>
      <c r="B222">
        <v>0</v>
      </c>
      <c r="C222" t="s">
        <v>1610</v>
      </c>
      <c r="D222" t="s">
        <v>941</v>
      </c>
      <c r="E222" t="s">
        <v>885</v>
      </c>
      <c r="F222" t="s">
        <v>941</v>
      </c>
      <c r="G222" t="s">
        <v>1210</v>
      </c>
      <c r="H222" t="s">
        <v>1611</v>
      </c>
      <c r="J222">
        <v>1989</v>
      </c>
      <c r="K222" t="s">
        <v>711</v>
      </c>
      <c r="L222">
        <v>2022</v>
      </c>
      <c r="M222" t="s">
        <v>722</v>
      </c>
    </row>
    <row r="223" spans="1:13" x14ac:dyDescent="0.2">
      <c r="A223" t="s">
        <v>1612</v>
      </c>
      <c r="B223">
        <v>0</v>
      </c>
      <c r="C223" t="s">
        <v>1613</v>
      </c>
      <c r="D223" t="s">
        <v>941</v>
      </c>
      <c r="E223" t="s">
        <v>885</v>
      </c>
      <c r="F223" t="s">
        <v>941</v>
      </c>
      <c r="G223" t="s">
        <v>942</v>
      </c>
      <c r="H223" t="s">
        <v>1614</v>
      </c>
      <c r="J223">
        <v>1978</v>
      </c>
      <c r="K223" t="s">
        <v>711</v>
      </c>
      <c r="L223">
        <v>2022</v>
      </c>
      <c r="M223" t="s">
        <v>722</v>
      </c>
    </row>
    <row r="224" spans="1:13" x14ac:dyDescent="0.2">
      <c r="A224" t="s">
        <v>1615</v>
      </c>
      <c r="B224">
        <v>0</v>
      </c>
      <c r="C224" t="s">
        <v>1616</v>
      </c>
      <c r="D224" t="s">
        <v>941</v>
      </c>
      <c r="E224" t="s">
        <v>885</v>
      </c>
      <c r="F224" t="s">
        <v>941</v>
      </c>
      <c r="G224" t="s">
        <v>1617</v>
      </c>
      <c r="H224" t="s">
        <v>1618</v>
      </c>
      <c r="J224">
        <v>1997</v>
      </c>
      <c r="K224" t="s">
        <v>711</v>
      </c>
      <c r="L224">
        <v>2022</v>
      </c>
      <c r="M224" t="s">
        <v>722</v>
      </c>
    </row>
    <row r="225" spans="1:13" x14ac:dyDescent="0.2">
      <c r="A225" t="s">
        <v>1619</v>
      </c>
      <c r="B225">
        <v>0</v>
      </c>
      <c r="C225" t="s">
        <v>1620</v>
      </c>
      <c r="D225" t="s">
        <v>941</v>
      </c>
      <c r="E225" t="s">
        <v>885</v>
      </c>
      <c r="F225" t="s">
        <v>941</v>
      </c>
      <c r="G225" t="s">
        <v>1617</v>
      </c>
      <c r="H225" t="s">
        <v>1621</v>
      </c>
      <c r="J225">
        <v>1997</v>
      </c>
      <c r="K225" t="s">
        <v>711</v>
      </c>
      <c r="L225">
        <v>2022</v>
      </c>
      <c r="M225" t="s">
        <v>722</v>
      </c>
    </row>
    <row r="226" spans="1:13" x14ac:dyDescent="0.2">
      <c r="A226" t="s">
        <v>1622</v>
      </c>
      <c r="B226">
        <v>0</v>
      </c>
      <c r="C226" t="s">
        <v>1623</v>
      </c>
      <c r="D226" t="s">
        <v>941</v>
      </c>
      <c r="E226" t="s">
        <v>885</v>
      </c>
      <c r="F226" t="s">
        <v>941</v>
      </c>
      <c r="G226" t="s">
        <v>1019</v>
      </c>
      <c r="H226" t="s">
        <v>1624</v>
      </c>
      <c r="J226">
        <v>2011</v>
      </c>
      <c r="K226" t="s">
        <v>713</v>
      </c>
      <c r="L226">
        <v>2022</v>
      </c>
      <c r="M226" t="s">
        <v>722</v>
      </c>
    </row>
    <row r="227" spans="1:13" x14ac:dyDescent="0.2">
      <c r="A227" t="s">
        <v>1625</v>
      </c>
      <c r="B227">
        <v>0</v>
      </c>
      <c r="C227" t="s">
        <v>1626</v>
      </c>
      <c r="D227" t="s">
        <v>941</v>
      </c>
      <c r="E227" t="s">
        <v>885</v>
      </c>
      <c r="F227" t="s">
        <v>941</v>
      </c>
      <c r="G227" t="s">
        <v>942</v>
      </c>
      <c r="H227" t="s">
        <v>1627</v>
      </c>
      <c r="J227">
        <v>1969</v>
      </c>
      <c r="K227" t="s">
        <v>711</v>
      </c>
      <c r="L227">
        <v>2022</v>
      </c>
      <c r="M227" t="s">
        <v>722</v>
      </c>
    </row>
    <row r="228" spans="1:13" x14ac:dyDescent="0.2">
      <c r="A228" t="s">
        <v>1628</v>
      </c>
      <c r="B228">
        <v>0</v>
      </c>
      <c r="C228" t="s">
        <v>1629</v>
      </c>
      <c r="D228" t="s">
        <v>941</v>
      </c>
      <c r="E228" t="s">
        <v>885</v>
      </c>
      <c r="F228" t="s">
        <v>941</v>
      </c>
      <c r="G228" t="s">
        <v>1006</v>
      </c>
      <c r="H228" t="s">
        <v>1630</v>
      </c>
      <c r="J228">
        <v>1994</v>
      </c>
      <c r="K228" t="s">
        <v>711</v>
      </c>
      <c r="L228">
        <v>2022</v>
      </c>
      <c r="M228" t="s">
        <v>722</v>
      </c>
    </row>
    <row r="229" spans="1:13" x14ac:dyDescent="0.2">
      <c r="A229" t="s">
        <v>1631</v>
      </c>
      <c r="B229">
        <v>0</v>
      </c>
      <c r="C229" t="s">
        <v>1632</v>
      </c>
      <c r="D229" t="s">
        <v>941</v>
      </c>
      <c r="E229" t="s">
        <v>885</v>
      </c>
      <c r="F229" t="s">
        <v>941</v>
      </c>
      <c r="G229" t="s">
        <v>942</v>
      </c>
      <c r="H229" t="s">
        <v>1633</v>
      </c>
      <c r="J229">
        <v>1996</v>
      </c>
      <c r="K229" t="s">
        <v>711</v>
      </c>
      <c r="L229">
        <v>2022</v>
      </c>
      <c r="M229" t="s">
        <v>722</v>
      </c>
    </row>
    <row r="230" spans="1:13" x14ac:dyDescent="0.2">
      <c r="A230" t="s">
        <v>1634</v>
      </c>
      <c r="B230">
        <v>0</v>
      </c>
      <c r="C230" t="s">
        <v>1635</v>
      </c>
      <c r="D230" t="s">
        <v>941</v>
      </c>
      <c r="E230" t="s">
        <v>885</v>
      </c>
      <c r="F230" t="s">
        <v>941</v>
      </c>
      <c r="G230" t="s">
        <v>1547</v>
      </c>
      <c r="H230" t="s">
        <v>1636</v>
      </c>
      <c r="J230">
        <v>1992</v>
      </c>
      <c r="K230" t="s">
        <v>711</v>
      </c>
      <c r="L230">
        <v>2022</v>
      </c>
      <c r="M230" t="s">
        <v>722</v>
      </c>
    </row>
    <row r="231" spans="1:13" x14ac:dyDescent="0.2">
      <c r="A231" t="s">
        <v>1637</v>
      </c>
      <c r="B231">
        <v>0</v>
      </c>
      <c r="C231" t="s">
        <v>1638</v>
      </c>
      <c r="D231" t="s">
        <v>941</v>
      </c>
      <c r="E231" t="s">
        <v>885</v>
      </c>
      <c r="F231" t="s">
        <v>941</v>
      </c>
      <c r="G231" t="s">
        <v>1006</v>
      </c>
      <c r="H231" t="s">
        <v>1639</v>
      </c>
      <c r="J231">
        <v>1998</v>
      </c>
      <c r="K231" t="s">
        <v>711</v>
      </c>
      <c r="L231">
        <v>2022</v>
      </c>
      <c r="M231" t="s">
        <v>722</v>
      </c>
    </row>
    <row r="232" spans="1:13" x14ac:dyDescent="0.2">
      <c r="A232" t="s">
        <v>1640</v>
      </c>
      <c r="B232">
        <v>0</v>
      </c>
      <c r="C232" t="s">
        <v>1641</v>
      </c>
      <c r="D232" t="s">
        <v>941</v>
      </c>
      <c r="E232" t="s">
        <v>885</v>
      </c>
      <c r="F232" t="s">
        <v>941</v>
      </c>
      <c r="G232" t="s">
        <v>942</v>
      </c>
      <c r="H232" t="s">
        <v>1642</v>
      </c>
      <c r="J232">
        <v>2009</v>
      </c>
      <c r="K232" t="s">
        <v>711</v>
      </c>
      <c r="L232">
        <v>2022</v>
      </c>
      <c r="M232" t="s">
        <v>722</v>
      </c>
    </row>
    <row r="233" spans="1:13" x14ac:dyDescent="0.2">
      <c r="A233" t="s">
        <v>1643</v>
      </c>
      <c r="B233">
        <v>0</v>
      </c>
      <c r="C233" t="s">
        <v>1644</v>
      </c>
      <c r="D233" t="s">
        <v>941</v>
      </c>
      <c r="E233" t="s">
        <v>885</v>
      </c>
      <c r="F233" t="s">
        <v>941</v>
      </c>
      <c r="G233" t="s">
        <v>1019</v>
      </c>
      <c r="H233" t="s">
        <v>1645</v>
      </c>
      <c r="J233">
        <v>2010</v>
      </c>
      <c r="K233" t="s">
        <v>711</v>
      </c>
      <c r="L233">
        <v>2022</v>
      </c>
      <c r="M233" t="s">
        <v>722</v>
      </c>
    </row>
    <row r="234" spans="1:13" x14ac:dyDescent="0.2">
      <c r="A234" t="s">
        <v>1646</v>
      </c>
      <c r="B234">
        <v>0</v>
      </c>
      <c r="C234" t="s">
        <v>1647</v>
      </c>
      <c r="D234" t="s">
        <v>941</v>
      </c>
      <c r="E234" t="s">
        <v>885</v>
      </c>
      <c r="F234" t="s">
        <v>941</v>
      </c>
      <c r="G234" t="s">
        <v>1019</v>
      </c>
      <c r="H234" t="s">
        <v>1648</v>
      </c>
      <c r="J234">
        <v>2010</v>
      </c>
      <c r="K234" t="s">
        <v>711</v>
      </c>
      <c r="L234">
        <v>2022</v>
      </c>
      <c r="M234" t="s">
        <v>722</v>
      </c>
    </row>
    <row r="235" spans="1:13" x14ac:dyDescent="0.2">
      <c r="A235" t="s">
        <v>1649</v>
      </c>
      <c r="B235">
        <v>0</v>
      </c>
      <c r="C235" t="s">
        <v>1650</v>
      </c>
      <c r="D235" t="s">
        <v>941</v>
      </c>
      <c r="E235" t="s">
        <v>885</v>
      </c>
      <c r="F235" t="s">
        <v>941</v>
      </c>
      <c r="G235" t="s">
        <v>1006</v>
      </c>
      <c r="H235" t="s">
        <v>1651</v>
      </c>
      <c r="J235">
        <v>1999</v>
      </c>
      <c r="K235" t="s">
        <v>711</v>
      </c>
      <c r="L235">
        <v>2022</v>
      </c>
      <c r="M235" t="s">
        <v>722</v>
      </c>
    </row>
    <row r="236" spans="1:13" x14ac:dyDescent="0.2">
      <c r="A236" t="s">
        <v>1652</v>
      </c>
      <c r="B236">
        <v>0</v>
      </c>
      <c r="C236" t="s">
        <v>1653</v>
      </c>
      <c r="D236" t="s">
        <v>941</v>
      </c>
      <c r="E236" t="s">
        <v>885</v>
      </c>
      <c r="F236" t="s">
        <v>941</v>
      </c>
      <c r="G236" t="s">
        <v>942</v>
      </c>
      <c r="H236" t="s">
        <v>1654</v>
      </c>
      <c r="J236">
        <v>2001</v>
      </c>
      <c r="K236" t="s">
        <v>711</v>
      </c>
      <c r="L236">
        <v>2022</v>
      </c>
      <c r="M236" t="s">
        <v>722</v>
      </c>
    </row>
    <row r="237" spans="1:13" x14ac:dyDescent="0.2">
      <c r="A237" t="s">
        <v>1655</v>
      </c>
      <c r="B237">
        <v>0</v>
      </c>
      <c r="C237" t="s">
        <v>1656</v>
      </c>
      <c r="D237" t="s">
        <v>941</v>
      </c>
      <c r="E237" t="s">
        <v>885</v>
      </c>
      <c r="F237" t="s">
        <v>941</v>
      </c>
      <c r="G237" t="s">
        <v>1006</v>
      </c>
      <c r="H237" t="s">
        <v>1657</v>
      </c>
      <c r="J237">
        <v>1999</v>
      </c>
      <c r="K237" t="s">
        <v>711</v>
      </c>
      <c r="L237">
        <v>2022</v>
      </c>
      <c r="M237" t="s">
        <v>722</v>
      </c>
    </row>
    <row r="238" spans="1:13" x14ac:dyDescent="0.2">
      <c r="A238" t="s">
        <v>1658</v>
      </c>
      <c r="B238">
        <v>0</v>
      </c>
      <c r="C238" t="s">
        <v>1659</v>
      </c>
      <c r="D238" t="s">
        <v>941</v>
      </c>
      <c r="E238" t="s">
        <v>885</v>
      </c>
      <c r="F238" t="s">
        <v>941</v>
      </c>
      <c r="G238" t="s">
        <v>942</v>
      </c>
      <c r="H238" t="s">
        <v>1660</v>
      </c>
      <c r="J238">
        <v>1978</v>
      </c>
      <c r="K238" t="s">
        <v>711</v>
      </c>
      <c r="L238">
        <v>2022</v>
      </c>
      <c r="M238" t="s">
        <v>722</v>
      </c>
    </row>
    <row r="239" spans="1:13" x14ac:dyDescent="0.2">
      <c r="A239" t="s">
        <v>1661</v>
      </c>
      <c r="B239">
        <v>0</v>
      </c>
      <c r="C239" t="s">
        <v>1662</v>
      </c>
      <c r="D239" t="s">
        <v>941</v>
      </c>
      <c r="E239" t="s">
        <v>885</v>
      </c>
      <c r="F239" t="s">
        <v>941</v>
      </c>
      <c r="G239" t="s">
        <v>942</v>
      </c>
      <c r="H239" t="s">
        <v>1663</v>
      </c>
      <c r="J239">
        <v>1997</v>
      </c>
      <c r="K239" t="s">
        <v>711</v>
      </c>
      <c r="L239">
        <v>2022</v>
      </c>
      <c r="M239" t="s">
        <v>722</v>
      </c>
    </row>
    <row r="240" spans="1:13" x14ac:dyDescent="0.2">
      <c r="A240" t="s">
        <v>1664</v>
      </c>
      <c r="B240">
        <v>0</v>
      </c>
      <c r="C240" t="s">
        <v>1665</v>
      </c>
      <c r="D240" t="s">
        <v>941</v>
      </c>
      <c r="E240" t="s">
        <v>885</v>
      </c>
      <c r="F240" t="s">
        <v>941</v>
      </c>
      <c r="G240" t="s">
        <v>942</v>
      </c>
      <c r="H240" t="s">
        <v>1666</v>
      </c>
      <c r="J240">
        <v>2008</v>
      </c>
      <c r="K240" t="s">
        <v>711</v>
      </c>
      <c r="L240">
        <v>2022</v>
      </c>
      <c r="M240" t="s">
        <v>722</v>
      </c>
    </row>
    <row r="241" spans="1:13" x14ac:dyDescent="0.2">
      <c r="A241" t="s">
        <v>1667</v>
      </c>
      <c r="B241">
        <v>0</v>
      </c>
      <c r="C241" t="s">
        <v>1668</v>
      </c>
      <c r="D241" t="s">
        <v>941</v>
      </c>
      <c r="E241" t="s">
        <v>885</v>
      </c>
      <c r="F241" t="s">
        <v>941</v>
      </c>
      <c r="G241" t="s">
        <v>1006</v>
      </c>
      <c r="H241" t="s">
        <v>1669</v>
      </c>
      <c r="J241">
        <v>2005</v>
      </c>
      <c r="K241" t="s">
        <v>711</v>
      </c>
      <c r="L241">
        <v>2022</v>
      </c>
      <c r="M241" t="s">
        <v>722</v>
      </c>
    </row>
    <row r="242" spans="1:13" x14ac:dyDescent="0.2">
      <c r="A242" t="s">
        <v>1670</v>
      </c>
      <c r="B242">
        <v>0</v>
      </c>
      <c r="C242" t="s">
        <v>1671</v>
      </c>
      <c r="D242" t="s">
        <v>941</v>
      </c>
      <c r="E242" t="s">
        <v>885</v>
      </c>
      <c r="F242" t="s">
        <v>941</v>
      </c>
      <c r="G242" t="s">
        <v>942</v>
      </c>
      <c r="H242" t="s">
        <v>1672</v>
      </c>
      <c r="J242">
        <v>1978</v>
      </c>
      <c r="K242" t="s">
        <v>711</v>
      </c>
      <c r="L242">
        <v>2022</v>
      </c>
      <c r="M242" t="s">
        <v>722</v>
      </c>
    </row>
    <row r="243" spans="1:13" x14ac:dyDescent="0.2">
      <c r="A243" t="s">
        <v>1673</v>
      </c>
      <c r="B243">
        <v>0</v>
      </c>
      <c r="C243" t="s">
        <v>1674</v>
      </c>
      <c r="D243" t="s">
        <v>941</v>
      </c>
      <c r="E243" t="s">
        <v>885</v>
      </c>
      <c r="F243" t="s">
        <v>941</v>
      </c>
      <c r="G243" t="s">
        <v>1006</v>
      </c>
      <c r="H243" t="s">
        <v>1675</v>
      </c>
      <c r="J243">
        <v>1997</v>
      </c>
      <c r="K243" t="s">
        <v>722</v>
      </c>
      <c r="L243">
        <v>2022</v>
      </c>
      <c r="M243" t="s">
        <v>722</v>
      </c>
    </row>
    <row r="244" spans="1:13" x14ac:dyDescent="0.2">
      <c r="A244" t="s">
        <v>1676</v>
      </c>
      <c r="B244">
        <v>0</v>
      </c>
      <c r="C244" t="s">
        <v>1677</v>
      </c>
      <c r="D244" t="s">
        <v>941</v>
      </c>
      <c r="E244" t="s">
        <v>885</v>
      </c>
      <c r="F244" t="s">
        <v>941</v>
      </c>
      <c r="G244" t="s">
        <v>942</v>
      </c>
      <c r="H244" t="s">
        <v>1678</v>
      </c>
      <c r="J244">
        <v>1978</v>
      </c>
      <c r="K244" t="s">
        <v>711</v>
      </c>
      <c r="L244">
        <v>2022</v>
      </c>
      <c r="M244" t="s">
        <v>722</v>
      </c>
    </row>
    <row r="245" spans="1:13" x14ac:dyDescent="0.2">
      <c r="A245" t="s">
        <v>1679</v>
      </c>
      <c r="B245">
        <v>0</v>
      </c>
      <c r="C245" t="s">
        <v>1680</v>
      </c>
      <c r="D245" t="s">
        <v>941</v>
      </c>
      <c r="E245" t="s">
        <v>885</v>
      </c>
      <c r="F245" t="s">
        <v>941</v>
      </c>
      <c r="G245" t="s">
        <v>1006</v>
      </c>
      <c r="H245" t="s">
        <v>1681</v>
      </c>
      <c r="J245">
        <v>2003</v>
      </c>
      <c r="K245" t="s">
        <v>711</v>
      </c>
      <c r="L245">
        <v>2022</v>
      </c>
      <c r="M245" t="s">
        <v>722</v>
      </c>
    </row>
    <row r="246" spans="1:13" x14ac:dyDescent="0.2">
      <c r="A246" t="s">
        <v>1682</v>
      </c>
      <c r="B246">
        <v>0</v>
      </c>
      <c r="C246" t="s">
        <v>1683</v>
      </c>
      <c r="D246" t="s">
        <v>941</v>
      </c>
      <c r="E246" t="s">
        <v>885</v>
      </c>
      <c r="F246" t="s">
        <v>941</v>
      </c>
      <c r="G246" t="s">
        <v>1006</v>
      </c>
      <c r="H246" t="s">
        <v>1684</v>
      </c>
      <c r="J246">
        <v>2004</v>
      </c>
      <c r="K246" t="s">
        <v>711</v>
      </c>
      <c r="L246">
        <v>2022</v>
      </c>
      <c r="M246" t="s">
        <v>722</v>
      </c>
    </row>
    <row r="247" spans="1:13" x14ac:dyDescent="0.2">
      <c r="A247" t="s">
        <v>1685</v>
      </c>
      <c r="B247">
        <v>0</v>
      </c>
      <c r="C247" t="s">
        <v>1686</v>
      </c>
      <c r="D247" t="s">
        <v>941</v>
      </c>
      <c r="E247" t="s">
        <v>885</v>
      </c>
      <c r="F247" t="s">
        <v>941</v>
      </c>
      <c r="G247" t="s">
        <v>1006</v>
      </c>
      <c r="H247" t="s">
        <v>1687</v>
      </c>
      <c r="J247">
        <v>1997</v>
      </c>
      <c r="K247" t="s">
        <v>722</v>
      </c>
      <c r="L247">
        <v>2022</v>
      </c>
      <c r="M247" t="s">
        <v>722</v>
      </c>
    </row>
    <row r="248" spans="1:13" x14ac:dyDescent="0.2">
      <c r="A248" t="s">
        <v>1688</v>
      </c>
      <c r="B248">
        <v>0</v>
      </c>
      <c r="C248" t="s">
        <v>1689</v>
      </c>
      <c r="D248" t="s">
        <v>941</v>
      </c>
      <c r="E248" t="s">
        <v>885</v>
      </c>
      <c r="F248" t="s">
        <v>941</v>
      </c>
      <c r="G248" t="s">
        <v>1006</v>
      </c>
      <c r="H248" t="s">
        <v>1690</v>
      </c>
      <c r="J248">
        <v>1998</v>
      </c>
      <c r="K248" t="s">
        <v>711</v>
      </c>
      <c r="L248">
        <v>2022</v>
      </c>
      <c r="M248" t="s">
        <v>722</v>
      </c>
    </row>
    <row r="249" spans="1:13" x14ac:dyDescent="0.2">
      <c r="A249" t="s">
        <v>1691</v>
      </c>
      <c r="B249">
        <v>0</v>
      </c>
      <c r="C249" t="s">
        <v>1692</v>
      </c>
      <c r="D249" t="s">
        <v>941</v>
      </c>
      <c r="E249" t="s">
        <v>885</v>
      </c>
      <c r="F249" t="s">
        <v>941</v>
      </c>
      <c r="G249" t="s">
        <v>942</v>
      </c>
      <c r="H249" t="s">
        <v>1693</v>
      </c>
      <c r="J249">
        <v>1978</v>
      </c>
      <c r="K249" t="s">
        <v>711</v>
      </c>
      <c r="L249">
        <v>2022</v>
      </c>
      <c r="M249" t="s">
        <v>722</v>
      </c>
    </row>
    <row r="250" spans="1:13" x14ac:dyDescent="0.2">
      <c r="A250" t="s">
        <v>1694</v>
      </c>
      <c r="B250">
        <v>0</v>
      </c>
      <c r="C250" t="s">
        <v>1695</v>
      </c>
      <c r="D250" t="s">
        <v>941</v>
      </c>
      <c r="E250" t="s">
        <v>885</v>
      </c>
      <c r="F250" t="s">
        <v>941</v>
      </c>
      <c r="G250" t="s">
        <v>1210</v>
      </c>
      <c r="H250" t="s">
        <v>1696</v>
      </c>
      <c r="J250">
        <v>1989</v>
      </c>
      <c r="K250" t="s">
        <v>711</v>
      </c>
      <c r="L250">
        <v>2022</v>
      </c>
      <c r="M250" t="s">
        <v>722</v>
      </c>
    </row>
    <row r="251" spans="1:13" x14ac:dyDescent="0.2">
      <c r="A251" t="s">
        <v>1697</v>
      </c>
      <c r="B251">
        <v>0</v>
      </c>
      <c r="C251" t="s">
        <v>1698</v>
      </c>
      <c r="D251" t="s">
        <v>941</v>
      </c>
      <c r="E251" t="s">
        <v>885</v>
      </c>
      <c r="F251" t="s">
        <v>941</v>
      </c>
      <c r="G251" t="s">
        <v>942</v>
      </c>
      <c r="H251" t="s">
        <v>1699</v>
      </c>
      <c r="J251">
        <v>1989</v>
      </c>
      <c r="K251" t="s">
        <v>711</v>
      </c>
      <c r="L251">
        <v>2022</v>
      </c>
      <c r="M251" t="s">
        <v>722</v>
      </c>
    </row>
    <row r="252" spans="1:13" x14ac:dyDescent="0.2">
      <c r="A252" t="s">
        <v>1700</v>
      </c>
      <c r="B252">
        <v>0</v>
      </c>
      <c r="C252" t="s">
        <v>1701</v>
      </c>
      <c r="D252" t="s">
        <v>941</v>
      </c>
      <c r="E252" t="s">
        <v>885</v>
      </c>
      <c r="F252" t="s">
        <v>941</v>
      </c>
      <c r="G252" t="s">
        <v>1006</v>
      </c>
      <c r="H252" t="s">
        <v>1702</v>
      </c>
      <c r="J252">
        <v>1993</v>
      </c>
      <c r="K252" t="s">
        <v>711</v>
      </c>
      <c r="L252">
        <v>2022</v>
      </c>
      <c r="M252" t="s">
        <v>722</v>
      </c>
    </row>
    <row r="253" spans="1:13" x14ac:dyDescent="0.2">
      <c r="A253" t="s">
        <v>1703</v>
      </c>
      <c r="B253">
        <v>0</v>
      </c>
      <c r="C253" t="s">
        <v>1704</v>
      </c>
      <c r="D253" t="s">
        <v>941</v>
      </c>
      <c r="E253" t="s">
        <v>885</v>
      </c>
      <c r="F253" t="s">
        <v>941</v>
      </c>
      <c r="G253" t="s">
        <v>942</v>
      </c>
      <c r="H253" t="s">
        <v>1705</v>
      </c>
      <c r="J253">
        <v>1953</v>
      </c>
      <c r="K253" t="s">
        <v>711</v>
      </c>
      <c r="L253">
        <v>2022</v>
      </c>
      <c r="M253" t="s">
        <v>722</v>
      </c>
    </row>
    <row r="254" spans="1:13" x14ac:dyDescent="0.2">
      <c r="A254" t="s">
        <v>1706</v>
      </c>
      <c r="B254">
        <v>0</v>
      </c>
      <c r="C254" t="s">
        <v>1707</v>
      </c>
      <c r="D254" t="s">
        <v>941</v>
      </c>
      <c r="E254" t="s">
        <v>885</v>
      </c>
      <c r="F254" t="s">
        <v>941</v>
      </c>
      <c r="G254" t="s">
        <v>942</v>
      </c>
      <c r="H254" t="s">
        <v>1708</v>
      </c>
      <c r="J254">
        <v>1953</v>
      </c>
      <c r="K254" t="s">
        <v>711</v>
      </c>
      <c r="L254">
        <v>2022</v>
      </c>
      <c r="M254" t="s">
        <v>722</v>
      </c>
    </row>
    <row r="255" spans="1:13" x14ac:dyDescent="0.2">
      <c r="A255" t="s">
        <v>1709</v>
      </c>
      <c r="B255">
        <v>0</v>
      </c>
      <c r="C255" t="s">
        <v>1710</v>
      </c>
      <c r="D255" t="s">
        <v>941</v>
      </c>
      <c r="E255" t="s">
        <v>885</v>
      </c>
      <c r="F255" t="s">
        <v>941</v>
      </c>
      <c r="G255" t="s">
        <v>1711</v>
      </c>
      <c r="H255" t="s">
        <v>1712</v>
      </c>
      <c r="J255">
        <v>2002</v>
      </c>
      <c r="K255" t="s">
        <v>711</v>
      </c>
      <c r="L255">
        <v>2022</v>
      </c>
      <c r="M255" t="s">
        <v>722</v>
      </c>
    </row>
    <row r="256" spans="1:13" x14ac:dyDescent="0.2">
      <c r="A256" t="s">
        <v>1713</v>
      </c>
      <c r="B256">
        <v>0</v>
      </c>
      <c r="C256" t="s">
        <v>1714</v>
      </c>
      <c r="D256" t="s">
        <v>941</v>
      </c>
      <c r="E256" t="s">
        <v>885</v>
      </c>
      <c r="F256" t="s">
        <v>941</v>
      </c>
      <c r="G256" t="s">
        <v>1006</v>
      </c>
      <c r="H256" t="s">
        <v>1715</v>
      </c>
      <c r="J256">
        <v>1998</v>
      </c>
      <c r="K256" t="s">
        <v>711</v>
      </c>
      <c r="L256">
        <v>2022</v>
      </c>
      <c r="M256" t="s">
        <v>722</v>
      </c>
    </row>
    <row r="257" spans="1:13" x14ac:dyDescent="0.2">
      <c r="A257" t="s">
        <v>1716</v>
      </c>
      <c r="B257">
        <v>0</v>
      </c>
      <c r="C257" t="s">
        <v>1717</v>
      </c>
      <c r="D257" t="s">
        <v>941</v>
      </c>
      <c r="E257" t="s">
        <v>885</v>
      </c>
      <c r="F257" t="s">
        <v>941</v>
      </c>
      <c r="G257" t="s">
        <v>942</v>
      </c>
      <c r="H257" t="s">
        <v>1718</v>
      </c>
      <c r="J257">
        <v>1967</v>
      </c>
      <c r="K257" t="s">
        <v>711</v>
      </c>
      <c r="L257">
        <v>2022</v>
      </c>
      <c r="M257" t="s">
        <v>722</v>
      </c>
    </row>
    <row r="258" spans="1:13" x14ac:dyDescent="0.2">
      <c r="A258" t="s">
        <v>1719</v>
      </c>
      <c r="B258">
        <v>0</v>
      </c>
      <c r="C258" t="s">
        <v>1720</v>
      </c>
      <c r="D258" t="s">
        <v>941</v>
      </c>
      <c r="E258" t="s">
        <v>885</v>
      </c>
      <c r="F258" t="s">
        <v>941</v>
      </c>
      <c r="G258" t="s">
        <v>942</v>
      </c>
      <c r="H258" t="s">
        <v>1721</v>
      </c>
      <c r="J258">
        <v>1967</v>
      </c>
      <c r="K258" t="s">
        <v>711</v>
      </c>
      <c r="L258">
        <v>2022</v>
      </c>
      <c r="M258" t="s">
        <v>722</v>
      </c>
    </row>
    <row r="259" spans="1:13" x14ac:dyDescent="0.2">
      <c r="A259" t="s">
        <v>1722</v>
      </c>
      <c r="B259">
        <v>0</v>
      </c>
      <c r="C259" t="s">
        <v>1723</v>
      </c>
      <c r="D259" t="s">
        <v>941</v>
      </c>
      <c r="E259" t="s">
        <v>885</v>
      </c>
      <c r="F259" t="s">
        <v>941</v>
      </c>
      <c r="G259" t="s">
        <v>1006</v>
      </c>
      <c r="H259" t="s">
        <v>1724</v>
      </c>
      <c r="J259">
        <v>2006</v>
      </c>
      <c r="K259" t="s">
        <v>711</v>
      </c>
      <c r="L259">
        <v>2022</v>
      </c>
      <c r="M259" t="s">
        <v>722</v>
      </c>
    </row>
    <row r="260" spans="1:13" x14ac:dyDescent="0.2">
      <c r="A260" t="s">
        <v>1725</v>
      </c>
      <c r="B260">
        <v>0</v>
      </c>
      <c r="C260" t="s">
        <v>1726</v>
      </c>
      <c r="D260" t="s">
        <v>941</v>
      </c>
      <c r="E260" t="s">
        <v>885</v>
      </c>
      <c r="F260" t="s">
        <v>941</v>
      </c>
      <c r="G260" t="s">
        <v>942</v>
      </c>
      <c r="H260" t="s">
        <v>1727</v>
      </c>
      <c r="J260">
        <v>1991</v>
      </c>
      <c r="K260" t="s">
        <v>711</v>
      </c>
      <c r="L260">
        <v>2022</v>
      </c>
      <c r="M260" t="s">
        <v>722</v>
      </c>
    </row>
    <row r="261" spans="1:13" x14ac:dyDescent="0.2">
      <c r="A261" t="s">
        <v>1728</v>
      </c>
      <c r="B261">
        <v>0</v>
      </c>
      <c r="C261" t="s">
        <v>1729</v>
      </c>
      <c r="D261" t="s">
        <v>941</v>
      </c>
      <c r="E261" t="s">
        <v>885</v>
      </c>
      <c r="F261" t="s">
        <v>941</v>
      </c>
      <c r="G261" t="s">
        <v>942</v>
      </c>
      <c r="H261" t="s">
        <v>1730</v>
      </c>
      <c r="J261">
        <v>1992</v>
      </c>
      <c r="K261" t="s">
        <v>711</v>
      </c>
      <c r="L261">
        <v>2022</v>
      </c>
      <c r="M261" t="s">
        <v>722</v>
      </c>
    </row>
    <row r="262" spans="1:13" x14ac:dyDescent="0.2">
      <c r="A262" t="s">
        <v>1731</v>
      </c>
      <c r="B262">
        <v>0</v>
      </c>
      <c r="C262" t="s">
        <v>1732</v>
      </c>
      <c r="D262" t="s">
        <v>941</v>
      </c>
      <c r="E262" t="s">
        <v>885</v>
      </c>
      <c r="F262" t="s">
        <v>941</v>
      </c>
      <c r="G262" t="s">
        <v>942</v>
      </c>
      <c r="H262" t="s">
        <v>1733</v>
      </c>
      <c r="J262">
        <v>1967</v>
      </c>
      <c r="K262" t="s">
        <v>711</v>
      </c>
      <c r="L262">
        <v>2022</v>
      </c>
      <c r="M262" t="s">
        <v>722</v>
      </c>
    </row>
    <row r="263" spans="1:13" x14ac:dyDescent="0.2">
      <c r="A263" t="s">
        <v>1734</v>
      </c>
      <c r="B263">
        <v>0</v>
      </c>
      <c r="C263" t="s">
        <v>1735</v>
      </c>
      <c r="D263" t="s">
        <v>941</v>
      </c>
      <c r="E263" t="s">
        <v>885</v>
      </c>
      <c r="F263" t="s">
        <v>941</v>
      </c>
      <c r="G263" t="s">
        <v>1006</v>
      </c>
      <c r="H263" t="s">
        <v>1736</v>
      </c>
      <c r="J263">
        <v>2000</v>
      </c>
      <c r="K263" t="s">
        <v>711</v>
      </c>
      <c r="L263">
        <v>2022</v>
      </c>
      <c r="M263" t="s">
        <v>722</v>
      </c>
    </row>
    <row r="264" spans="1:13" x14ac:dyDescent="0.2">
      <c r="A264" t="s">
        <v>1737</v>
      </c>
      <c r="B264">
        <v>0</v>
      </c>
      <c r="C264" t="s">
        <v>1738</v>
      </c>
      <c r="D264" t="s">
        <v>941</v>
      </c>
      <c r="E264" t="s">
        <v>885</v>
      </c>
      <c r="F264" t="s">
        <v>941</v>
      </c>
      <c r="G264" t="s">
        <v>942</v>
      </c>
      <c r="H264" t="s">
        <v>1739</v>
      </c>
      <c r="J264">
        <v>1985</v>
      </c>
      <c r="K264" t="s">
        <v>711</v>
      </c>
      <c r="L264">
        <v>2022</v>
      </c>
      <c r="M264" t="s">
        <v>722</v>
      </c>
    </row>
    <row r="265" spans="1:13" x14ac:dyDescent="0.2">
      <c r="A265" t="s">
        <v>1740</v>
      </c>
      <c r="B265">
        <v>0</v>
      </c>
      <c r="C265" t="s">
        <v>1741</v>
      </c>
      <c r="D265" t="s">
        <v>941</v>
      </c>
      <c r="E265" t="s">
        <v>885</v>
      </c>
      <c r="F265" t="s">
        <v>941</v>
      </c>
      <c r="G265" t="s">
        <v>1006</v>
      </c>
      <c r="H265" t="s">
        <v>1742</v>
      </c>
      <c r="J265">
        <v>2009</v>
      </c>
      <c r="K265" t="s">
        <v>711</v>
      </c>
      <c r="L265">
        <v>2022</v>
      </c>
      <c r="M265" t="s">
        <v>722</v>
      </c>
    </row>
    <row r="266" spans="1:13" x14ac:dyDescent="0.2">
      <c r="A266" t="s">
        <v>1743</v>
      </c>
      <c r="B266">
        <v>0</v>
      </c>
      <c r="C266" t="s">
        <v>1744</v>
      </c>
      <c r="D266" t="s">
        <v>941</v>
      </c>
      <c r="E266" t="s">
        <v>885</v>
      </c>
      <c r="F266" t="s">
        <v>941</v>
      </c>
      <c r="G266" t="s">
        <v>942</v>
      </c>
      <c r="H266" t="s">
        <v>1745</v>
      </c>
      <c r="J266">
        <v>1989</v>
      </c>
      <c r="K266" t="s">
        <v>711</v>
      </c>
      <c r="L266">
        <v>2022</v>
      </c>
      <c r="M266" t="s">
        <v>722</v>
      </c>
    </row>
    <row r="267" spans="1:13" x14ac:dyDescent="0.2">
      <c r="A267" t="s">
        <v>1746</v>
      </c>
      <c r="B267">
        <v>0</v>
      </c>
      <c r="C267" t="s">
        <v>1747</v>
      </c>
      <c r="D267" t="s">
        <v>941</v>
      </c>
      <c r="E267" t="s">
        <v>885</v>
      </c>
      <c r="F267" t="s">
        <v>941</v>
      </c>
      <c r="G267" t="s">
        <v>942</v>
      </c>
      <c r="H267" t="s">
        <v>1748</v>
      </c>
      <c r="J267">
        <v>1989</v>
      </c>
      <c r="K267" t="s">
        <v>711</v>
      </c>
      <c r="L267">
        <v>2022</v>
      </c>
      <c r="M267" t="s">
        <v>722</v>
      </c>
    </row>
    <row r="268" spans="1:13" x14ac:dyDescent="0.2">
      <c r="A268" t="s">
        <v>1749</v>
      </c>
      <c r="B268">
        <v>0</v>
      </c>
      <c r="C268" t="s">
        <v>1750</v>
      </c>
      <c r="D268" t="s">
        <v>941</v>
      </c>
      <c r="E268" t="s">
        <v>885</v>
      </c>
      <c r="F268" t="s">
        <v>941</v>
      </c>
      <c r="G268" t="s">
        <v>942</v>
      </c>
      <c r="H268" t="s">
        <v>1751</v>
      </c>
      <c r="J268">
        <v>1989</v>
      </c>
      <c r="K268" t="s">
        <v>711</v>
      </c>
      <c r="L268">
        <v>2022</v>
      </c>
      <c r="M268" t="s">
        <v>722</v>
      </c>
    </row>
    <row r="269" spans="1:13" x14ac:dyDescent="0.2">
      <c r="A269" t="s">
        <v>1752</v>
      </c>
      <c r="B269">
        <v>0</v>
      </c>
      <c r="C269" t="s">
        <v>1753</v>
      </c>
      <c r="D269" t="s">
        <v>941</v>
      </c>
      <c r="E269" t="s">
        <v>885</v>
      </c>
      <c r="F269" t="s">
        <v>941</v>
      </c>
      <c r="G269" t="s">
        <v>942</v>
      </c>
      <c r="H269" t="s">
        <v>1754</v>
      </c>
      <c r="J269">
        <v>1978</v>
      </c>
      <c r="K269" t="s">
        <v>711</v>
      </c>
      <c r="L269">
        <v>2022</v>
      </c>
      <c r="M269" t="s">
        <v>722</v>
      </c>
    </row>
    <row r="270" spans="1:13" x14ac:dyDescent="0.2">
      <c r="A270" t="s">
        <v>1755</v>
      </c>
      <c r="B270">
        <v>0</v>
      </c>
      <c r="C270" t="s">
        <v>1756</v>
      </c>
      <c r="D270" t="s">
        <v>941</v>
      </c>
      <c r="E270" t="s">
        <v>885</v>
      </c>
      <c r="F270" t="s">
        <v>941</v>
      </c>
      <c r="G270" t="s">
        <v>942</v>
      </c>
      <c r="H270" t="s">
        <v>1757</v>
      </c>
      <c r="J270">
        <v>1993</v>
      </c>
      <c r="K270" t="s">
        <v>711</v>
      </c>
      <c r="L270">
        <v>2022</v>
      </c>
      <c r="M270" t="s">
        <v>722</v>
      </c>
    </row>
    <row r="271" spans="1:13" x14ac:dyDescent="0.2">
      <c r="A271" t="s">
        <v>1758</v>
      </c>
      <c r="B271">
        <v>0</v>
      </c>
      <c r="C271" t="s">
        <v>1759</v>
      </c>
      <c r="D271" t="s">
        <v>941</v>
      </c>
      <c r="E271" t="s">
        <v>885</v>
      </c>
      <c r="F271" t="s">
        <v>941</v>
      </c>
      <c r="G271" t="s">
        <v>942</v>
      </c>
      <c r="H271" t="s">
        <v>1760</v>
      </c>
      <c r="J271">
        <v>1995</v>
      </c>
      <c r="K271" t="s">
        <v>711</v>
      </c>
      <c r="L271">
        <v>2022</v>
      </c>
      <c r="M271" t="s">
        <v>722</v>
      </c>
    </row>
    <row r="272" spans="1:13" x14ac:dyDescent="0.2">
      <c r="A272" t="s">
        <v>1761</v>
      </c>
      <c r="B272">
        <v>0</v>
      </c>
      <c r="C272" t="s">
        <v>1762</v>
      </c>
      <c r="D272" t="s">
        <v>941</v>
      </c>
      <c r="E272" t="s">
        <v>885</v>
      </c>
      <c r="F272" t="s">
        <v>941</v>
      </c>
      <c r="G272" t="s">
        <v>942</v>
      </c>
      <c r="H272" t="s">
        <v>1763</v>
      </c>
      <c r="J272">
        <v>1947</v>
      </c>
      <c r="K272" t="s">
        <v>711</v>
      </c>
      <c r="L272">
        <v>2022</v>
      </c>
      <c r="M272" t="s">
        <v>722</v>
      </c>
    </row>
    <row r="273" spans="1:13" x14ac:dyDescent="0.2">
      <c r="A273" t="s">
        <v>1764</v>
      </c>
      <c r="B273">
        <v>0</v>
      </c>
      <c r="C273" t="s">
        <v>1765</v>
      </c>
      <c r="D273" t="s">
        <v>941</v>
      </c>
      <c r="E273" t="s">
        <v>885</v>
      </c>
      <c r="F273" t="s">
        <v>941</v>
      </c>
      <c r="G273" t="s">
        <v>1006</v>
      </c>
      <c r="H273" t="s">
        <v>1766</v>
      </c>
      <c r="J273">
        <v>1998</v>
      </c>
      <c r="K273" t="s">
        <v>711</v>
      </c>
      <c r="L273">
        <v>2022</v>
      </c>
      <c r="M273" t="s">
        <v>722</v>
      </c>
    </row>
    <row r="274" spans="1:13" x14ac:dyDescent="0.2">
      <c r="A274" t="s">
        <v>1767</v>
      </c>
      <c r="B274">
        <v>0</v>
      </c>
      <c r="C274" t="s">
        <v>1768</v>
      </c>
      <c r="D274" t="s">
        <v>941</v>
      </c>
      <c r="E274" t="s">
        <v>885</v>
      </c>
      <c r="F274" t="s">
        <v>941</v>
      </c>
      <c r="G274" t="s">
        <v>942</v>
      </c>
      <c r="H274" t="s">
        <v>1769</v>
      </c>
      <c r="J274">
        <v>1978</v>
      </c>
      <c r="K274" t="s">
        <v>711</v>
      </c>
      <c r="L274">
        <v>2022</v>
      </c>
      <c r="M274" t="s">
        <v>722</v>
      </c>
    </row>
    <row r="275" spans="1:13" x14ac:dyDescent="0.2">
      <c r="A275" t="s">
        <v>1770</v>
      </c>
      <c r="B275">
        <v>0</v>
      </c>
      <c r="C275" t="s">
        <v>1771</v>
      </c>
      <c r="D275" t="s">
        <v>941</v>
      </c>
      <c r="E275" t="s">
        <v>885</v>
      </c>
      <c r="F275" t="s">
        <v>941</v>
      </c>
      <c r="G275" t="s">
        <v>942</v>
      </c>
      <c r="H275" t="s">
        <v>1772</v>
      </c>
      <c r="J275">
        <v>2002</v>
      </c>
      <c r="K275" t="s">
        <v>711</v>
      </c>
      <c r="L275">
        <v>2022</v>
      </c>
      <c r="M275" t="s">
        <v>722</v>
      </c>
    </row>
    <row r="276" spans="1:13" x14ac:dyDescent="0.2">
      <c r="A276" t="s">
        <v>1773</v>
      </c>
      <c r="B276">
        <v>0</v>
      </c>
      <c r="C276" t="s">
        <v>1774</v>
      </c>
      <c r="D276" t="s">
        <v>941</v>
      </c>
      <c r="E276" t="s">
        <v>885</v>
      </c>
      <c r="F276" t="s">
        <v>941</v>
      </c>
      <c r="G276" t="s">
        <v>1006</v>
      </c>
      <c r="H276" t="s">
        <v>1775</v>
      </c>
      <c r="J276">
        <v>2010</v>
      </c>
      <c r="K276" t="s">
        <v>711</v>
      </c>
      <c r="L276">
        <v>2022</v>
      </c>
      <c r="M276" t="s">
        <v>722</v>
      </c>
    </row>
    <row r="277" spans="1:13" x14ac:dyDescent="0.2">
      <c r="A277" t="s">
        <v>1776</v>
      </c>
      <c r="B277">
        <v>0</v>
      </c>
      <c r="C277" t="s">
        <v>1777</v>
      </c>
      <c r="D277" t="s">
        <v>941</v>
      </c>
      <c r="E277" t="s">
        <v>885</v>
      </c>
      <c r="F277" t="s">
        <v>941</v>
      </c>
      <c r="G277" t="s">
        <v>942</v>
      </c>
      <c r="H277" t="s">
        <v>1778</v>
      </c>
      <c r="J277">
        <v>1994</v>
      </c>
      <c r="K277" t="s">
        <v>711</v>
      </c>
      <c r="L277">
        <v>2022</v>
      </c>
      <c r="M277" t="s">
        <v>722</v>
      </c>
    </row>
    <row r="278" spans="1:13" x14ac:dyDescent="0.2">
      <c r="A278" t="s">
        <v>1779</v>
      </c>
      <c r="B278">
        <v>0</v>
      </c>
      <c r="C278" t="s">
        <v>1780</v>
      </c>
      <c r="D278" t="s">
        <v>941</v>
      </c>
      <c r="E278" t="s">
        <v>885</v>
      </c>
      <c r="F278" t="s">
        <v>941</v>
      </c>
      <c r="G278" t="s">
        <v>942</v>
      </c>
      <c r="H278" t="s">
        <v>1781</v>
      </c>
      <c r="J278">
        <v>1994</v>
      </c>
      <c r="K278" t="s">
        <v>711</v>
      </c>
      <c r="L278">
        <v>2022</v>
      </c>
      <c r="M278" t="s">
        <v>722</v>
      </c>
    </row>
    <row r="279" spans="1:13" x14ac:dyDescent="0.2">
      <c r="A279" t="s">
        <v>1782</v>
      </c>
      <c r="B279">
        <v>0</v>
      </c>
      <c r="C279" t="s">
        <v>1783</v>
      </c>
      <c r="D279" t="s">
        <v>941</v>
      </c>
      <c r="E279" t="s">
        <v>885</v>
      </c>
      <c r="F279" t="s">
        <v>941</v>
      </c>
      <c r="G279" t="s">
        <v>942</v>
      </c>
      <c r="H279" t="s">
        <v>1784</v>
      </c>
      <c r="J279">
        <v>1978</v>
      </c>
      <c r="K279" t="s">
        <v>711</v>
      </c>
      <c r="L279">
        <v>2022</v>
      </c>
      <c r="M279" t="s">
        <v>722</v>
      </c>
    </row>
    <row r="280" spans="1:13" x14ac:dyDescent="0.2">
      <c r="A280" t="s">
        <v>1785</v>
      </c>
      <c r="B280">
        <v>0</v>
      </c>
      <c r="C280" t="s">
        <v>1786</v>
      </c>
      <c r="D280" t="s">
        <v>941</v>
      </c>
      <c r="E280" t="s">
        <v>885</v>
      </c>
      <c r="F280" t="s">
        <v>941</v>
      </c>
      <c r="G280" t="s">
        <v>942</v>
      </c>
      <c r="H280" t="s">
        <v>1787</v>
      </c>
      <c r="J280">
        <v>1947</v>
      </c>
      <c r="K280" t="s">
        <v>711</v>
      </c>
      <c r="L280">
        <v>2022</v>
      </c>
      <c r="M280" t="s">
        <v>722</v>
      </c>
    </row>
    <row r="281" spans="1:13" x14ac:dyDescent="0.2">
      <c r="A281" t="s">
        <v>1788</v>
      </c>
      <c r="B281">
        <v>0</v>
      </c>
      <c r="C281" t="s">
        <v>1789</v>
      </c>
      <c r="D281" t="s">
        <v>941</v>
      </c>
      <c r="E281" t="s">
        <v>885</v>
      </c>
      <c r="F281" t="s">
        <v>941</v>
      </c>
      <c r="G281" t="s">
        <v>1006</v>
      </c>
      <c r="H281" t="s">
        <v>1790</v>
      </c>
      <c r="J281">
        <v>2011</v>
      </c>
      <c r="K281" t="s">
        <v>711</v>
      </c>
      <c r="L281">
        <v>2022</v>
      </c>
      <c r="M281" t="s">
        <v>722</v>
      </c>
    </row>
    <row r="282" spans="1:13" x14ac:dyDescent="0.2">
      <c r="A282" t="s">
        <v>1791</v>
      </c>
      <c r="B282">
        <v>0</v>
      </c>
      <c r="C282" t="s">
        <v>1792</v>
      </c>
      <c r="D282" t="s">
        <v>941</v>
      </c>
      <c r="E282" t="s">
        <v>885</v>
      </c>
      <c r="F282" t="s">
        <v>941</v>
      </c>
      <c r="G282" t="s">
        <v>942</v>
      </c>
      <c r="H282" t="s">
        <v>1793</v>
      </c>
      <c r="J282">
        <v>1947</v>
      </c>
      <c r="K282" t="s">
        <v>711</v>
      </c>
      <c r="L282">
        <v>2022</v>
      </c>
      <c r="M282" t="s">
        <v>722</v>
      </c>
    </row>
    <row r="283" spans="1:13" x14ac:dyDescent="0.2">
      <c r="A283" t="s">
        <v>1794</v>
      </c>
      <c r="B283">
        <v>0</v>
      </c>
      <c r="C283" t="s">
        <v>1795</v>
      </c>
      <c r="D283" t="s">
        <v>941</v>
      </c>
      <c r="E283" t="s">
        <v>885</v>
      </c>
      <c r="F283" t="s">
        <v>941</v>
      </c>
      <c r="G283" t="s">
        <v>942</v>
      </c>
      <c r="H283" t="s">
        <v>1796</v>
      </c>
      <c r="J283">
        <v>1947</v>
      </c>
      <c r="K283" t="s">
        <v>711</v>
      </c>
      <c r="L283">
        <v>2022</v>
      </c>
      <c r="M283" t="s">
        <v>722</v>
      </c>
    </row>
    <row r="284" spans="1:13" x14ac:dyDescent="0.2">
      <c r="A284" t="s">
        <v>1797</v>
      </c>
      <c r="B284">
        <v>0</v>
      </c>
      <c r="C284" t="s">
        <v>1798</v>
      </c>
      <c r="D284" t="s">
        <v>941</v>
      </c>
      <c r="E284" t="s">
        <v>885</v>
      </c>
      <c r="F284" t="s">
        <v>941</v>
      </c>
      <c r="G284" t="s">
        <v>1006</v>
      </c>
      <c r="H284" t="s">
        <v>1799</v>
      </c>
      <c r="J284">
        <v>2003</v>
      </c>
      <c r="K284" t="s">
        <v>711</v>
      </c>
      <c r="L284">
        <v>2022</v>
      </c>
      <c r="M284" t="s">
        <v>722</v>
      </c>
    </row>
    <row r="285" spans="1:13" x14ac:dyDescent="0.2">
      <c r="A285" t="s">
        <v>1800</v>
      </c>
      <c r="B285">
        <v>0</v>
      </c>
      <c r="C285" t="s">
        <v>1801</v>
      </c>
      <c r="D285" t="s">
        <v>941</v>
      </c>
      <c r="E285" t="s">
        <v>885</v>
      </c>
      <c r="F285" t="s">
        <v>941</v>
      </c>
      <c r="G285" t="s">
        <v>942</v>
      </c>
      <c r="H285" t="s">
        <v>1802</v>
      </c>
      <c r="J285">
        <v>1991</v>
      </c>
      <c r="K285" t="s">
        <v>711</v>
      </c>
      <c r="L285">
        <v>2022</v>
      </c>
      <c r="M285" t="s">
        <v>722</v>
      </c>
    </row>
    <row r="286" spans="1:13" x14ac:dyDescent="0.2">
      <c r="A286" t="s">
        <v>1803</v>
      </c>
      <c r="B286">
        <v>0</v>
      </c>
      <c r="C286" t="s">
        <v>1804</v>
      </c>
      <c r="D286" t="s">
        <v>941</v>
      </c>
      <c r="E286" t="s">
        <v>885</v>
      </c>
      <c r="F286" t="s">
        <v>941</v>
      </c>
      <c r="G286" t="s">
        <v>1006</v>
      </c>
      <c r="H286" t="s">
        <v>1805</v>
      </c>
      <c r="J286">
        <v>1999</v>
      </c>
      <c r="K286" t="s">
        <v>711</v>
      </c>
      <c r="L286">
        <v>2022</v>
      </c>
      <c r="M286" t="s">
        <v>722</v>
      </c>
    </row>
    <row r="287" spans="1:13" x14ac:dyDescent="0.2">
      <c r="A287" t="s">
        <v>1806</v>
      </c>
      <c r="B287">
        <v>0</v>
      </c>
      <c r="C287" t="s">
        <v>1807</v>
      </c>
      <c r="D287" t="s">
        <v>941</v>
      </c>
      <c r="E287" t="s">
        <v>885</v>
      </c>
      <c r="F287" t="s">
        <v>941</v>
      </c>
      <c r="G287" t="s">
        <v>942</v>
      </c>
      <c r="H287" t="s">
        <v>1808</v>
      </c>
      <c r="J287">
        <v>1994</v>
      </c>
      <c r="K287" t="s">
        <v>711</v>
      </c>
      <c r="L287">
        <v>2022</v>
      </c>
      <c r="M287" t="s">
        <v>722</v>
      </c>
    </row>
    <row r="288" spans="1:13" x14ac:dyDescent="0.2">
      <c r="A288" t="s">
        <v>1809</v>
      </c>
      <c r="B288">
        <v>0</v>
      </c>
      <c r="C288" t="s">
        <v>1810</v>
      </c>
      <c r="D288" t="s">
        <v>941</v>
      </c>
      <c r="E288" t="s">
        <v>885</v>
      </c>
      <c r="F288" t="s">
        <v>941</v>
      </c>
      <c r="G288" t="s">
        <v>942</v>
      </c>
      <c r="H288" t="s">
        <v>1811</v>
      </c>
      <c r="J288">
        <v>2002</v>
      </c>
      <c r="K288" t="s">
        <v>711</v>
      </c>
      <c r="L288">
        <v>2022</v>
      </c>
      <c r="M288" t="s">
        <v>722</v>
      </c>
    </row>
    <row r="289" spans="1:13" x14ac:dyDescent="0.2">
      <c r="A289" t="s">
        <v>1812</v>
      </c>
      <c r="B289">
        <v>0</v>
      </c>
      <c r="C289" t="s">
        <v>1813</v>
      </c>
      <c r="D289" t="s">
        <v>941</v>
      </c>
      <c r="E289" t="s">
        <v>885</v>
      </c>
      <c r="F289" t="s">
        <v>941</v>
      </c>
      <c r="G289" t="s">
        <v>1006</v>
      </c>
      <c r="H289" t="s">
        <v>1814</v>
      </c>
      <c r="J289">
        <v>2006</v>
      </c>
      <c r="K289" t="s">
        <v>711</v>
      </c>
      <c r="L289">
        <v>2022</v>
      </c>
      <c r="M289" t="s">
        <v>722</v>
      </c>
    </row>
    <row r="290" spans="1:13" x14ac:dyDescent="0.2">
      <c r="A290" t="s">
        <v>1815</v>
      </c>
      <c r="B290">
        <v>0</v>
      </c>
      <c r="C290" t="s">
        <v>1816</v>
      </c>
      <c r="D290" t="s">
        <v>941</v>
      </c>
      <c r="E290" t="s">
        <v>885</v>
      </c>
      <c r="F290" t="s">
        <v>941</v>
      </c>
      <c r="G290" t="s">
        <v>1006</v>
      </c>
      <c r="H290" t="s">
        <v>1817</v>
      </c>
      <c r="J290">
        <v>2006</v>
      </c>
      <c r="K290" t="s">
        <v>711</v>
      </c>
      <c r="L290">
        <v>2022</v>
      </c>
      <c r="M290" t="s">
        <v>722</v>
      </c>
    </row>
    <row r="291" spans="1:13" x14ac:dyDescent="0.2">
      <c r="A291" t="s">
        <v>1818</v>
      </c>
      <c r="B291">
        <v>0</v>
      </c>
      <c r="C291" t="s">
        <v>1819</v>
      </c>
      <c r="D291" t="s">
        <v>941</v>
      </c>
      <c r="E291" t="s">
        <v>885</v>
      </c>
      <c r="F291" t="s">
        <v>941</v>
      </c>
      <c r="G291" t="s">
        <v>942</v>
      </c>
      <c r="H291" t="s">
        <v>1820</v>
      </c>
      <c r="J291">
        <v>1978</v>
      </c>
      <c r="K291" t="s">
        <v>711</v>
      </c>
      <c r="L291">
        <v>2022</v>
      </c>
      <c r="M291" t="s">
        <v>722</v>
      </c>
    </row>
    <row r="292" spans="1:13" x14ac:dyDescent="0.2">
      <c r="A292" t="s">
        <v>1821</v>
      </c>
      <c r="B292">
        <v>0</v>
      </c>
      <c r="C292" t="s">
        <v>1822</v>
      </c>
      <c r="D292" t="s">
        <v>941</v>
      </c>
      <c r="E292" t="s">
        <v>885</v>
      </c>
      <c r="F292" t="s">
        <v>941</v>
      </c>
      <c r="G292" t="s">
        <v>1252</v>
      </c>
      <c r="H292" t="s">
        <v>1823</v>
      </c>
      <c r="J292">
        <v>2011</v>
      </c>
      <c r="K292" t="s">
        <v>713</v>
      </c>
      <c r="L292">
        <v>2022</v>
      </c>
      <c r="M292" t="s">
        <v>722</v>
      </c>
    </row>
    <row r="293" spans="1:13" x14ac:dyDescent="0.2">
      <c r="A293" t="s">
        <v>1824</v>
      </c>
      <c r="B293">
        <v>0</v>
      </c>
      <c r="C293" t="s">
        <v>1825</v>
      </c>
      <c r="D293" t="s">
        <v>941</v>
      </c>
      <c r="E293" t="s">
        <v>885</v>
      </c>
      <c r="F293" t="s">
        <v>941</v>
      </c>
      <c r="G293" t="s">
        <v>942</v>
      </c>
      <c r="H293" t="s">
        <v>1826</v>
      </c>
      <c r="J293">
        <v>1994</v>
      </c>
      <c r="K293" t="s">
        <v>711</v>
      </c>
      <c r="L293">
        <v>2022</v>
      </c>
      <c r="M293" t="s">
        <v>722</v>
      </c>
    </row>
    <row r="294" spans="1:13" x14ac:dyDescent="0.2">
      <c r="A294" t="s">
        <v>1827</v>
      </c>
      <c r="B294">
        <v>0</v>
      </c>
      <c r="C294" t="s">
        <v>1828</v>
      </c>
      <c r="D294" t="s">
        <v>941</v>
      </c>
      <c r="E294" t="s">
        <v>885</v>
      </c>
      <c r="F294" t="s">
        <v>941</v>
      </c>
      <c r="G294" t="s">
        <v>942</v>
      </c>
      <c r="H294" t="s">
        <v>1829</v>
      </c>
      <c r="J294">
        <v>1999</v>
      </c>
      <c r="K294" t="s">
        <v>711</v>
      </c>
      <c r="L294">
        <v>2022</v>
      </c>
      <c r="M294" t="s">
        <v>722</v>
      </c>
    </row>
    <row r="295" spans="1:13" x14ac:dyDescent="0.2">
      <c r="A295" t="s">
        <v>1830</v>
      </c>
      <c r="B295">
        <v>0</v>
      </c>
      <c r="C295" t="s">
        <v>1831</v>
      </c>
      <c r="D295" t="s">
        <v>941</v>
      </c>
      <c r="E295" t="s">
        <v>885</v>
      </c>
      <c r="F295" t="s">
        <v>941</v>
      </c>
      <c r="G295" t="s">
        <v>1006</v>
      </c>
      <c r="H295" t="s">
        <v>1832</v>
      </c>
      <c r="J295">
        <v>1998</v>
      </c>
      <c r="K295" t="s">
        <v>711</v>
      </c>
      <c r="L295">
        <v>2022</v>
      </c>
      <c r="M295" t="s">
        <v>722</v>
      </c>
    </row>
    <row r="296" spans="1:13" x14ac:dyDescent="0.2">
      <c r="A296" t="s">
        <v>1833</v>
      </c>
      <c r="B296">
        <v>0</v>
      </c>
      <c r="C296" t="s">
        <v>1834</v>
      </c>
      <c r="D296" t="s">
        <v>941</v>
      </c>
      <c r="E296" t="s">
        <v>885</v>
      </c>
      <c r="F296" t="s">
        <v>941</v>
      </c>
      <c r="G296" t="s">
        <v>942</v>
      </c>
      <c r="H296" t="s">
        <v>1835</v>
      </c>
      <c r="J296">
        <v>2006</v>
      </c>
      <c r="K296" t="s">
        <v>711</v>
      </c>
      <c r="L296">
        <v>2022</v>
      </c>
      <c r="M296" t="s">
        <v>722</v>
      </c>
    </row>
    <row r="297" spans="1:13" x14ac:dyDescent="0.2">
      <c r="A297" t="s">
        <v>1836</v>
      </c>
      <c r="B297">
        <v>0</v>
      </c>
      <c r="C297" t="s">
        <v>1837</v>
      </c>
      <c r="D297" t="s">
        <v>941</v>
      </c>
      <c r="E297" t="s">
        <v>885</v>
      </c>
      <c r="F297" t="s">
        <v>941</v>
      </c>
      <c r="G297" t="s">
        <v>942</v>
      </c>
      <c r="H297" t="s">
        <v>1838</v>
      </c>
      <c r="J297">
        <v>1993</v>
      </c>
      <c r="K297" t="s">
        <v>711</v>
      </c>
      <c r="L297">
        <v>2022</v>
      </c>
      <c r="M297" t="s">
        <v>722</v>
      </c>
    </row>
    <row r="298" spans="1:13" x14ac:dyDescent="0.2">
      <c r="A298" t="s">
        <v>1839</v>
      </c>
      <c r="B298">
        <v>0</v>
      </c>
      <c r="C298" t="s">
        <v>1840</v>
      </c>
      <c r="D298" t="s">
        <v>941</v>
      </c>
      <c r="E298" t="s">
        <v>885</v>
      </c>
      <c r="F298" t="s">
        <v>941</v>
      </c>
      <c r="G298" t="s">
        <v>942</v>
      </c>
      <c r="H298" t="s">
        <v>1841</v>
      </c>
      <c r="J298">
        <v>1953</v>
      </c>
      <c r="K298" t="s">
        <v>711</v>
      </c>
      <c r="L298">
        <v>2022</v>
      </c>
      <c r="M298" t="s">
        <v>722</v>
      </c>
    </row>
    <row r="299" spans="1:13" x14ac:dyDescent="0.2">
      <c r="A299" t="s">
        <v>1842</v>
      </c>
      <c r="B299">
        <v>0</v>
      </c>
      <c r="C299" t="s">
        <v>1843</v>
      </c>
      <c r="D299" t="s">
        <v>941</v>
      </c>
      <c r="E299" t="s">
        <v>885</v>
      </c>
      <c r="F299" t="s">
        <v>941</v>
      </c>
      <c r="G299" t="s">
        <v>1006</v>
      </c>
      <c r="H299" t="s">
        <v>1844</v>
      </c>
      <c r="J299">
        <v>1998</v>
      </c>
      <c r="K299" t="s">
        <v>711</v>
      </c>
      <c r="L299">
        <v>2022</v>
      </c>
      <c r="M299" t="s">
        <v>713</v>
      </c>
    </row>
    <row r="300" spans="1:13" x14ac:dyDescent="0.2">
      <c r="A300" t="s">
        <v>1845</v>
      </c>
      <c r="B300">
        <v>0</v>
      </c>
      <c r="C300" t="s">
        <v>1846</v>
      </c>
      <c r="D300" t="s">
        <v>941</v>
      </c>
      <c r="E300" t="s">
        <v>885</v>
      </c>
      <c r="F300" t="s">
        <v>941</v>
      </c>
      <c r="G300" t="s">
        <v>1547</v>
      </c>
      <c r="H300" t="s">
        <v>1847</v>
      </c>
      <c r="J300">
        <v>1984</v>
      </c>
      <c r="K300" t="s">
        <v>711</v>
      </c>
      <c r="L300">
        <v>2022</v>
      </c>
      <c r="M300" t="s">
        <v>722</v>
      </c>
    </row>
    <row r="301" spans="1:13" x14ac:dyDescent="0.2">
      <c r="A301" t="s">
        <v>1848</v>
      </c>
      <c r="B301">
        <v>0</v>
      </c>
      <c r="C301" t="s">
        <v>1849</v>
      </c>
      <c r="D301" t="s">
        <v>941</v>
      </c>
      <c r="E301" t="s">
        <v>885</v>
      </c>
      <c r="F301" t="s">
        <v>941</v>
      </c>
      <c r="G301" t="s">
        <v>1210</v>
      </c>
      <c r="H301" t="s">
        <v>1850</v>
      </c>
      <c r="J301">
        <v>1990</v>
      </c>
      <c r="K301" t="s">
        <v>711</v>
      </c>
      <c r="L301">
        <v>2000</v>
      </c>
      <c r="M301" t="s">
        <v>715</v>
      </c>
    </row>
    <row r="302" spans="1:13" x14ac:dyDescent="0.2">
      <c r="A302" t="s">
        <v>1851</v>
      </c>
      <c r="B302">
        <v>0</v>
      </c>
      <c r="C302" t="s">
        <v>1852</v>
      </c>
      <c r="D302" t="s">
        <v>941</v>
      </c>
      <c r="E302" t="s">
        <v>885</v>
      </c>
      <c r="F302" t="s">
        <v>941</v>
      </c>
      <c r="G302" t="s">
        <v>942</v>
      </c>
      <c r="H302" t="s">
        <v>1853</v>
      </c>
      <c r="J302">
        <v>1976</v>
      </c>
      <c r="K302" t="s">
        <v>711</v>
      </c>
      <c r="L302">
        <v>2022</v>
      </c>
      <c r="M302" t="s">
        <v>722</v>
      </c>
    </row>
    <row r="303" spans="1:13" x14ac:dyDescent="0.2">
      <c r="A303" t="s">
        <v>1854</v>
      </c>
      <c r="B303">
        <v>0</v>
      </c>
      <c r="C303" t="s">
        <v>1855</v>
      </c>
      <c r="D303" t="s">
        <v>941</v>
      </c>
      <c r="E303" t="s">
        <v>885</v>
      </c>
      <c r="F303" t="s">
        <v>941</v>
      </c>
      <c r="G303" t="s">
        <v>1856</v>
      </c>
      <c r="H303" t="s">
        <v>1857</v>
      </c>
      <c r="J303">
        <v>1994</v>
      </c>
      <c r="K303" t="s">
        <v>711</v>
      </c>
      <c r="L303">
        <v>2022</v>
      </c>
      <c r="M303" t="s">
        <v>722</v>
      </c>
    </row>
    <row r="304" spans="1:13" x14ac:dyDescent="0.2">
      <c r="A304" t="s">
        <v>1858</v>
      </c>
      <c r="B304">
        <v>0</v>
      </c>
      <c r="C304" t="s">
        <v>1859</v>
      </c>
      <c r="D304" t="s">
        <v>941</v>
      </c>
      <c r="E304" t="s">
        <v>885</v>
      </c>
      <c r="F304" t="s">
        <v>941</v>
      </c>
      <c r="G304" t="s">
        <v>942</v>
      </c>
      <c r="H304" t="s">
        <v>1860</v>
      </c>
      <c r="J304">
        <v>1983</v>
      </c>
      <c r="K304" t="s">
        <v>711</v>
      </c>
      <c r="L304">
        <v>2022</v>
      </c>
      <c r="M304" t="s">
        <v>722</v>
      </c>
    </row>
    <row r="305" spans="1:13" x14ac:dyDescent="0.2">
      <c r="A305" t="s">
        <v>1861</v>
      </c>
      <c r="B305">
        <v>0</v>
      </c>
      <c r="C305" t="s">
        <v>1862</v>
      </c>
      <c r="D305" t="s">
        <v>941</v>
      </c>
      <c r="E305" t="s">
        <v>885</v>
      </c>
      <c r="F305" t="s">
        <v>941</v>
      </c>
      <c r="G305" t="s">
        <v>1006</v>
      </c>
      <c r="H305" t="s">
        <v>1863</v>
      </c>
      <c r="J305">
        <v>2011</v>
      </c>
      <c r="K305" t="s">
        <v>713</v>
      </c>
      <c r="L305">
        <v>2022</v>
      </c>
      <c r="M305" t="s">
        <v>722</v>
      </c>
    </row>
    <row r="306" spans="1:13" x14ac:dyDescent="0.2">
      <c r="A306" t="s">
        <v>1864</v>
      </c>
      <c r="B306">
        <v>0</v>
      </c>
      <c r="C306" t="s">
        <v>1865</v>
      </c>
      <c r="D306" t="s">
        <v>941</v>
      </c>
      <c r="E306" t="s">
        <v>885</v>
      </c>
      <c r="F306" t="s">
        <v>941</v>
      </c>
      <c r="G306" t="s">
        <v>1252</v>
      </c>
      <c r="H306" t="s">
        <v>1866</v>
      </c>
      <c r="J306">
        <v>2008</v>
      </c>
      <c r="K306" t="s">
        <v>711</v>
      </c>
      <c r="L306">
        <v>2019</v>
      </c>
      <c r="M306" t="s">
        <v>722</v>
      </c>
    </row>
    <row r="307" spans="1:13" x14ac:dyDescent="0.2">
      <c r="A307" t="s">
        <v>1867</v>
      </c>
      <c r="B307">
        <v>0</v>
      </c>
      <c r="C307" t="s">
        <v>1868</v>
      </c>
      <c r="D307" t="s">
        <v>941</v>
      </c>
      <c r="E307" t="s">
        <v>885</v>
      </c>
      <c r="F307" t="s">
        <v>941</v>
      </c>
      <c r="G307" t="s">
        <v>1006</v>
      </c>
      <c r="H307" t="s">
        <v>1869</v>
      </c>
      <c r="J307">
        <v>2002</v>
      </c>
      <c r="K307" t="s">
        <v>711</v>
      </c>
      <c r="L307">
        <v>2022</v>
      </c>
      <c r="M307" t="s">
        <v>722</v>
      </c>
    </row>
    <row r="308" spans="1:13" x14ac:dyDescent="0.2">
      <c r="A308" t="s">
        <v>1870</v>
      </c>
      <c r="B308">
        <v>0</v>
      </c>
      <c r="C308" t="s">
        <v>1871</v>
      </c>
      <c r="D308" t="s">
        <v>941</v>
      </c>
      <c r="E308" t="s">
        <v>885</v>
      </c>
      <c r="F308" t="s">
        <v>941</v>
      </c>
      <c r="G308" t="s">
        <v>1617</v>
      </c>
      <c r="H308" t="s">
        <v>1872</v>
      </c>
      <c r="J308">
        <v>1997</v>
      </c>
      <c r="K308" t="s">
        <v>711</v>
      </c>
      <c r="L308">
        <v>2022</v>
      </c>
      <c r="M308" t="s">
        <v>722</v>
      </c>
    </row>
    <row r="309" spans="1:13" x14ac:dyDescent="0.2">
      <c r="A309" t="s">
        <v>1873</v>
      </c>
      <c r="B309">
        <v>0</v>
      </c>
      <c r="C309" t="s">
        <v>1874</v>
      </c>
      <c r="D309" t="s">
        <v>941</v>
      </c>
      <c r="E309" t="s">
        <v>885</v>
      </c>
      <c r="F309" t="s">
        <v>941</v>
      </c>
      <c r="G309" t="s">
        <v>1210</v>
      </c>
      <c r="H309" t="s">
        <v>1875</v>
      </c>
      <c r="J309">
        <v>1987</v>
      </c>
      <c r="K309" t="s">
        <v>711</v>
      </c>
      <c r="L309">
        <v>2022</v>
      </c>
      <c r="M309" t="s">
        <v>722</v>
      </c>
    </row>
    <row r="310" spans="1:13" x14ac:dyDescent="0.2">
      <c r="A310" t="s">
        <v>1876</v>
      </c>
      <c r="B310">
        <v>0</v>
      </c>
      <c r="C310" t="s">
        <v>1877</v>
      </c>
      <c r="D310" t="s">
        <v>941</v>
      </c>
      <c r="E310" t="s">
        <v>885</v>
      </c>
      <c r="F310" t="s">
        <v>941</v>
      </c>
      <c r="G310" t="s">
        <v>1006</v>
      </c>
      <c r="H310" t="s">
        <v>1878</v>
      </c>
      <c r="J310">
        <v>2008</v>
      </c>
      <c r="K310" t="s">
        <v>711</v>
      </c>
      <c r="L310">
        <v>2022</v>
      </c>
      <c r="M310" t="s">
        <v>722</v>
      </c>
    </row>
    <row r="311" spans="1:13" x14ac:dyDescent="0.2">
      <c r="A311" t="s">
        <v>1879</v>
      </c>
      <c r="B311">
        <v>0</v>
      </c>
      <c r="C311" t="s">
        <v>1880</v>
      </c>
      <c r="D311" t="s">
        <v>941</v>
      </c>
      <c r="E311" t="s">
        <v>885</v>
      </c>
      <c r="F311" t="s">
        <v>941</v>
      </c>
      <c r="G311" t="s">
        <v>1006</v>
      </c>
      <c r="H311" t="s">
        <v>1881</v>
      </c>
      <c r="J311">
        <v>2004</v>
      </c>
      <c r="K311" t="s">
        <v>711</v>
      </c>
      <c r="L311">
        <v>2022</v>
      </c>
      <c r="M311" t="s">
        <v>722</v>
      </c>
    </row>
    <row r="312" spans="1:13" x14ac:dyDescent="0.2">
      <c r="A312" t="s">
        <v>1882</v>
      </c>
      <c r="B312">
        <v>0</v>
      </c>
      <c r="C312" t="s">
        <v>1883</v>
      </c>
      <c r="D312" t="s">
        <v>941</v>
      </c>
      <c r="E312" t="s">
        <v>885</v>
      </c>
      <c r="F312" t="s">
        <v>941</v>
      </c>
      <c r="G312" t="s">
        <v>1006</v>
      </c>
      <c r="H312" t="s">
        <v>1884</v>
      </c>
      <c r="J312">
        <v>2002</v>
      </c>
      <c r="K312" t="s">
        <v>711</v>
      </c>
      <c r="L312">
        <v>2022</v>
      </c>
      <c r="M312" t="s">
        <v>722</v>
      </c>
    </row>
    <row r="313" spans="1:13" x14ac:dyDescent="0.2">
      <c r="A313" t="s">
        <v>1885</v>
      </c>
      <c r="B313">
        <v>0</v>
      </c>
      <c r="C313" t="s">
        <v>1886</v>
      </c>
      <c r="D313" t="s">
        <v>941</v>
      </c>
      <c r="E313" t="s">
        <v>885</v>
      </c>
      <c r="F313" t="s">
        <v>941</v>
      </c>
      <c r="G313" t="s">
        <v>1006</v>
      </c>
      <c r="H313" t="s">
        <v>1887</v>
      </c>
      <c r="J313">
        <v>2002</v>
      </c>
      <c r="K313" t="s">
        <v>711</v>
      </c>
      <c r="L313">
        <v>2022</v>
      </c>
      <c r="M313" t="s">
        <v>722</v>
      </c>
    </row>
    <row r="314" spans="1:13" x14ac:dyDescent="0.2">
      <c r="A314" t="s">
        <v>1888</v>
      </c>
      <c r="B314">
        <v>0</v>
      </c>
      <c r="C314" t="s">
        <v>1889</v>
      </c>
      <c r="D314" t="s">
        <v>941</v>
      </c>
      <c r="E314" t="s">
        <v>885</v>
      </c>
      <c r="F314" t="s">
        <v>941</v>
      </c>
      <c r="G314" t="s">
        <v>1006</v>
      </c>
      <c r="H314" t="s">
        <v>1890</v>
      </c>
      <c r="J314">
        <v>1999</v>
      </c>
      <c r="K314" t="s">
        <v>711</v>
      </c>
      <c r="L314">
        <v>2022</v>
      </c>
      <c r="M314" t="s">
        <v>722</v>
      </c>
    </row>
    <row r="315" spans="1:13" x14ac:dyDescent="0.2">
      <c r="A315" t="s">
        <v>1891</v>
      </c>
      <c r="B315">
        <v>0</v>
      </c>
      <c r="C315" t="s">
        <v>1892</v>
      </c>
      <c r="D315" t="s">
        <v>941</v>
      </c>
      <c r="E315" t="s">
        <v>885</v>
      </c>
      <c r="F315" t="s">
        <v>941</v>
      </c>
      <c r="G315" t="s">
        <v>1006</v>
      </c>
      <c r="H315" t="s">
        <v>1893</v>
      </c>
      <c r="J315">
        <v>1999</v>
      </c>
      <c r="K315" t="s">
        <v>711</v>
      </c>
      <c r="L315">
        <v>2022</v>
      </c>
      <c r="M315" t="s">
        <v>722</v>
      </c>
    </row>
    <row r="316" spans="1:13" x14ac:dyDescent="0.2">
      <c r="A316" t="s">
        <v>1894</v>
      </c>
      <c r="B316">
        <v>0</v>
      </c>
      <c r="C316" t="s">
        <v>1895</v>
      </c>
      <c r="D316" t="s">
        <v>941</v>
      </c>
      <c r="E316" t="s">
        <v>885</v>
      </c>
      <c r="F316" t="s">
        <v>941</v>
      </c>
      <c r="G316" t="s">
        <v>1006</v>
      </c>
      <c r="H316" t="s">
        <v>1896</v>
      </c>
      <c r="J316">
        <v>1998</v>
      </c>
      <c r="K316" t="s">
        <v>711</v>
      </c>
      <c r="L316">
        <v>2022</v>
      </c>
      <c r="M316" t="s">
        <v>722</v>
      </c>
    </row>
    <row r="317" spans="1:13" x14ac:dyDescent="0.2">
      <c r="A317" t="s">
        <v>1897</v>
      </c>
      <c r="B317">
        <v>0</v>
      </c>
      <c r="C317" t="s">
        <v>1898</v>
      </c>
      <c r="D317" t="s">
        <v>941</v>
      </c>
      <c r="E317" t="s">
        <v>885</v>
      </c>
      <c r="F317" t="s">
        <v>941</v>
      </c>
      <c r="G317" t="s">
        <v>1006</v>
      </c>
      <c r="H317" t="s">
        <v>1899</v>
      </c>
      <c r="J317">
        <v>2000</v>
      </c>
      <c r="K317" t="s">
        <v>711</v>
      </c>
      <c r="L317">
        <v>2022</v>
      </c>
      <c r="M317" t="s">
        <v>722</v>
      </c>
    </row>
    <row r="318" spans="1:13" x14ac:dyDescent="0.2">
      <c r="A318" t="s">
        <v>1900</v>
      </c>
      <c r="B318">
        <v>0</v>
      </c>
      <c r="C318" t="s">
        <v>1901</v>
      </c>
      <c r="D318" t="s">
        <v>941</v>
      </c>
      <c r="E318" t="s">
        <v>885</v>
      </c>
      <c r="F318" t="s">
        <v>941</v>
      </c>
      <c r="G318" t="s">
        <v>1006</v>
      </c>
      <c r="H318" t="s">
        <v>1902</v>
      </c>
      <c r="J318">
        <v>1998</v>
      </c>
      <c r="K318" t="s">
        <v>711</v>
      </c>
      <c r="L318">
        <v>2022</v>
      </c>
      <c r="M318" t="s">
        <v>722</v>
      </c>
    </row>
    <row r="319" spans="1:13" x14ac:dyDescent="0.2">
      <c r="A319" t="s">
        <v>1903</v>
      </c>
      <c r="B319">
        <v>0</v>
      </c>
      <c r="C319" t="s">
        <v>1904</v>
      </c>
      <c r="D319" t="s">
        <v>941</v>
      </c>
      <c r="E319" t="s">
        <v>885</v>
      </c>
      <c r="F319" t="s">
        <v>941</v>
      </c>
      <c r="G319" t="s">
        <v>1905</v>
      </c>
      <c r="H319" t="s">
        <v>1906</v>
      </c>
      <c r="J319">
        <v>2009</v>
      </c>
      <c r="K319" t="s">
        <v>711</v>
      </c>
      <c r="L319">
        <v>2022</v>
      </c>
      <c r="M319" t="s">
        <v>722</v>
      </c>
    </row>
    <row r="320" spans="1:13" x14ac:dyDescent="0.2">
      <c r="A320" t="s">
        <v>723</v>
      </c>
      <c r="B320">
        <v>0</v>
      </c>
      <c r="C320" t="s">
        <v>1907</v>
      </c>
      <c r="D320" t="s">
        <v>1908</v>
      </c>
      <c r="E320" t="s">
        <v>885</v>
      </c>
      <c r="F320" t="s">
        <v>1909</v>
      </c>
      <c r="G320" t="s">
        <v>1910</v>
      </c>
      <c r="H320" t="s">
        <v>1911</v>
      </c>
      <c r="J320">
        <v>1913</v>
      </c>
      <c r="K320" t="s">
        <v>711</v>
      </c>
      <c r="L320">
        <v>2022</v>
      </c>
      <c r="M320" t="s">
        <v>724</v>
      </c>
    </row>
    <row r="321" spans="1:13" x14ac:dyDescent="0.2">
      <c r="A321" t="s">
        <v>1912</v>
      </c>
      <c r="B321">
        <v>0</v>
      </c>
      <c r="C321" t="s">
        <v>1913</v>
      </c>
      <c r="D321" t="s">
        <v>1908</v>
      </c>
      <c r="E321" t="s">
        <v>885</v>
      </c>
      <c r="F321" t="s">
        <v>1909</v>
      </c>
      <c r="G321" t="s">
        <v>1910</v>
      </c>
      <c r="H321" t="s">
        <v>1914</v>
      </c>
      <c r="J321">
        <v>1913</v>
      </c>
      <c r="K321" t="s">
        <v>711</v>
      </c>
      <c r="L321">
        <v>2022</v>
      </c>
      <c r="M321" t="s">
        <v>724</v>
      </c>
    </row>
    <row r="322" spans="1:13" x14ac:dyDescent="0.2">
      <c r="A322" t="s">
        <v>725</v>
      </c>
      <c r="B322">
        <v>0</v>
      </c>
      <c r="C322" t="s">
        <v>940</v>
      </c>
      <c r="D322" t="s">
        <v>1908</v>
      </c>
      <c r="E322" t="s">
        <v>885</v>
      </c>
      <c r="F322" t="s">
        <v>941</v>
      </c>
      <c r="G322" t="s">
        <v>942</v>
      </c>
      <c r="H322" t="s">
        <v>1915</v>
      </c>
      <c r="J322">
        <v>1913</v>
      </c>
      <c r="K322" t="s">
        <v>711</v>
      </c>
      <c r="L322">
        <v>2022</v>
      </c>
      <c r="M322" t="s">
        <v>724</v>
      </c>
    </row>
    <row r="323" spans="1:13" x14ac:dyDescent="0.2">
      <c r="A323" t="s">
        <v>1916</v>
      </c>
      <c r="B323">
        <v>0</v>
      </c>
      <c r="C323" t="s">
        <v>945</v>
      </c>
      <c r="D323" t="s">
        <v>1908</v>
      </c>
      <c r="E323" t="s">
        <v>885</v>
      </c>
      <c r="F323" t="s">
        <v>941</v>
      </c>
      <c r="G323" t="s">
        <v>942</v>
      </c>
      <c r="H323" t="s">
        <v>1917</v>
      </c>
      <c r="J323">
        <v>1957</v>
      </c>
      <c r="K323" t="s">
        <v>711</v>
      </c>
      <c r="L323">
        <v>2022</v>
      </c>
      <c r="M323" t="s">
        <v>724</v>
      </c>
    </row>
    <row r="324" spans="1:13" x14ac:dyDescent="0.2">
      <c r="A324" t="s">
        <v>1918</v>
      </c>
      <c r="B324">
        <v>0</v>
      </c>
      <c r="C324" t="s">
        <v>948</v>
      </c>
      <c r="D324" t="s">
        <v>1908</v>
      </c>
      <c r="E324" t="s">
        <v>885</v>
      </c>
      <c r="F324" t="s">
        <v>941</v>
      </c>
      <c r="G324" t="s">
        <v>942</v>
      </c>
      <c r="H324" t="s">
        <v>1919</v>
      </c>
      <c r="J324">
        <v>1935</v>
      </c>
      <c r="K324" t="s">
        <v>713</v>
      </c>
      <c r="L324">
        <v>2022</v>
      </c>
      <c r="M324" t="s">
        <v>724</v>
      </c>
    </row>
    <row r="325" spans="1:13" x14ac:dyDescent="0.2">
      <c r="A325" t="s">
        <v>1920</v>
      </c>
      <c r="B325">
        <v>0</v>
      </c>
      <c r="C325" t="s">
        <v>951</v>
      </c>
      <c r="D325" t="s">
        <v>1908</v>
      </c>
      <c r="E325" t="s">
        <v>885</v>
      </c>
      <c r="F325" t="s">
        <v>941</v>
      </c>
      <c r="G325" t="s">
        <v>942</v>
      </c>
      <c r="H325" t="s">
        <v>1921</v>
      </c>
      <c r="J325">
        <v>1967</v>
      </c>
      <c r="K325" t="s">
        <v>711</v>
      </c>
      <c r="L325">
        <v>2022</v>
      </c>
      <c r="M325" t="s">
        <v>724</v>
      </c>
    </row>
    <row r="326" spans="1:13" x14ac:dyDescent="0.2">
      <c r="A326" t="s">
        <v>1922</v>
      </c>
      <c r="B326">
        <v>0</v>
      </c>
      <c r="C326" t="s">
        <v>954</v>
      </c>
      <c r="D326" t="s">
        <v>1908</v>
      </c>
      <c r="E326" t="s">
        <v>885</v>
      </c>
      <c r="F326" t="s">
        <v>941</v>
      </c>
      <c r="G326" t="s">
        <v>942</v>
      </c>
      <c r="H326" t="s">
        <v>1923</v>
      </c>
      <c r="J326">
        <v>1967</v>
      </c>
      <c r="K326" t="s">
        <v>711</v>
      </c>
      <c r="L326">
        <v>2022</v>
      </c>
      <c r="M326" t="s">
        <v>724</v>
      </c>
    </row>
    <row r="327" spans="1:13" x14ac:dyDescent="0.2">
      <c r="A327" t="s">
        <v>1924</v>
      </c>
      <c r="B327">
        <v>0</v>
      </c>
      <c r="C327" t="s">
        <v>957</v>
      </c>
      <c r="D327" t="s">
        <v>1908</v>
      </c>
      <c r="E327" t="s">
        <v>885</v>
      </c>
      <c r="F327" t="s">
        <v>941</v>
      </c>
      <c r="G327" t="s">
        <v>942</v>
      </c>
      <c r="H327" t="s">
        <v>1925</v>
      </c>
      <c r="J327">
        <v>1967</v>
      </c>
      <c r="K327" t="s">
        <v>711</v>
      </c>
      <c r="L327">
        <v>2022</v>
      </c>
      <c r="M327" t="s">
        <v>724</v>
      </c>
    </row>
    <row r="328" spans="1:13" x14ac:dyDescent="0.2">
      <c r="A328" t="s">
        <v>1926</v>
      </c>
      <c r="B328">
        <v>0</v>
      </c>
      <c r="C328" t="s">
        <v>960</v>
      </c>
      <c r="D328" t="s">
        <v>1908</v>
      </c>
      <c r="E328" t="s">
        <v>885</v>
      </c>
      <c r="F328" t="s">
        <v>941</v>
      </c>
      <c r="G328" t="s">
        <v>942</v>
      </c>
      <c r="H328" t="s">
        <v>1927</v>
      </c>
      <c r="J328">
        <v>1957</v>
      </c>
      <c r="K328" t="s">
        <v>711</v>
      </c>
      <c r="L328">
        <v>2022</v>
      </c>
      <c r="M328" t="s">
        <v>724</v>
      </c>
    </row>
    <row r="329" spans="1:13" x14ac:dyDescent="0.2">
      <c r="A329" t="s">
        <v>1928</v>
      </c>
      <c r="B329">
        <v>0</v>
      </c>
      <c r="C329" t="s">
        <v>963</v>
      </c>
      <c r="D329" t="s">
        <v>1908</v>
      </c>
      <c r="E329" t="s">
        <v>885</v>
      </c>
      <c r="F329" t="s">
        <v>941</v>
      </c>
      <c r="G329" t="s">
        <v>942</v>
      </c>
      <c r="H329" t="s">
        <v>1929</v>
      </c>
      <c r="J329">
        <v>1935</v>
      </c>
      <c r="K329" t="s">
        <v>713</v>
      </c>
      <c r="L329">
        <v>2022</v>
      </c>
      <c r="M329" t="s">
        <v>724</v>
      </c>
    </row>
    <row r="330" spans="1:13" x14ac:dyDescent="0.2">
      <c r="A330" t="s">
        <v>1930</v>
      </c>
      <c r="B330">
        <v>0</v>
      </c>
      <c r="C330" t="s">
        <v>966</v>
      </c>
      <c r="D330" t="s">
        <v>1908</v>
      </c>
      <c r="E330" t="s">
        <v>885</v>
      </c>
      <c r="F330" t="s">
        <v>941</v>
      </c>
      <c r="G330" t="s">
        <v>942</v>
      </c>
      <c r="H330" t="s">
        <v>1931</v>
      </c>
      <c r="J330">
        <v>1957</v>
      </c>
      <c r="K330" t="s">
        <v>711</v>
      </c>
      <c r="L330">
        <v>2022</v>
      </c>
      <c r="M330" t="s">
        <v>724</v>
      </c>
    </row>
    <row r="331" spans="1:13" x14ac:dyDescent="0.2">
      <c r="A331" t="s">
        <v>1932</v>
      </c>
      <c r="B331">
        <v>0</v>
      </c>
      <c r="C331" t="s">
        <v>969</v>
      </c>
      <c r="D331" t="s">
        <v>1908</v>
      </c>
      <c r="E331" t="s">
        <v>885</v>
      </c>
      <c r="F331" t="s">
        <v>941</v>
      </c>
      <c r="G331" t="s">
        <v>942</v>
      </c>
      <c r="H331" t="s">
        <v>1933</v>
      </c>
      <c r="J331">
        <v>1957</v>
      </c>
      <c r="K331" t="s">
        <v>711</v>
      </c>
      <c r="L331">
        <v>2022</v>
      </c>
      <c r="M331" t="s">
        <v>724</v>
      </c>
    </row>
    <row r="332" spans="1:13" x14ac:dyDescent="0.2">
      <c r="A332" t="s">
        <v>1934</v>
      </c>
      <c r="B332">
        <v>0</v>
      </c>
      <c r="C332" t="s">
        <v>1935</v>
      </c>
      <c r="D332" t="s">
        <v>1908</v>
      </c>
      <c r="E332" t="s">
        <v>885</v>
      </c>
      <c r="F332" t="s">
        <v>941</v>
      </c>
      <c r="G332" t="s">
        <v>942</v>
      </c>
      <c r="H332" t="s">
        <v>1936</v>
      </c>
      <c r="J332">
        <v>1913</v>
      </c>
      <c r="K332" t="s">
        <v>711</v>
      </c>
      <c r="L332">
        <v>2022</v>
      </c>
      <c r="M332" t="s">
        <v>724</v>
      </c>
    </row>
    <row r="333" spans="1:13" x14ac:dyDescent="0.2">
      <c r="A333" t="s">
        <v>1937</v>
      </c>
      <c r="B333">
        <v>0</v>
      </c>
      <c r="C333" t="s">
        <v>972</v>
      </c>
      <c r="D333" t="s">
        <v>1908</v>
      </c>
      <c r="E333" t="s">
        <v>885</v>
      </c>
      <c r="F333" t="s">
        <v>941</v>
      </c>
      <c r="G333" t="s">
        <v>942</v>
      </c>
      <c r="H333" t="s">
        <v>1938</v>
      </c>
      <c r="J333">
        <v>1947</v>
      </c>
      <c r="K333" t="s">
        <v>711</v>
      </c>
      <c r="L333">
        <v>2022</v>
      </c>
      <c r="M333" t="s">
        <v>724</v>
      </c>
    </row>
    <row r="334" spans="1:13" x14ac:dyDescent="0.2">
      <c r="A334" t="s">
        <v>1939</v>
      </c>
      <c r="B334">
        <v>0</v>
      </c>
      <c r="C334" t="s">
        <v>975</v>
      </c>
      <c r="D334" t="s">
        <v>1908</v>
      </c>
      <c r="E334" t="s">
        <v>885</v>
      </c>
      <c r="F334" t="s">
        <v>941</v>
      </c>
      <c r="G334" t="s">
        <v>942</v>
      </c>
      <c r="H334" t="s">
        <v>1940</v>
      </c>
      <c r="J334">
        <v>1913</v>
      </c>
      <c r="K334" t="s">
        <v>724</v>
      </c>
      <c r="L334">
        <v>2022</v>
      </c>
      <c r="M334" t="s">
        <v>724</v>
      </c>
    </row>
    <row r="335" spans="1:13" x14ac:dyDescent="0.2">
      <c r="A335" t="s">
        <v>1941</v>
      </c>
      <c r="B335">
        <v>0</v>
      </c>
      <c r="C335" t="s">
        <v>978</v>
      </c>
      <c r="D335" t="s">
        <v>1908</v>
      </c>
      <c r="E335" t="s">
        <v>885</v>
      </c>
      <c r="F335" t="s">
        <v>941</v>
      </c>
      <c r="G335" t="s">
        <v>942</v>
      </c>
      <c r="H335" t="s">
        <v>1942</v>
      </c>
      <c r="J335">
        <v>1935</v>
      </c>
      <c r="K335" t="s">
        <v>724</v>
      </c>
      <c r="L335">
        <v>2022</v>
      </c>
      <c r="M335" t="s">
        <v>724</v>
      </c>
    </row>
    <row r="336" spans="1:13" x14ac:dyDescent="0.2">
      <c r="A336" t="s">
        <v>1943</v>
      </c>
      <c r="B336">
        <v>0</v>
      </c>
      <c r="C336" t="s">
        <v>981</v>
      </c>
      <c r="D336" t="s">
        <v>1908</v>
      </c>
      <c r="E336" t="s">
        <v>885</v>
      </c>
      <c r="F336" t="s">
        <v>941</v>
      </c>
      <c r="G336" t="s">
        <v>942</v>
      </c>
      <c r="H336" t="s">
        <v>1944</v>
      </c>
      <c r="J336">
        <v>1935</v>
      </c>
      <c r="K336" t="s">
        <v>724</v>
      </c>
      <c r="L336">
        <v>2022</v>
      </c>
      <c r="M336" t="s">
        <v>724</v>
      </c>
    </row>
    <row r="337" spans="1:13" x14ac:dyDescent="0.2">
      <c r="A337" t="s">
        <v>1945</v>
      </c>
      <c r="B337">
        <v>0</v>
      </c>
      <c r="C337" t="s">
        <v>984</v>
      </c>
      <c r="D337" t="s">
        <v>1908</v>
      </c>
      <c r="E337" t="s">
        <v>885</v>
      </c>
      <c r="F337" t="s">
        <v>941</v>
      </c>
      <c r="G337" t="s">
        <v>942</v>
      </c>
      <c r="H337" t="s">
        <v>1946</v>
      </c>
      <c r="J337">
        <v>1935</v>
      </c>
      <c r="K337" t="s">
        <v>713</v>
      </c>
      <c r="L337">
        <v>2022</v>
      </c>
      <c r="M337" t="s">
        <v>724</v>
      </c>
    </row>
    <row r="338" spans="1:13" x14ac:dyDescent="0.2">
      <c r="A338" t="s">
        <v>1947</v>
      </c>
      <c r="B338">
        <v>0</v>
      </c>
      <c r="C338" t="s">
        <v>987</v>
      </c>
      <c r="D338" t="s">
        <v>1908</v>
      </c>
      <c r="E338" t="s">
        <v>885</v>
      </c>
      <c r="F338" t="s">
        <v>941</v>
      </c>
      <c r="G338" t="s">
        <v>942</v>
      </c>
      <c r="H338" t="s">
        <v>1948</v>
      </c>
      <c r="J338">
        <v>1957</v>
      </c>
      <c r="K338" t="s">
        <v>711</v>
      </c>
      <c r="L338">
        <v>2022</v>
      </c>
      <c r="M338" t="s">
        <v>724</v>
      </c>
    </row>
    <row r="339" spans="1:13" x14ac:dyDescent="0.2">
      <c r="A339" t="s">
        <v>1949</v>
      </c>
      <c r="B339">
        <v>0</v>
      </c>
      <c r="C339" t="s">
        <v>990</v>
      </c>
      <c r="D339" t="s">
        <v>1908</v>
      </c>
      <c r="E339" t="s">
        <v>885</v>
      </c>
      <c r="F339" t="s">
        <v>941</v>
      </c>
      <c r="G339" t="s">
        <v>942</v>
      </c>
      <c r="H339" t="s">
        <v>1950</v>
      </c>
      <c r="J339">
        <v>1935</v>
      </c>
      <c r="K339" t="s">
        <v>713</v>
      </c>
      <c r="L339">
        <v>2022</v>
      </c>
      <c r="M339" t="s">
        <v>724</v>
      </c>
    </row>
    <row r="340" spans="1:13" x14ac:dyDescent="0.2">
      <c r="A340" t="s">
        <v>1951</v>
      </c>
      <c r="B340">
        <v>0</v>
      </c>
      <c r="C340" t="s">
        <v>993</v>
      </c>
      <c r="D340" t="s">
        <v>1908</v>
      </c>
      <c r="E340" t="s">
        <v>885</v>
      </c>
      <c r="F340" t="s">
        <v>941</v>
      </c>
      <c r="G340" t="s">
        <v>942</v>
      </c>
      <c r="H340" t="s">
        <v>1952</v>
      </c>
      <c r="J340">
        <v>1967</v>
      </c>
      <c r="K340" t="s">
        <v>711</v>
      </c>
      <c r="L340">
        <v>2022</v>
      </c>
      <c r="M340" t="s">
        <v>724</v>
      </c>
    </row>
    <row r="341" spans="1:13" x14ac:dyDescent="0.2">
      <c r="A341" t="s">
        <v>1953</v>
      </c>
      <c r="B341">
        <v>0</v>
      </c>
      <c r="C341" t="s">
        <v>996</v>
      </c>
      <c r="D341" t="s">
        <v>1908</v>
      </c>
      <c r="E341" t="s">
        <v>885</v>
      </c>
      <c r="F341" t="s">
        <v>941</v>
      </c>
      <c r="G341" t="s">
        <v>942</v>
      </c>
      <c r="H341" t="s">
        <v>1954</v>
      </c>
      <c r="J341">
        <v>1957</v>
      </c>
      <c r="K341" t="s">
        <v>711</v>
      </c>
      <c r="L341">
        <v>2022</v>
      </c>
      <c r="M341" t="s">
        <v>724</v>
      </c>
    </row>
    <row r="342" spans="1:13" x14ac:dyDescent="0.2">
      <c r="A342" t="s">
        <v>1955</v>
      </c>
      <c r="B342">
        <v>0</v>
      </c>
      <c r="C342" t="s">
        <v>999</v>
      </c>
      <c r="D342" t="s">
        <v>1908</v>
      </c>
      <c r="E342" t="s">
        <v>885</v>
      </c>
      <c r="F342" t="s">
        <v>941</v>
      </c>
      <c r="G342" t="s">
        <v>942</v>
      </c>
      <c r="H342" t="s">
        <v>1956</v>
      </c>
      <c r="J342">
        <v>1967</v>
      </c>
      <c r="K342" t="s">
        <v>711</v>
      </c>
      <c r="L342">
        <v>2022</v>
      </c>
      <c r="M342" t="s">
        <v>724</v>
      </c>
    </row>
    <row r="343" spans="1:13" x14ac:dyDescent="0.2">
      <c r="A343" t="s">
        <v>1957</v>
      </c>
      <c r="B343">
        <v>0</v>
      </c>
      <c r="C343" t="s">
        <v>1002</v>
      </c>
      <c r="D343" t="s">
        <v>1908</v>
      </c>
      <c r="E343" t="s">
        <v>885</v>
      </c>
      <c r="F343" t="s">
        <v>941</v>
      </c>
      <c r="G343" t="s">
        <v>942</v>
      </c>
      <c r="H343" t="s">
        <v>1958</v>
      </c>
      <c r="J343">
        <v>1935</v>
      </c>
      <c r="K343" t="s">
        <v>713</v>
      </c>
      <c r="L343">
        <v>2022</v>
      </c>
      <c r="M343" t="s">
        <v>724</v>
      </c>
    </row>
    <row r="344" spans="1:13" x14ac:dyDescent="0.2">
      <c r="A344" t="s">
        <v>1959</v>
      </c>
      <c r="B344">
        <v>0</v>
      </c>
      <c r="C344" t="s">
        <v>1005</v>
      </c>
      <c r="D344" t="s">
        <v>1908</v>
      </c>
      <c r="E344" t="s">
        <v>885</v>
      </c>
      <c r="F344" t="s">
        <v>941</v>
      </c>
      <c r="G344" t="s">
        <v>1006</v>
      </c>
      <c r="H344" t="s">
        <v>1960</v>
      </c>
      <c r="J344">
        <v>1993</v>
      </c>
      <c r="K344" t="s">
        <v>711</v>
      </c>
      <c r="L344">
        <v>2022</v>
      </c>
      <c r="M344" t="s">
        <v>724</v>
      </c>
    </row>
    <row r="345" spans="1:13" x14ac:dyDescent="0.2">
      <c r="A345" t="s">
        <v>1961</v>
      </c>
      <c r="B345">
        <v>0</v>
      </c>
      <c r="C345" t="s">
        <v>1009</v>
      </c>
      <c r="D345" t="s">
        <v>1908</v>
      </c>
      <c r="E345" t="s">
        <v>885</v>
      </c>
      <c r="F345" t="s">
        <v>941</v>
      </c>
      <c r="G345" t="s">
        <v>1006</v>
      </c>
      <c r="H345" t="s">
        <v>1962</v>
      </c>
      <c r="J345">
        <v>1993</v>
      </c>
      <c r="K345" t="s">
        <v>711</v>
      </c>
      <c r="L345">
        <v>2022</v>
      </c>
      <c r="M345" t="s">
        <v>724</v>
      </c>
    </row>
    <row r="346" spans="1:13" x14ac:dyDescent="0.2">
      <c r="A346" t="s">
        <v>1963</v>
      </c>
      <c r="B346">
        <v>0</v>
      </c>
      <c r="C346" t="s">
        <v>1012</v>
      </c>
      <c r="D346" t="s">
        <v>1908</v>
      </c>
      <c r="E346" t="s">
        <v>885</v>
      </c>
      <c r="F346" t="s">
        <v>941</v>
      </c>
      <c r="G346" t="s">
        <v>1006</v>
      </c>
      <c r="H346" t="s">
        <v>1964</v>
      </c>
      <c r="J346">
        <v>1993</v>
      </c>
      <c r="K346" t="s">
        <v>711</v>
      </c>
      <c r="L346">
        <v>2022</v>
      </c>
      <c r="M346" t="s">
        <v>724</v>
      </c>
    </row>
    <row r="347" spans="1:13" x14ac:dyDescent="0.2">
      <c r="A347" t="s">
        <v>1965</v>
      </c>
      <c r="B347">
        <v>0</v>
      </c>
      <c r="C347" t="s">
        <v>1015</v>
      </c>
      <c r="D347" t="s">
        <v>1908</v>
      </c>
      <c r="E347" t="s">
        <v>885</v>
      </c>
      <c r="F347" t="s">
        <v>941</v>
      </c>
      <c r="G347" t="s">
        <v>1006</v>
      </c>
      <c r="H347" t="s">
        <v>1966</v>
      </c>
      <c r="J347">
        <v>1993</v>
      </c>
      <c r="K347" t="s">
        <v>711</v>
      </c>
      <c r="L347">
        <v>2022</v>
      </c>
      <c r="M347" t="s">
        <v>724</v>
      </c>
    </row>
    <row r="348" spans="1:13" x14ac:dyDescent="0.2">
      <c r="A348" t="s">
        <v>1967</v>
      </c>
      <c r="B348">
        <v>0</v>
      </c>
      <c r="C348" t="s">
        <v>1018</v>
      </c>
      <c r="D348" t="s">
        <v>1908</v>
      </c>
      <c r="E348" t="s">
        <v>885</v>
      </c>
      <c r="F348" t="s">
        <v>941</v>
      </c>
      <c r="G348" t="s">
        <v>1019</v>
      </c>
      <c r="H348" t="s">
        <v>1968</v>
      </c>
      <c r="J348">
        <v>2009</v>
      </c>
      <c r="K348" t="s">
        <v>722</v>
      </c>
      <c r="L348">
        <v>2022</v>
      </c>
      <c r="M348" t="s">
        <v>724</v>
      </c>
    </row>
    <row r="349" spans="1:13" x14ac:dyDescent="0.2">
      <c r="A349" t="s">
        <v>1969</v>
      </c>
      <c r="B349">
        <v>0</v>
      </c>
      <c r="C349" t="s">
        <v>1022</v>
      </c>
      <c r="D349" t="s">
        <v>1908</v>
      </c>
      <c r="E349" t="s">
        <v>885</v>
      </c>
      <c r="F349" t="s">
        <v>941</v>
      </c>
      <c r="G349" t="s">
        <v>1019</v>
      </c>
      <c r="H349" t="s">
        <v>1970</v>
      </c>
      <c r="J349">
        <v>2009</v>
      </c>
      <c r="K349" t="s">
        <v>722</v>
      </c>
      <c r="L349">
        <v>2022</v>
      </c>
      <c r="M349" t="s">
        <v>724</v>
      </c>
    </row>
    <row r="350" spans="1:13" x14ac:dyDescent="0.2">
      <c r="A350" t="s">
        <v>1971</v>
      </c>
      <c r="B350">
        <v>0</v>
      </c>
      <c r="C350" t="s">
        <v>1025</v>
      </c>
      <c r="D350" t="s">
        <v>1908</v>
      </c>
      <c r="E350" t="s">
        <v>885</v>
      </c>
      <c r="F350" t="s">
        <v>941</v>
      </c>
      <c r="G350" t="s">
        <v>942</v>
      </c>
      <c r="H350" t="s">
        <v>1972</v>
      </c>
      <c r="J350">
        <v>1967</v>
      </c>
      <c r="K350" t="s">
        <v>711</v>
      </c>
      <c r="L350">
        <v>2022</v>
      </c>
      <c r="M350" t="s">
        <v>724</v>
      </c>
    </row>
    <row r="351" spans="1:13" x14ac:dyDescent="0.2">
      <c r="A351" t="s">
        <v>1973</v>
      </c>
      <c r="B351">
        <v>0</v>
      </c>
      <c r="C351" t="s">
        <v>1028</v>
      </c>
      <c r="D351" t="s">
        <v>1908</v>
      </c>
      <c r="E351" t="s">
        <v>885</v>
      </c>
      <c r="F351" t="s">
        <v>941</v>
      </c>
      <c r="G351" t="s">
        <v>942</v>
      </c>
      <c r="H351" t="s">
        <v>1974</v>
      </c>
      <c r="J351">
        <v>1913</v>
      </c>
      <c r="K351" t="s">
        <v>711</v>
      </c>
      <c r="L351">
        <v>2022</v>
      </c>
      <c r="M351" t="s">
        <v>724</v>
      </c>
    </row>
    <row r="352" spans="1:13" x14ac:dyDescent="0.2">
      <c r="A352" t="s">
        <v>1975</v>
      </c>
      <c r="B352">
        <v>0</v>
      </c>
      <c r="C352" t="s">
        <v>1031</v>
      </c>
      <c r="D352" t="s">
        <v>1908</v>
      </c>
      <c r="E352" t="s">
        <v>885</v>
      </c>
      <c r="F352" t="s">
        <v>941</v>
      </c>
      <c r="G352" t="s">
        <v>942</v>
      </c>
      <c r="H352" t="s">
        <v>1976</v>
      </c>
      <c r="J352">
        <v>1947</v>
      </c>
      <c r="K352" t="s">
        <v>711</v>
      </c>
      <c r="L352">
        <v>2022</v>
      </c>
      <c r="M352" t="s">
        <v>724</v>
      </c>
    </row>
    <row r="353" spans="1:13" x14ac:dyDescent="0.2">
      <c r="A353" t="s">
        <v>1977</v>
      </c>
      <c r="B353">
        <v>0</v>
      </c>
      <c r="C353" t="s">
        <v>1034</v>
      </c>
      <c r="D353" t="s">
        <v>1908</v>
      </c>
      <c r="E353" t="s">
        <v>885</v>
      </c>
      <c r="F353" t="s">
        <v>941</v>
      </c>
      <c r="G353" t="s">
        <v>942</v>
      </c>
      <c r="H353" t="s">
        <v>1978</v>
      </c>
      <c r="J353">
        <v>1935</v>
      </c>
      <c r="K353" t="s">
        <v>711</v>
      </c>
      <c r="L353">
        <v>2022</v>
      </c>
      <c r="M353" t="s">
        <v>724</v>
      </c>
    </row>
    <row r="354" spans="1:13" x14ac:dyDescent="0.2">
      <c r="A354" t="s">
        <v>1979</v>
      </c>
      <c r="B354">
        <v>0</v>
      </c>
      <c r="C354" t="s">
        <v>1037</v>
      </c>
      <c r="D354" t="s">
        <v>1908</v>
      </c>
      <c r="E354" t="s">
        <v>885</v>
      </c>
      <c r="F354" t="s">
        <v>941</v>
      </c>
      <c r="G354" t="s">
        <v>942</v>
      </c>
      <c r="H354" t="s">
        <v>1980</v>
      </c>
      <c r="J354">
        <v>1967</v>
      </c>
      <c r="K354" t="s">
        <v>711</v>
      </c>
      <c r="L354">
        <v>2022</v>
      </c>
      <c r="M354" t="s">
        <v>724</v>
      </c>
    </row>
    <row r="355" spans="1:13" x14ac:dyDescent="0.2">
      <c r="A355" t="s">
        <v>1981</v>
      </c>
      <c r="B355">
        <v>0</v>
      </c>
      <c r="C355" t="s">
        <v>1040</v>
      </c>
      <c r="D355" t="s">
        <v>1908</v>
      </c>
      <c r="E355" t="s">
        <v>885</v>
      </c>
      <c r="F355" t="s">
        <v>941</v>
      </c>
      <c r="G355" t="s">
        <v>942</v>
      </c>
      <c r="H355" t="s">
        <v>1982</v>
      </c>
      <c r="J355">
        <v>1935</v>
      </c>
      <c r="K355" t="s">
        <v>711</v>
      </c>
      <c r="L355">
        <v>2022</v>
      </c>
      <c r="M355" t="s">
        <v>724</v>
      </c>
    </row>
    <row r="356" spans="1:13" x14ac:dyDescent="0.2">
      <c r="A356" t="s">
        <v>1983</v>
      </c>
      <c r="B356">
        <v>0</v>
      </c>
      <c r="C356" t="s">
        <v>1043</v>
      </c>
      <c r="D356" t="s">
        <v>1908</v>
      </c>
      <c r="E356" t="s">
        <v>885</v>
      </c>
      <c r="F356" t="s">
        <v>941</v>
      </c>
      <c r="G356" t="s">
        <v>942</v>
      </c>
      <c r="H356" t="s">
        <v>1984</v>
      </c>
      <c r="J356">
        <v>1935</v>
      </c>
      <c r="K356" t="s">
        <v>711</v>
      </c>
      <c r="L356">
        <v>2022</v>
      </c>
      <c r="M356" t="s">
        <v>724</v>
      </c>
    </row>
    <row r="357" spans="1:13" x14ac:dyDescent="0.2">
      <c r="A357" t="s">
        <v>1985</v>
      </c>
      <c r="B357">
        <v>0</v>
      </c>
      <c r="C357" t="s">
        <v>1046</v>
      </c>
      <c r="D357" t="s">
        <v>1908</v>
      </c>
      <c r="E357" t="s">
        <v>885</v>
      </c>
      <c r="F357" t="s">
        <v>941</v>
      </c>
      <c r="G357" t="s">
        <v>942</v>
      </c>
      <c r="H357" t="s">
        <v>1986</v>
      </c>
      <c r="J357">
        <v>1935</v>
      </c>
      <c r="K357" t="s">
        <v>711</v>
      </c>
      <c r="L357">
        <v>2022</v>
      </c>
      <c r="M357" t="s">
        <v>724</v>
      </c>
    </row>
    <row r="358" spans="1:13" x14ac:dyDescent="0.2">
      <c r="A358" t="s">
        <v>1987</v>
      </c>
      <c r="B358">
        <v>0</v>
      </c>
      <c r="C358" t="s">
        <v>1049</v>
      </c>
      <c r="D358" t="s">
        <v>1908</v>
      </c>
      <c r="E358" t="s">
        <v>885</v>
      </c>
      <c r="F358" t="s">
        <v>941</v>
      </c>
      <c r="G358" t="s">
        <v>942</v>
      </c>
      <c r="H358" t="s">
        <v>1988</v>
      </c>
      <c r="J358">
        <v>1935</v>
      </c>
      <c r="K358" t="s">
        <v>711</v>
      </c>
      <c r="L358">
        <v>2022</v>
      </c>
      <c r="M358" t="s">
        <v>724</v>
      </c>
    </row>
    <row r="359" spans="1:13" x14ac:dyDescent="0.2">
      <c r="A359" t="s">
        <v>1989</v>
      </c>
      <c r="B359">
        <v>0</v>
      </c>
      <c r="C359" t="s">
        <v>1052</v>
      </c>
      <c r="D359" t="s">
        <v>1908</v>
      </c>
      <c r="E359" t="s">
        <v>885</v>
      </c>
      <c r="F359" t="s">
        <v>941</v>
      </c>
      <c r="G359" t="s">
        <v>942</v>
      </c>
      <c r="H359" t="s">
        <v>1990</v>
      </c>
      <c r="J359">
        <v>1947</v>
      </c>
      <c r="K359" t="s">
        <v>711</v>
      </c>
      <c r="L359">
        <v>2022</v>
      </c>
      <c r="M359" t="s">
        <v>724</v>
      </c>
    </row>
    <row r="360" spans="1:13" x14ac:dyDescent="0.2">
      <c r="A360" t="s">
        <v>1991</v>
      </c>
      <c r="B360">
        <v>0</v>
      </c>
      <c r="C360" t="s">
        <v>1055</v>
      </c>
      <c r="D360" t="s">
        <v>1908</v>
      </c>
      <c r="E360" t="s">
        <v>885</v>
      </c>
      <c r="F360" t="s">
        <v>941</v>
      </c>
      <c r="G360" t="s">
        <v>942</v>
      </c>
      <c r="H360" t="s">
        <v>1992</v>
      </c>
      <c r="J360">
        <v>1967</v>
      </c>
      <c r="K360" t="s">
        <v>711</v>
      </c>
      <c r="L360">
        <v>2022</v>
      </c>
      <c r="M360" t="s">
        <v>724</v>
      </c>
    </row>
    <row r="361" spans="1:13" x14ac:dyDescent="0.2">
      <c r="A361" t="s">
        <v>1993</v>
      </c>
      <c r="B361">
        <v>0</v>
      </c>
      <c r="C361" t="s">
        <v>1058</v>
      </c>
      <c r="D361" t="s">
        <v>1908</v>
      </c>
      <c r="E361" t="s">
        <v>885</v>
      </c>
      <c r="F361" t="s">
        <v>941</v>
      </c>
      <c r="G361" t="s">
        <v>942</v>
      </c>
      <c r="H361" t="s">
        <v>1994</v>
      </c>
      <c r="J361">
        <v>1952</v>
      </c>
      <c r="K361" t="s">
        <v>722</v>
      </c>
      <c r="L361">
        <v>2022</v>
      </c>
      <c r="M361" t="s">
        <v>724</v>
      </c>
    </row>
    <row r="362" spans="1:13" x14ac:dyDescent="0.2">
      <c r="A362" t="s">
        <v>1995</v>
      </c>
      <c r="B362">
        <v>0</v>
      </c>
      <c r="C362" t="s">
        <v>1061</v>
      </c>
      <c r="D362" t="s">
        <v>1908</v>
      </c>
      <c r="E362" t="s">
        <v>885</v>
      </c>
      <c r="F362" t="s">
        <v>941</v>
      </c>
      <c r="G362" t="s">
        <v>942</v>
      </c>
      <c r="H362" t="s">
        <v>1996</v>
      </c>
      <c r="J362">
        <v>1967</v>
      </c>
      <c r="K362" t="s">
        <v>711</v>
      </c>
      <c r="L362">
        <v>2022</v>
      </c>
      <c r="M362" t="s">
        <v>724</v>
      </c>
    </row>
    <row r="363" spans="1:13" x14ac:dyDescent="0.2">
      <c r="A363" t="s">
        <v>1997</v>
      </c>
      <c r="B363">
        <v>0</v>
      </c>
      <c r="C363" t="s">
        <v>1064</v>
      </c>
      <c r="D363" t="s">
        <v>1908</v>
      </c>
      <c r="E363" t="s">
        <v>885</v>
      </c>
      <c r="F363" t="s">
        <v>941</v>
      </c>
      <c r="G363" t="s">
        <v>942</v>
      </c>
      <c r="H363" t="s">
        <v>1998</v>
      </c>
      <c r="J363">
        <v>1935</v>
      </c>
      <c r="K363" t="s">
        <v>724</v>
      </c>
      <c r="L363">
        <v>2022</v>
      </c>
      <c r="M363" t="s">
        <v>724</v>
      </c>
    </row>
    <row r="364" spans="1:13" x14ac:dyDescent="0.2">
      <c r="A364" t="s">
        <v>1999</v>
      </c>
      <c r="B364">
        <v>0</v>
      </c>
      <c r="C364" t="s">
        <v>1067</v>
      </c>
      <c r="D364" t="s">
        <v>1908</v>
      </c>
      <c r="E364" t="s">
        <v>885</v>
      </c>
      <c r="F364" t="s">
        <v>941</v>
      </c>
      <c r="G364" t="s">
        <v>1019</v>
      </c>
      <c r="H364" t="s">
        <v>2000</v>
      </c>
      <c r="J364">
        <v>2009</v>
      </c>
      <c r="K364" t="s">
        <v>722</v>
      </c>
      <c r="L364">
        <v>2022</v>
      </c>
      <c r="M364" t="s">
        <v>724</v>
      </c>
    </row>
    <row r="365" spans="1:13" x14ac:dyDescent="0.2">
      <c r="A365" t="s">
        <v>2001</v>
      </c>
      <c r="B365">
        <v>0</v>
      </c>
      <c r="C365" t="s">
        <v>2002</v>
      </c>
      <c r="D365" t="s">
        <v>1908</v>
      </c>
      <c r="E365" t="s">
        <v>885</v>
      </c>
      <c r="F365" t="s">
        <v>941</v>
      </c>
      <c r="G365" t="s">
        <v>1019</v>
      </c>
      <c r="H365" t="s">
        <v>2003</v>
      </c>
      <c r="J365">
        <v>2009</v>
      </c>
      <c r="K365" t="s">
        <v>722</v>
      </c>
      <c r="L365">
        <v>2022</v>
      </c>
      <c r="M365" t="s">
        <v>724</v>
      </c>
    </row>
    <row r="366" spans="1:13" x14ac:dyDescent="0.2">
      <c r="A366" t="s">
        <v>2004</v>
      </c>
      <c r="B366">
        <v>0</v>
      </c>
      <c r="C366" t="s">
        <v>1070</v>
      </c>
      <c r="D366" t="s">
        <v>1908</v>
      </c>
      <c r="E366" t="s">
        <v>885</v>
      </c>
      <c r="F366" t="s">
        <v>941</v>
      </c>
      <c r="G366" t="s">
        <v>942</v>
      </c>
      <c r="H366" t="s">
        <v>2005</v>
      </c>
      <c r="J366">
        <v>1967</v>
      </c>
      <c r="K366" t="s">
        <v>711</v>
      </c>
      <c r="L366">
        <v>2022</v>
      </c>
      <c r="M366" t="s">
        <v>724</v>
      </c>
    </row>
    <row r="367" spans="1:13" x14ac:dyDescent="0.2">
      <c r="A367" t="s">
        <v>2006</v>
      </c>
      <c r="B367">
        <v>0</v>
      </c>
      <c r="C367" t="s">
        <v>1073</v>
      </c>
      <c r="D367" t="s">
        <v>1908</v>
      </c>
      <c r="E367" t="s">
        <v>885</v>
      </c>
      <c r="F367" t="s">
        <v>941</v>
      </c>
      <c r="G367" t="s">
        <v>942</v>
      </c>
      <c r="H367" t="s">
        <v>2007</v>
      </c>
      <c r="J367">
        <v>1952</v>
      </c>
      <c r="K367" t="s">
        <v>722</v>
      </c>
      <c r="L367">
        <v>2022</v>
      </c>
      <c r="M367" t="s">
        <v>724</v>
      </c>
    </row>
    <row r="368" spans="1:13" x14ac:dyDescent="0.2">
      <c r="A368" t="s">
        <v>2008</v>
      </c>
      <c r="B368">
        <v>0</v>
      </c>
      <c r="C368" t="s">
        <v>1076</v>
      </c>
      <c r="D368" t="s">
        <v>1908</v>
      </c>
      <c r="E368" t="s">
        <v>885</v>
      </c>
      <c r="F368" t="s">
        <v>941</v>
      </c>
      <c r="G368" t="s">
        <v>942</v>
      </c>
      <c r="H368" t="s">
        <v>2009</v>
      </c>
      <c r="J368">
        <v>1952</v>
      </c>
      <c r="K368" t="s">
        <v>722</v>
      </c>
      <c r="L368">
        <v>2022</v>
      </c>
      <c r="M368" t="s">
        <v>724</v>
      </c>
    </row>
    <row r="369" spans="1:13" x14ac:dyDescent="0.2">
      <c r="A369" t="s">
        <v>2010</v>
      </c>
      <c r="B369">
        <v>0</v>
      </c>
      <c r="C369" t="s">
        <v>1079</v>
      </c>
      <c r="D369" t="s">
        <v>1908</v>
      </c>
      <c r="E369" t="s">
        <v>885</v>
      </c>
      <c r="F369" t="s">
        <v>941</v>
      </c>
      <c r="G369" t="s">
        <v>942</v>
      </c>
      <c r="H369" t="s">
        <v>2011</v>
      </c>
      <c r="J369">
        <v>1967</v>
      </c>
      <c r="K369" t="s">
        <v>711</v>
      </c>
      <c r="L369">
        <v>2022</v>
      </c>
      <c r="M369" t="s">
        <v>724</v>
      </c>
    </row>
    <row r="370" spans="1:13" x14ac:dyDescent="0.2">
      <c r="A370" t="s">
        <v>2012</v>
      </c>
      <c r="B370">
        <v>0</v>
      </c>
      <c r="C370" t="s">
        <v>1082</v>
      </c>
      <c r="D370" t="s">
        <v>1908</v>
      </c>
      <c r="E370" t="s">
        <v>885</v>
      </c>
      <c r="F370" t="s">
        <v>941</v>
      </c>
      <c r="G370" t="s">
        <v>942</v>
      </c>
      <c r="H370" t="s">
        <v>2013</v>
      </c>
      <c r="J370">
        <v>1967</v>
      </c>
      <c r="K370" t="s">
        <v>711</v>
      </c>
      <c r="L370">
        <v>2022</v>
      </c>
      <c r="M370" t="s">
        <v>724</v>
      </c>
    </row>
    <row r="371" spans="1:13" x14ac:dyDescent="0.2">
      <c r="A371" t="s">
        <v>2014</v>
      </c>
      <c r="B371">
        <v>0</v>
      </c>
      <c r="C371" t="s">
        <v>1085</v>
      </c>
      <c r="D371" t="s">
        <v>1908</v>
      </c>
      <c r="E371" t="s">
        <v>885</v>
      </c>
      <c r="F371" t="s">
        <v>941</v>
      </c>
      <c r="G371" t="s">
        <v>1019</v>
      </c>
      <c r="H371" t="s">
        <v>2015</v>
      </c>
      <c r="J371">
        <v>2009</v>
      </c>
      <c r="K371" t="s">
        <v>722</v>
      </c>
      <c r="L371">
        <v>2022</v>
      </c>
      <c r="M371" t="s">
        <v>724</v>
      </c>
    </row>
    <row r="372" spans="1:13" x14ac:dyDescent="0.2">
      <c r="A372" t="s">
        <v>2016</v>
      </c>
      <c r="B372">
        <v>0</v>
      </c>
      <c r="C372" t="s">
        <v>1088</v>
      </c>
      <c r="D372" t="s">
        <v>1908</v>
      </c>
      <c r="E372" t="s">
        <v>885</v>
      </c>
      <c r="F372" t="s">
        <v>941</v>
      </c>
      <c r="G372" t="s">
        <v>942</v>
      </c>
      <c r="H372" t="s">
        <v>2017</v>
      </c>
      <c r="J372">
        <v>1935</v>
      </c>
      <c r="K372" t="s">
        <v>713</v>
      </c>
      <c r="L372">
        <v>2022</v>
      </c>
      <c r="M372" t="s">
        <v>724</v>
      </c>
    </row>
    <row r="373" spans="1:13" x14ac:dyDescent="0.2">
      <c r="A373" t="s">
        <v>2018</v>
      </c>
      <c r="B373">
        <v>0</v>
      </c>
      <c r="C373" t="s">
        <v>1091</v>
      </c>
      <c r="D373" t="s">
        <v>1908</v>
      </c>
      <c r="E373" t="s">
        <v>885</v>
      </c>
      <c r="F373" t="s">
        <v>941</v>
      </c>
      <c r="G373" t="s">
        <v>942</v>
      </c>
      <c r="H373" t="s">
        <v>2019</v>
      </c>
      <c r="J373">
        <v>1935</v>
      </c>
      <c r="K373" t="s">
        <v>724</v>
      </c>
      <c r="L373">
        <v>2022</v>
      </c>
      <c r="M373" t="s">
        <v>724</v>
      </c>
    </row>
    <row r="374" spans="1:13" x14ac:dyDescent="0.2">
      <c r="A374" t="s">
        <v>2020</v>
      </c>
      <c r="B374">
        <v>0</v>
      </c>
      <c r="C374" t="s">
        <v>1094</v>
      </c>
      <c r="D374" t="s">
        <v>1908</v>
      </c>
      <c r="E374" t="s">
        <v>885</v>
      </c>
      <c r="F374" t="s">
        <v>941</v>
      </c>
      <c r="G374" t="s">
        <v>942</v>
      </c>
      <c r="H374" t="s">
        <v>2021</v>
      </c>
      <c r="J374">
        <v>1935</v>
      </c>
      <c r="K374" t="s">
        <v>713</v>
      </c>
      <c r="L374">
        <v>2022</v>
      </c>
      <c r="M374" t="s">
        <v>724</v>
      </c>
    </row>
    <row r="375" spans="1:13" x14ac:dyDescent="0.2">
      <c r="A375" t="s">
        <v>2022</v>
      </c>
      <c r="B375">
        <v>0</v>
      </c>
      <c r="C375" t="s">
        <v>1097</v>
      </c>
      <c r="D375" t="s">
        <v>1908</v>
      </c>
      <c r="E375" t="s">
        <v>885</v>
      </c>
      <c r="F375" t="s">
        <v>941</v>
      </c>
      <c r="G375" t="s">
        <v>942</v>
      </c>
      <c r="H375" t="s">
        <v>2023</v>
      </c>
      <c r="J375">
        <v>1935</v>
      </c>
      <c r="K375" t="s">
        <v>713</v>
      </c>
      <c r="L375">
        <v>2022</v>
      </c>
      <c r="M375" t="s">
        <v>724</v>
      </c>
    </row>
    <row r="376" spans="1:13" x14ac:dyDescent="0.2">
      <c r="A376" t="s">
        <v>2024</v>
      </c>
      <c r="B376">
        <v>0</v>
      </c>
      <c r="C376" t="s">
        <v>1100</v>
      </c>
      <c r="D376" t="s">
        <v>1908</v>
      </c>
      <c r="E376" t="s">
        <v>885</v>
      </c>
      <c r="F376" t="s">
        <v>941</v>
      </c>
      <c r="G376" t="s">
        <v>942</v>
      </c>
      <c r="H376" t="s">
        <v>2025</v>
      </c>
      <c r="J376">
        <v>1971</v>
      </c>
      <c r="K376" t="s">
        <v>721</v>
      </c>
      <c r="L376">
        <v>2022</v>
      </c>
      <c r="M376" t="s">
        <v>724</v>
      </c>
    </row>
    <row r="377" spans="1:13" x14ac:dyDescent="0.2">
      <c r="A377" t="s">
        <v>2026</v>
      </c>
      <c r="B377">
        <v>0</v>
      </c>
      <c r="C377" t="s">
        <v>1103</v>
      </c>
      <c r="D377" t="s">
        <v>1908</v>
      </c>
      <c r="E377" t="s">
        <v>885</v>
      </c>
      <c r="F377" t="s">
        <v>941</v>
      </c>
      <c r="G377" t="s">
        <v>942</v>
      </c>
      <c r="H377" t="s">
        <v>2027</v>
      </c>
      <c r="J377">
        <v>1935</v>
      </c>
      <c r="K377" t="s">
        <v>713</v>
      </c>
      <c r="L377">
        <v>2022</v>
      </c>
      <c r="M377" t="s">
        <v>724</v>
      </c>
    </row>
    <row r="378" spans="1:13" x14ac:dyDescent="0.2">
      <c r="A378" t="s">
        <v>2028</v>
      </c>
      <c r="B378">
        <v>0</v>
      </c>
      <c r="C378" t="s">
        <v>1106</v>
      </c>
      <c r="D378" t="s">
        <v>1908</v>
      </c>
      <c r="E378" t="s">
        <v>885</v>
      </c>
      <c r="F378" t="s">
        <v>941</v>
      </c>
      <c r="G378" t="s">
        <v>942</v>
      </c>
      <c r="H378" t="s">
        <v>2029</v>
      </c>
      <c r="J378">
        <v>1967</v>
      </c>
      <c r="K378" t="s">
        <v>711</v>
      </c>
      <c r="L378">
        <v>2022</v>
      </c>
      <c r="M378" t="s">
        <v>724</v>
      </c>
    </row>
    <row r="379" spans="1:13" x14ac:dyDescent="0.2">
      <c r="A379" t="s">
        <v>2030</v>
      </c>
      <c r="B379">
        <v>0</v>
      </c>
      <c r="C379" t="s">
        <v>1109</v>
      </c>
      <c r="D379" t="s">
        <v>1908</v>
      </c>
      <c r="E379" t="s">
        <v>885</v>
      </c>
      <c r="F379" t="s">
        <v>941</v>
      </c>
      <c r="G379" t="s">
        <v>942</v>
      </c>
      <c r="H379" t="s">
        <v>2031</v>
      </c>
      <c r="J379">
        <v>1967</v>
      </c>
      <c r="K379" t="s">
        <v>711</v>
      </c>
      <c r="L379">
        <v>2022</v>
      </c>
      <c r="M379" t="s">
        <v>724</v>
      </c>
    </row>
    <row r="380" spans="1:13" x14ac:dyDescent="0.2">
      <c r="A380" t="s">
        <v>2032</v>
      </c>
      <c r="B380">
        <v>0</v>
      </c>
      <c r="C380" t="s">
        <v>1112</v>
      </c>
      <c r="D380" t="s">
        <v>1908</v>
      </c>
      <c r="E380" t="s">
        <v>885</v>
      </c>
      <c r="F380" t="s">
        <v>941</v>
      </c>
      <c r="G380" t="s">
        <v>942</v>
      </c>
      <c r="H380" t="s">
        <v>2033</v>
      </c>
      <c r="J380">
        <v>1935</v>
      </c>
      <c r="K380" t="s">
        <v>713</v>
      </c>
      <c r="L380">
        <v>2022</v>
      </c>
      <c r="M380" t="s">
        <v>724</v>
      </c>
    </row>
    <row r="381" spans="1:13" x14ac:dyDescent="0.2">
      <c r="A381" t="s">
        <v>2034</v>
      </c>
      <c r="B381">
        <v>0</v>
      </c>
      <c r="C381" t="s">
        <v>1115</v>
      </c>
      <c r="D381" t="s">
        <v>1908</v>
      </c>
      <c r="E381" t="s">
        <v>885</v>
      </c>
      <c r="F381" t="s">
        <v>941</v>
      </c>
      <c r="G381" t="s">
        <v>1006</v>
      </c>
      <c r="H381" t="s">
        <v>2035</v>
      </c>
      <c r="J381">
        <v>1993</v>
      </c>
      <c r="K381" t="s">
        <v>711</v>
      </c>
      <c r="L381">
        <v>2022</v>
      </c>
      <c r="M381" t="s">
        <v>724</v>
      </c>
    </row>
    <row r="382" spans="1:13" x14ac:dyDescent="0.2">
      <c r="A382" t="s">
        <v>2036</v>
      </c>
      <c r="B382">
        <v>0</v>
      </c>
      <c r="C382" t="s">
        <v>1118</v>
      </c>
      <c r="D382" t="s">
        <v>1908</v>
      </c>
      <c r="E382" t="s">
        <v>885</v>
      </c>
      <c r="F382" t="s">
        <v>941</v>
      </c>
      <c r="G382" t="s">
        <v>1019</v>
      </c>
      <c r="H382" t="s">
        <v>2037</v>
      </c>
      <c r="J382">
        <v>2009</v>
      </c>
      <c r="K382" t="s">
        <v>722</v>
      </c>
      <c r="L382">
        <v>2022</v>
      </c>
      <c r="M382" t="s">
        <v>724</v>
      </c>
    </row>
    <row r="383" spans="1:13" x14ac:dyDescent="0.2">
      <c r="A383" t="s">
        <v>2038</v>
      </c>
      <c r="B383">
        <v>0</v>
      </c>
      <c r="C383" t="s">
        <v>1121</v>
      </c>
      <c r="D383" t="s">
        <v>1908</v>
      </c>
      <c r="E383" t="s">
        <v>885</v>
      </c>
      <c r="F383" t="s">
        <v>941</v>
      </c>
      <c r="G383" t="s">
        <v>1019</v>
      </c>
      <c r="H383" t="s">
        <v>2039</v>
      </c>
      <c r="J383">
        <v>2009</v>
      </c>
      <c r="K383" t="s">
        <v>722</v>
      </c>
      <c r="L383">
        <v>2022</v>
      </c>
      <c r="M383" t="s">
        <v>724</v>
      </c>
    </row>
    <row r="384" spans="1:13" x14ac:dyDescent="0.2">
      <c r="A384" t="s">
        <v>2040</v>
      </c>
      <c r="B384">
        <v>0</v>
      </c>
      <c r="C384" t="s">
        <v>1124</v>
      </c>
      <c r="D384" t="s">
        <v>1908</v>
      </c>
      <c r="E384" t="s">
        <v>885</v>
      </c>
      <c r="F384" t="s">
        <v>941</v>
      </c>
      <c r="G384" t="s">
        <v>942</v>
      </c>
      <c r="H384" t="s">
        <v>2041</v>
      </c>
      <c r="J384">
        <v>1935</v>
      </c>
      <c r="K384" t="s">
        <v>713</v>
      </c>
      <c r="L384">
        <v>2022</v>
      </c>
      <c r="M384" t="s">
        <v>724</v>
      </c>
    </row>
    <row r="385" spans="1:13" x14ac:dyDescent="0.2">
      <c r="A385" t="s">
        <v>2042</v>
      </c>
      <c r="B385">
        <v>0</v>
      </c>
      <c r="C385" t="s">
        <v>1127</v>
      </c>
      <c r="D385" t="s">
        <v>1908</v>
      </c>
      <c r="E385" t="s">
        <v>885</v>
      </c>
      <c r="F385" t="s">
        <v>941</v>
      </c>
      <c r="G385" t="s">
        <v>942</v>
      </c>
      <c r="H385" t="s">
        <v>2043</v>
      </c>
      <c r="J385">
        <v>1957</v>
      </c>
      <c r="K385" t="s">
        <v>711</v>
      </c>
      <c r="L385">
        <v>2022</v>
      </c>
      <c r="M385" t="s">
        <v>724</v>
      </c>
    </row>
    <row r="386" spans="1:13" x14ac:dyDescent="0.2">
      <c r="A386" t="s">
        <v>2044</v>
      </c>
      <c r="B386">
        <v>0</v>
      </c>
      <c r="C386" t="s">
        <v>1130</v>
      </c>
      <c r="D386" t="s">
        <v>1908</v>
      </c>
      <c r="E386" t="s">
        <v>885</v>
      </c>
      <c r="F386" t="s">
        <v>941</v>
      </c>
      <c r="G386" t="s">
        <v>1131</v>
      </c>
      <c r="H386" t="s">
        <v>2045</v>
      </c>
      <c r="J386">
        <v>1982</v>
      </c>
      <c r="K386" t="s">
        <v>722</v>
      </c>
      <c r="L386">
        <v>2022</v>
      </c>
      <c r="M386" t="s">
        <v>724</v>
      </c>
    </row>
    <row r="387" spans="1:13" x14ac:dyDescent="0.2">
      <c r="A387" t="s">
        <v>2046</v>
      </c>
      <c r="B387">
        <v>0</v>
      </c>
      <c r="C387" t="s">
        <v>1134</v>
      </c>
      <c r="D387" t="s">
        <v>1908</v>
      </c>
      <c r="E387" t="s">
        <v>885</v>
      </c>
      <c r="F387" t="s">
        <v>941</v>
      </c>
      <c r="G387" t="s">
        <v>942</v>
      </c>
      <c r="H387" t="s">
        <v>2047</v>
      </c>
      <c r="J387">
        <v>1967</v>
      </c>
      <c r="K387" t="s">
        <v>711</v>
      </c>
      <c r="L387">
        <v>2022</v>
      </c>
      <c r="M387" t="s">
        <v>724</v>
      </c>
    </row>
    <row r="388" spans="1:13" x14ac:dyDescent="0.2">
      <c r="A388" t="s">
        <v>2048</v>
      </c>
      <c r="B388">
        <v>0</v>
      </c>
      <c r="C388" t="s">
        <v>1137</v>
      </c>
      <c r="D388" t="s">
        <v>1908</v>
      </c>
      <c r="E388" t="s">
        <v>885</v>
      </c>
      <c r="F388" t="s">
        <v>941</v>
      </c>
      <c r="G388" t="s">
        <v>942</v>
      </c>
      <c r="H388" t="s">
        <v>2049</v>
      </c>
      <c r="J388">
        <v>1935</v>
      </c>
      <c r="K388" t="s">
        <v>713</v>
      </c>
      <c r="L388">
        <v>2022</v>
      </c>
      <c r="M388" t="s">
        <v>724</v>
      </c>
    </row>
    <row r="389" spans="1:13" x14ac:dyDescent="0.2">
      <c r="A389" t="s">
        <v>2050</v>
      </c>
      <c r="B389">
        <v>0</v>
      </c>
      <c r="C389" t="s">
        <v>1140</v>
      </c>
      <c r="D389" t="s">
        <v>1908</v>
      </c>
      <c r="E389" t="s">
        <v>885</v>
      </c>
      <c r="F389" t="s">
        <v>941</v>
      </c>
      <c r="G389" t="s">
        <v>1131</v>
      </c>
      <c r="H389" t="s">
        <v>2051</v>
      </c>
      <c r="J389">
        <v>1982</v>
      </c>
      <c r="K389" t="s">
        <v>722</v>
      </c>
      <c r="L389">
        <v>2022</v>
      </c>
      <c r="M389" t="s">
        <v>724</v>
      </c>
    </row>
    <row r="390" spans="1:13" x14ac:dyDescent="0.2">
      <c r="A390" t="s">
        <v>2052</v>
      </c>
      <c r="B390">
        <v>0</v>
      </c>
      <c r="C390" t="s">
        <v>1143</v>
      </c>
      <c r="D390" t="s">
        <v>1908</v>
      </c>
      <c r="E390" t="s">
        <v>885</v>
      </c>
      <c r="F390" t="s">
        <v>941</v>
      </c>
      <c r="G390" t="s">
        <v>942</v>
      </c>
      <c r="H390" t="s">
        <v>2053</v>
      </c>
      <c r="J390">
        <v>1957</v>
      </c>
      <c r="K390" t="s">
        <v>713</v>
      </c>
      <c r="L390">
        <v>2022</v>
      </c>
      <c r="M390" t="s">
        <v>724</v>
      </c>
    </row>
    <row r="391" spans="1:13" x14ac:dyDescent="0.2">
      <c r="A391" t="s">
        <v>2054</v>
      </c>
      <c r="B391">
        <v>0</v>
      </c>
      <c r="C391" t="s">
        <v>1146</v>
      </c>
      <c r="D391" t="s">
        <v>1908</v>
      </c>
      <c r="E391" t="s">
        <v>885</v>
      </c>
      <c r="F391" t="s">
        <v>941</v>
      </c>
      <c r="G391" t="s">
        <v>942</v>
      </c>
      <c r="H391" t="s">
        <v>2055</v>
      </c>
      <c r="J391">
        <v>1957</v>
      </c>
      <c r="K391" t="s">
        <v>711</v>
      </c>
      <c r="L391">
        <v>2022</v>
      </c>
      <c r="M391" t="s">
        <v>724</v>
      </c>
    </row>
    <row r="392" spans="1:13" x14ac:dyDescent="0.2">
      <c r="A392" t="s">
        <v>2056</v>
      </c>
      <c r="B392">
        <v>0</v>
      </c>
      <c r="C392" t="s">
        <v>1149</v>
      </c>
      <c r="D392" t="s">
        <v>1908</v>
      </c>
      <c r="E392" t="s">
        <v>885</v>
      </c>
      <c r="F392" t="s">
        <v>941</v>
      </c>
      <c r="G392" t="s">
        <v>942</v>
      </c>
      <c r="H392" t="s">
        <v>2057</v>
      </c>
      <c r="J392">
        <v>1935</v>
      </c>
      <c r="K392" t="s">
        <v>713</v>
      </c>
      <c r="L392">
        <v>2022</v>
      </c>
      <c r="M392" t="s">
        <v>724</v>
      </c>
    </row>
    <row r="393" spans="1:13" x14ac:dyDescent="0.2">
      <c r="A393" t="s">
        <v>2058</v>
      </c>
      <c r="B393">
        <v>0</v>
      </c>
      <c r="C393" t="s">
        <v>1152</v>
      </c>
      <c r="D393" t="s">
        <v>1908</v>
      </c>
      <c r="E393" t="s">
        <v>885</v>
      </c>
      <c r="F393" t="s">
        <v>941</v>
      </c>
      <c r="G393" t="s">
        <v>942</v>
      </c>
      <c r="H393" t="s">
        <v>2059</v>
      </c>
      <c r="J393">
        <v>1935</v>
      </c>
      <c r="K393" t="s">
        <v>713</v>
      </c>
      <c r="L393">
        <v>2022</v>
      </c>
      <c r="M393" t="s">
        <v>724</v>
      </c>
    </row>
    <row r="394" spans="1:13" x14ac:dyDescent="0.2">
      <c r="A394" t="s">
        <v>2060</v>
      </c>
      <c r="B394">
        <v>0</v>
      </c>
      <c r="C394" t="s">
        <v>1155</v>
      </c>
      <c r="D394" t="s">
        <v>1908</v>
      </c>
      <c r="E394" t="s">
        <v>885</v>
      </c>
      <c r="F394" t="s">
        <v>941</v>
      </c>
      <c r="G394" t="s">
        <v>1019</v>
      </c>
      <c r="H394" t="s">
        <v>2061</v>
      </c>
      <c r="J394">
        <v>2009</v>
      </c>
      <c r="K394" t="s">
        <v>722</v>
      </c>
      <c r="L394">
        <v>2022</v>
      </c>
      <c r="M394" t="s">
        <v>724</v>
      </c>
    </row>
    <row r="395" spans="1:13" x14ac:dyDescent="0.2">
      <c r="A395" t="s">
        <v>2062</v>
      </c>
      <c r="B395">
        <v>0</v>
      </c>
      <c r="C395" t="s">
        <v>1158</v>
      </c>
      <c r="D395" t="s">
        <v>1908</v>
      </c>
      <c r="E395" t="s">
        <v>885</v>
      </c>
      <c r="F395" t="s">
        <v>941</v>
      </c>
      <c r="G395" t="s">
        <v>942</v>
      </c>
      <c r="H395" t="s">
        <v>2063</v>
      </c>
      <c r="J395">
        <v>1977</v>
      </c>
      <c r="K395" t="s">
        <v>722</v>
      </c>
      <c r="L395">
        <v>2022</v>
      </c>
      <c r="M395" t="s">
        <v>724</v>
      </c>
    </row>
    <row r="396" spans="1:13" x14ac:dyDescent="0.2">
      <c r="A396" t="s">
        <v>2064</v>
      </c>
      <c r="B396">
        <v>0</v>
      </c>
      <c r="C396" t="s">
        <v>1161</v>
      </c>
      <c r="D396" t="s">
        <v>1908</v>
      </c>
      <c r="E396" t="s">
        <v>885</v>
      </c>
      <c r="F396" t="s">
        <v>941</v>
      </c>
      <c r="G396" t="s">
        <v>942</v>
      </c>
      <c r="H396" t="s">
        <v>2065</v>
      </c>
      <c r="J396">
        <v>1978</v>
      </c>
      <c r="K396" t="s">
        <v>711</v>
      </c>
      <c r="L396">
        <v>2022</v>
      </c>
      <c r="M396" t="s">
        <v>724</v>
      </c>
    </row>
    <row r="397" spans="1:13" x14ac:dyDescent="0.2">
      <c r="A397" t="s">
        <v>2066</v>
      </c>
      <c r="B397">
        <v>0</v>
      </c>
      <c r="C397" t="s">
        <v>1164</v>
      </c>
      <c r="D397" t="s">
        <v>1908</v>
      </c>
      <c r="E397" t="s">
        <v>885</v>
      </c>
      <c r="F397" t="s">
        <v>941</v>
      </c>
      <c r="G397" t="s">
        <v>942</v>
      </c>
      <c r="H397" t="s">
        <v>2067</v>
      </c>
      <c r="J397">
        <v>1977</v>
      </c>
      <c r="K397" t="s">
        <v>722</v>
      </c>
      <c r="L397">
        <v>2022</v>
      </c>
      <c r="M397" t="s">
        <v>724</v>
      </c>
    </row>
    <row r="398" spans="1:13" x14ac:dyDescent="0.2">
      <c r="A398" t="s">
        <v>2068</v>
      </c>
      <c r="B398">
        <v>0</v>
      </c>
      <c r="C398" t="s">
        <v>1167</v>
      </c>
      <c r="D398" t="s">
        <v>1908</v>
      </c>
      <c r="E398" t="s">
        <v>885</v>
      </c>
      <c r="F398" t="s">
        <v>941</v>
      </c>
      <c r="G398" t="s">
        <v>1006</v>
      </c>
      <c r="H398" t="s">
        <v>2069</v>
      </c>
      <c r="J398">
        <v>1997</v>
      </c>
      <c r="K398" t="s">
        <v>722</v>
      </c>
      <c r="L398">
        <v>2022</v>
      </c>
      <c r="M398" t="s">
        <v>724</v>
      </c>
    </row>
    <row r="399" spans="1:13" x14ac:dyDescent="0.2">
      <c r="A399" t="s">
        <v>2070</v>
      </c>
      <c r="B399">
        <v>0</v>
      </c>
      <c r="C399" t="s">
        <v>1170</v>
      </c>
      <c r="D399" t="s">
        <v>1908</v>
      </c>
      <c r="E399" t="s">
        <v>885</v>
      </c>
      <c r="F399" t="s">
        <v>941</v>
      </c>
      <c r="G399" t="s">
        <v>942</v>
      </c>
      <c r="H399" t="s">
        <v>2071</v>
      </c>
      <c r="J399">
        <v>1977</v>
      </c>
      <c r="K399" t="s">
        <v>722</v>
      </c>
      <c r="L399">
        <v>2022</v>
      </c>
      <c r="M399" t="s">
        <v>724</v>
      </c>
    </row>
    <row r="400" spans="1:13" x14ac:dyDescent="0.2">
      <c r="A400" t="s">
        <v>2072</v>
      </c>
      <c r="B400">
        <v>0</v>
      </c>
      <c r="C400" t="s">
        <v>1173</v>
      </c>
      <c r="D400" t="s">
        <v>1908</v>
      </c>
      <c r="E400" t="s">
        <v>885</v>
      </c>
      <c r="F400" t="s">
        <v>941</v>
      </c>
      <c r="G400" t="s">
        <v>942</v>
      </c>
      <c r="H400" t="s">
        <v>2073</v>
      </c>
      <c r="J400">
        <v>1977</v>
      </c>
      <c r="K400" t="s">
        <v>722</v>
      </c>
      <c r="L400">
        <v>2022</v>
      </c>
      <c r="M400" t="s">
        <v>724</v>
      </c>
    </row>
    <row r="401" spans="1:13" x14ac:dyDescent="0.2">
      <c r="A401" t="s">
        <v>2074</v>
      </c>
      <c r="B401">
        <v>0</v>
      </c>
      <c r="C401" t="s">
        <v>1176</v>
      </c>
      <c r="D401" t="s">
        <v>1908</v>
      </c>
      <c r="E401" t="s">
        <v>885</v>
      </c>
      <c r="F401" t="s">
        <v>941</v>
      </c>
      <c r="G401" t="s">
        <v>942</v>
      </c>
      <c r="H401" t="s">
        <v>2075</v>
      </c>
      <c r="J401">
        <v>1977</v>
      </c>
      <c r="K401" t="s">
        <v>722</v>
      </c>
      <c r="L401">
        <v>2022</v>
      </c>
      <c r="M401" t="s">
        <v>724</v>
      </c>
    </row>
    <row r="402" spans="1:13" x14ac:dyDescent="0.2">
      <c r="A402" t="s">
        <v>2076</v>
      </c>
      <c r="B402">
        <v>0</v>
      </c>
      <c r="C402" t="s">
        <v>1179</v>
      </c>
      <c r="D402" t="s">
        <v>1908</v>
      </c>
      <c r="E402" t="s">
        <v>885</v>
      </c>
      <c r="F402" t="s">
        <v>941</v>
      </c>
      <c r="G402" t="s">
        <v>942</v>
      </c>
      <c r="H402" t="s">
        <v>2077</v>
      </c>
      <c r="J402">
        <v>1935</v>
      </c>
      <c r="K402" t="s">
        <v>720</v>
      </c>
      <c r="L402">
        <v>2022</v>
      </c>
      <c r="M402" t="s">
        <v>724</v>
      </c>
    </row>
    <row r="403" spans="1:13" x14ac:dyDescent="0.2">
      <c r="A403" t="s">
        <v>2078</v>
      </c>
      <c r="B403">
        <v>0</v>
      </c>
      <c r="C403" t="s">
        <v>1182</v>
      </c>
      <c r="D403" t="s">
        <v>1908</v>
      </c>
      <c r="E403" t="s">
        <v>885</v>
      </c>
      <c r="F403" t="s">
        <v>941</v>
      </c>
      <c r="G403" t="s">
        <v>942</v>
      </c>
      <c r="H403" t="s">
        <v>2079</v>
      </c>
      <c r="J403">
        <v>1935</v>
      </c>
      <c r="K403" t="s">
        <v>713</v>
      </c>
      <c r="L403">
        <v>2022</v>
      </c>
      <c r="M403" t="s">
        <v>724</v>
      </c>
    </row>
    <row r="404" spans="1:13" x14ac:dyDescent="0.2">
      <c r="A404" t="s">
        <v>2080</v>
      </c>
      <c r="B404">
        <v>0</v>
      </c>
      <c r="C404" t="s">
        <v>1185</v>
      </c>
      <c r="D404" t="s">
        <v>1908</v>
      </c>
      <c r="E404" t="s">
        <v>885</v>
      </c>
      <c r="F404" t="s">
        <v>941</v>
      </c>
      <c r="G404" t="s">
        <v>1006</v>
      </c>
      <c r="H404" t="s">
        <v>2081</v>
      </c>
      <c r="J404">
        <v>1997</v>
      </c>
      <c r="K404" t="s">
        <v>722</v>
      </c>
      <c r="L404">
        <v>2022</v>
      </c>
      <c r="M404" t="s">
        <v>724</v>
      </c>
    </row>
    <row r="405" spans="1:13" x14ac:dyDescent="0.2">
      <c r="A405" t="s">
        <v>2082</v>
      </c>
      <c r="B405">
        <v>0</v>
      </c>
      <c r="C405" t="s">
        <v>1188</v>
      </c>
      <c r="D405" t="s">
        <v>1908</v>
      </c>
      <c r="E405" t="s">
        <v>885</v>
      </c>
      <c r="F405" t="s">
        <v>941</v>
      </c>
      <c r="G405" t="s">
        <v>1006</v>
      </c>
      <c r="H405" t="s">
        <v>2083</v>
      </c>
      <c r="J405">
        <v>1997</v>
      </c>
      <c r="K405" t="s">
        <v>722</v>
      </c>
      <c r="L405">
        <v>2022</v>
      </c>
      <c r="M405" t="s">
        <v>724</v>
      </c>
    </row>
    <row r="406" spans="1:13" x14ac:dyDescent="0.2">
      <c r="A406" t="s">
        <v>2084</v>
      </c>
      <c r="B406">
        <v>0</v>
      </c>
      <c r="C406" t="s">
        <v>1191</v>
      </c>
      <c r="D406" t="s">
        <v>1908</v>
      </c>
      <c r="E406" t="s">
        <v>885</v>
      </c>
      <c r="F406" t="s">
        <v>941</v>
      </c>
      <c r="G406" t="s">
        <v>942</v>
      </c>
      <c r="H406" t="s">
        <v>2085</v>
      </c>
      <c r="J406">
        <v>1977</v>
      </c>
      <c r="K406" t="s">
        <v>722</v>
      </c>
      <c r="L406">
        <v>2022</v>
      </c>
      <c r="M406" t="s">
        <v>724</v>
      </c>
    </row>
    <row r="407" spans="1:13" x14ac:dyDescent="0.2">
      <c r="A407" t="s">
        <v>2086</v>
      </c>
      <c r="B407">
        <v>0</v>
      </c>
      <c r="C407" t="s">
        <v>1194</v>
      </c>
      <c r="D407" t="s">
        <v>1908</v>
      </c>
      <c r="E407" t="s">
        <v>885</v>
      </c>
      <c r="F407" t="s">
        <v>941</v>
      </c>
      <c r="G407" t="s">
        <v>942</v>
      </c>
      <c r="H407" t="s">
        <v>2087</v>
      </c>
      <c r="J407">
        <v>1935</v>
      </c>
      <c r="K407" t="s">
        <v>724</v>
      </c>
      <c r="L407">
        <v>2022</v>
      </c>
      <c r="M407" t="s">
        <v>724</v>
      </c>
    </row>
    <row r="408" spans="1:13" x14ac:dyDescent="0.2">
      <c r="A408" t="s">
        <v>2088</v>
      </c>
      <c r="B408">
        <v>0</v>
      </c>
      <c r="C408" t="s">
        <v>1197</v>
      </c>
      <c r="D408" t="s">
        <v>1908</v>
      </c>
      <c r="E408" t="s">
        <v>885</v>
      </c>
      <c r="F408" t="s">
        <v>941</v>
      </c>
      <c r="G408" t="s">
        <v>942</v>
      </c>
      <c r="H408" t="s">
        <v>2089</v>
      </c>
      <c r="J408">
        <v>1977</v>
      </c>
      <c r="K408" t="s">
        <v>722</v>
      </c>
      <c r="L408">
        <v>2022</v>
      </c>
      <c r="M408" t="s">
        <v>724</v>
      </c>
    </row>
    <row r="409" spans="1:13" x14ac:dyDescent="0.2">
      <c r="A409" t="s">
        <v>2090</v>
      </c>
      <c r="B409">
        <v>0</v>
      </c>
      <c r="C409" t="s">
        <v>1200</v>
      </c>
      <c r="D409" t="s">
        <v>1908</v>
      </c>
      <c r="E409" t="s">
        <v>885</v>
      </c>
      <c r="F409" t="s">
        <v>941</v>
      </c>
      <c r="G409" t="s">
        <v>942</v>
      </c>
      <c r="H409" t="s">
        <v>2091</v>
      </c>
      <c r="J409">
        <v>1977</v>
      </c>
      <c r="K409" t="s">
        <v>722</v>
      </c>
      <c r="L409">
        <v>2022</v>
      </c>
      <c r="M409" t="s">
        <v>724</v>
      </c>
    </row>
    <row r="410" spans="1:13" x14ac:dyDescent="0.2">
      <c r="A410" t="s">
        <v>2092</v>
      </c>
      <c r="B410">
        <v>0</v>
      </c>
      <c r="C410" t="s">
        <v>1203</v>
      </c>
      <c r="D410" t="s">
        <v>1908</v>
      </c>
      <c r="E410" t="s">
        <v>885</v>
      </c>
      <c r="F410" t="s">
        <v>941</v>
      </c>
      <c r="G410" t="s">
        <v>942</v>
      </c>
      <c r="H410" t="s">
        <v>2093</v>
      </c>
      <c r="J410">
        <v>1977</v>
      </c>
      <c r="K410" t="s">
        <v>722</v>
      </c>
      <c r="L410">
        <v>2022</v>
      </c>
      <c r="M410" t="s">
        <v>724</v>
      </c>
    </row>
    <row r="411" spans="1:13" x14ac:dyDescent="0.2">
      <c r="A411" t="s">
        <v>2094</v>
      </c>
      <c r="B411">
        <v>0</v>
      </c>
      <c r="C411" t="s">
        <v>1206</v>
      </c>
      <c r="D411" t="s">
        <v>1908</v>
      </c>
      <c r="E411" t="s">
        <v>885</v>
      </c>
      <c r="F411" t="s">
        <v>941</v>
      </c>
      <c r="G411" t="s">
        <v>942</v>
      </c>
      <c r="H411" t="s">
        <v>2095</v>
      </c>
      <c r="J411">
        <v>1947</v>
      </c>
      <c r="K411" t="s">
        <v>719</v>
      </c>
      <c r="L411">
        <v>2022</v>
      </c>
      <c r="M411" t="s">
        <v>724</v>
      </c>
    </row>
    <row r="412" spans="1:13" x14ac:dyDescent="0.2">
      <c r="A412" t="s">
        <v>2096</v>
      </c>
      <c r="B412">
        <v>0</v>
      </c>
      <c r="C412" t="s">
        <v>1209</v>
      </c>
      <c r="D412" t="s">
        <v>1908</v>
      </c>
      <c r="E412" t="s">
        <v>885</v>
      </c>
      <c r="F412" t="s">
        <v>941</v>
      </c>
      <c r="G412" t="s">
        <v>1210</v>
      </c>
      <c r="H412" t="s">
        <v>2097</v>
      </c>
      <c r="J412">
        <v>1986</v>
      </c>
      <c r="K412" t="s">
        <v>722</v>
      </c>
      <c r="L412">
        <v>2022</v>
      </c>
      <c r="M412" t="s">
        <v>724</v>
      </c>
    </row>
    <row r="413" spans="1:13" x14ac:dyDescent="0.2">
      <c r="A413" t="s">
        <v>2098</v>
      </c>
      <c r="B413">
        <v>0</v>
      </c>
      <c r="C413" t="s">
        <v>1213</v>
      </c>
      <c r="D413" t="s">
        <v>1908</v>
      </c>
      <c r="E413" t="s">
        <v>885</v>
      </c>
      <c r="F413" t="s">
        <v>941</v>
      </c>
      <c r="G413" t="s">
        <v>1210</v>
      </c>
      <c r="H413" t="s">
        <v>2099</v>
      </c>
      <c r="J413">
        <v>1986</v>
      </c>
      <c r="K413" t="s">
        <v>722</v>
      </c>
      <c r="L413">
        <v>2022</v>
      </c>
      <c r="M413" t="s">
        <v>724</v>
      </c>
    </row>
    <row r="414" spans="1:13" x14ac:dyDescent="0.2">
      <c r="A414" t="s">
        <v>2100</v>
      </c>
      <c r="B414">
        <v>0</v>
      </c>
      <c r="C414" t="s">
        <v>1216</v>
      </c>
      <c r="D414" t="s">
        <v>1908</v>
      </c>
      <c r="E414" t="s">
        <v>885</v>
      </c>
      <c r="F414" t="s">
        <v>941</v>
      </c>
      <c r="G414" t="s">
        <v>1210</v>
      </c>
      <c r="H414" t="s">
        <v>2101</v>
      </c>
      <c r="J414">
        <v>1986</v>
      </c>
      <c r="K414" t="s">
        <v>722</v>
      </c>
      <c r="L414">
        <v>2022</v>
      </c>
      <c r="M414" t="s">
        <v>724</v>
      </c>
    </row>
    <row r="415" spans="1:13" x14ac:dyDescent="0.2">
      <c r="A415" t="s">
        <v>2102</v>
      </c>
      <c r="B415">
        <v>0</v>
      </c>
      <c r="C415" t="s">
        <v>1219</v>
      </c>
      <c r="D415" t="s">
        <v>1908</v>
      </c>
      <c r="E415" t="s">
        <v>885</v>
      </c>
      <c r="F415" t="s">
        <v>941</v>
      </c>
      <c r="G415" t="s">
        <v>942</v>
      </c>
      <c r="H415" t="s">
        <v>2103</v>
      </c>
      <c r="J415">
        <v>1967</v>
      </c>
      <c r="K415" t="s">
        <v>711</v>
      </c>
      <c r="L415">
        <v>2022</v>
      </c>
      <c r="M415" t="s">
        <v>724</v>
      </c>
    </row>
    <row r="416" spans="1:13" x14ac:dyDescent="0.2">
      <c r="A416" t="s">
        <v>2104</v>
      </c>
      <c r="B416">
        <v>0</v>
      </c>
      <c r="C416" t="s">
        <v>1222</v>
      </c>
      <c r="D416" t="s">
        <v>1908</v>
      </c>
      <c r="E416" t="s">
        <v>885</v>
      </c>
      <c r="F416" t="s">
        <v>941</v>
      </c>
      <c r="G416" t="s">
        <v>942</v>
      </c>
      <c r="H416" t="s">
        <v>2105</v>
      </c>
      <c r="J416">
        <v>1977</v>
      </c>
      <c r="K416" t="s">
        <v>722</v>
      </c>
      <c r="L416">
        <v>2022</v>
      </c>
      <c r="M416" t="s">
        <v>724</v>
      </c>
    </row>
    <row r="417" spans="1:13" x14ac:dyDescent="0.2">
      <c r="A417" t="s">
        <v>2106</v>
      </c>
      <c r="B417">
        <v>0</v>
      </c>
      <c r="C417" t="s">
        <v>1225</v>
      </c>
      <c r="D417" t="s">
        <v>1908</v>
      </c>
      <c r="E417" t="s">
        <v>885</v>
      </c>
      <c r="F417" t="s">
        <v>941</v>
      </c>
      <c r="G417" t="s">
        <v>942</v>
      </c>
      <c r="H417" t="s">
        <v>2107</v>
      </c>
      <c r="J417">
        <v>1977</v>
      </c>
      <c r="K417" t="s">
        <v>722</v>
      </c>
      <c r="L417">
        <v>2022</v>
      </c>
      <c r="M417" t="s">
        <v>724</v>
      </c>
    </row>
    <row r="418" spans="1:13" x14ac:dyDescent="0.2">
      <c r="A418" t="s">
        <v>2108</v>
      </c>
      <c r="B418">
        <v>0</v>
      </c>
      <c r="C418" t="s">
        <v>1228</v>
      </c>
      <c r="D418" t="s">
        <v>1908</v>
      </c>
      <c r="E418" t="s">
        <v>885</v>
      </c>
      <c r="F418" t="s">
        <v>941</v>
      </c>
      <c r="G418" t="s">
        <v>942</v>
      </c>
      <c r="H418" t="s">
        <v>2109</v>
      </c>
      <c r="J418">
        <v>1977</v>
      </c>
      <c r="K418" t="s">
        <v>722</v>
      </c>
      <c r="L418">
        <v>2022</v>
      </c>
      <c r="M418" t="s">
        <v>724</v>
      </c>
    </row>
    <row r="419" spans="1:13" x14ac:dyDescent="0.2">
      <c r="A419" t="s">
        <v>2110</v>
      </c>
      <c r="B419">
        <v>0</v>
      </c>
      <c r="C419" t="s">
        <v>1231</v>
      </c>
      <c r="D419" t="s">
        <v>1908</v>
      </c>
      <c r="E419" t="s">
        <v>885</v>
      </c>
      <c r="F419" t="s">
        <v>941</v>
      </c>
      <c r="G419" t="s">
        <v>1232</v>
      </c>
      <c r="H419" t="s">
        <v>2111</v>
      </c>
      <c r="J419">
        <v>1990</v>
      </c>
      <c r="K419" t="s">
        <v>722</v>
      </c>
      <c r="L419">
        <v>2022</v>
      </c>
      <c r="M419" t="s">
        <v>724</v>
      </c>
    </row>
    <row r="420" spans="1:13" x14ac:dyDescent="0.2">
      <c r="A420" t="s">
        <v>2112</v>
      </c>
      <c r="B420">
        <v>0</v>
      </c>
      <c r="C420" t="s">
        <v>1235</v>
      </c>
      <c r="D420" t="s">
        <v>1908</v>
      </c>
      <c r="E420" t="s">
        <v>885</v>
      </c>
      <c r="F420" t="s">
        <v>941</v>
      </c>
      <c r="G420" t="s">
        <v>1006</v>
      </c>
      <c r="H420" t="s">
        <v>2113</v>
      </c>
      <c r="J420">
        <v>1997</v>
      </c>
      <c r="K420" t="s">
        <v>722</v>
      </c>
      <c r="L420">
        <v>2022</v>
      </c>
      <c r="M420" t="s">
        <v>724</v>
      </c>
    </row>
    <row r="421" spans="1:13" x14ac:dyDescent="0.2">
      <c r="A421" t="s">
        <v>2114</v>
      </c>
      <c r="B421">
        <v>0</v>
      </c>
      <c r="C421" t="s">
        <v>1238</v>
      </c>
      <c r="D421" t="s">
        <v>1908</v>
      </c>
      <c r="E421" t="s">
        <v>885</v>
      </c>
      <c r="F421" t="s">
        <v>941</v>
      </c>
      <c r="G421" t="s">
        <v>1006</v>
      </c>
      <c r="H421" t="s">
        <v>2115</v>
      </c>
      <c r="J421">
        <v>1997</v>
      </c>
      <c r="K421" t="s">
        <v>722</v>
      </c>
      <c r="L421">
        <v>2022</v>
      </c>
      <c r="M421" t="s">
        <v>724</v>
      </c>
    </row>
    <row r="422" spans="1:13" x14ac:dyDescent="0.2">
      <c r="A422" t="s">
        <v>2116</v>
      </c>
      <c r="B422">
        <v>0</v>
      </c>
      <c r="C422" t="s">
        <v>1241</v>
      </c>
      <c r="D422" t="s">
        <v>1908</v>
      </c>
      <c r="E422" t="s">
        <v>885</v>
      </c>
      <c r="F422" t="s">
        <v>941</v>
      </c>
      <c r="G422" t="s">
        <v>942</v>
      </c>
      <c r="H422" t="s">
        <v>2117</v>
      </c>
      <c r="J422">
        <v>1935</v>
      </c>
      <c r="K422" t="s">
        <v>724</v>
      </c>
      <c r="L422">
        <v>2022</v>
      </c>
      <c r="M422" t="s">
        <v>724</v>
      </c>
    </row>
    <row r="423" spans="1:13" x14ac:dyDescent="0.2">
      <c r="A423" t="s">
        <v>2118</v>
      </c>
      <c r="B423">
        <v>0</v>
      </c>
      <c r="C423" t="s">
        <v>1244</v>
      </c>
      <c r="D423" t="s">
        <v>1908</v>
      </c>
      <c r="E423" t="s">
        <v>885</v>
      </c>
      <c r="F423" t="s">
        <v>941</v>
      </c>
      <c r="G423" t="s">
        <v>1006</v>
      </c>
      <c r="H423" t="s">
        <v>2119</v>
      </c>
      <c r="J423">
        <v>1997</v>
      </c>
      <c r="K423" t="s">
        <v>722</v>
      </c>
      <c r="L423">
        <v>2022</v>
      </c>
      <c r="M423" t="s">
        <v>724</v>
      </c>
    </row>
    <row r="424" spans="1:13" x14ac:dyDescent="0.2">
      <c r="A424" t="s">
        <v>2120</v>
      </c>
      <c r="B424">
        <v>0</v>
      </c>
      <c r="C424" t="s">
        <v>2121</v>
      </c>
      <c r="D424" t="s">
        <v>1908</v>
      </c>
      <c r="E424" t="s">
        <v>885</v>
      </c>
      <c r="F424" t="s">
        <v>941</v>
      </c>
      <c r="G424" t="s">
        <v>1006</v>
      </c>
      <c r="H424" t="s">
        <v>2122</v>
      </c>
      <c r="J424">
        <v>1997</v>
      </c>
      <c r="K424" t="s">
        <v>722</v>
      </c>
      <c r="L424">
        <v>2022</v>
      </c>
      <c r="M424" t="s">
        <v>724</v>
      </c>
    </row>
    <row r="425" spans="1:13" x14ac:dyDescent="0.2">
      <c r="A425" t="s">
        <v>2123</v>
      </c>
      <c r="B425">
        <v>0</v>
      </c>
      <c r="C425" t="s">
        <v>2124</v>
      </c>
      <c r="D425" t="s">
        <v>1908</v>
      </c>
      <c r="E425" t="s">
        <v>885</v>
      </c>
      <c r="F425" t="s">
        <v>941</v>
      </c>
      <c r="G425" t="s">
        <v>1006</v>
      </c>
      <c r="H425" t="s">
        <v>2125</v>
      </c>
      <c r="J425">
        <v>1997</v>
      </c>
      <c r="K425" t="s">
        <v>722</v>
      </c>
      <c r="L425">
        <v>2022</v>
      </c>
      <c r="M425" t="s">
        <v>724</v>
      </c>
    </row>
    <row r="426" spans="1:13" x14ac:dyDescent="0.2">
      <c r="A426" t="s">
        <v>2126</v>
      </c>
      <c r="B426">
        <v>0</v>
      </c>
      <c r="C426" t="s">
        <v>2127</v>
      </c>
      <c r="D426" t="s">
        <v>1908</v>
      </c>
      <c r="E426" t="s">
        <v>885</v>
      </c>
      <c r="F426" t="s">
        <v>941</v>
      </c>
      <c r="G426" t="s">
        <v>1019</v>
      </c>
      <c r="H426" t="s">
        <v>2128</v>
      </c>
      <c r="J426">
        <v>2009</v>
      </c>
      <c r="K426" t="s">
        <v>722</v>
      </c>
      <c r="L426">
        <v>2022</v>
      </c>
      <c r="M426" t="s">
        <v>724</v>
      </c>
    </row>
    <row r="427" spans="1:13" x14ac:dyDescent="0.2">
      <c r="A427" t="s">
        <v>2129</v>
      </c>
      <c r="B427">
        <v>0</v>
      </c>
      <c r="C427" t="s">
        <v>1247</v>
      </c>
      <c r="D427" t="s">
        <v>1908</v>
      </c>
      <c r="E427" t="s">
        <v>885</v>
      </c>
      <c r="F427" t="s">
        <v>941</v>
      </c>
      <c r="G427" t="s">
        <v>1248</v>
      </c>
      <c r="H427" t="s">
        <v>2130</v>
      </c>
      <c r="J427">
        <v>1988</v>
      </c>
      <c r="K427" t="s">
        <v>722</v>
      </c>
      <c r="L427">
        <v>2022</v>
      </c>
      <c r="M427" t="s">
        <v>724</v>
      </c>
    </row>
    <row r="428" spans="1:13" x14ac:dyDescent="0.2">
      <c r="A428" t="s">
        <v>2131</v>
      </c>
      <c r="B428">
        <v>0</v>
      </c>
      <c r="C428" t="s">
        <v>1251</v>
      </c>
      <c r="D428" t="s">
        <v>1908</v>
      </c>
      <c r="E428" t="s">
        <v>885</v>
      </c>
      <c r="F428" t="s">
        <v>941</v>
      </c>
      <c r="G428" t="s">
        <v>1252</v>
      </c>
      <c r="H428" t="s">
        <v>2132</v>
      </c>
      <c r="J428">
        <v>1997</v>
      </c>
      <c r="K428" t="s">
        <v>722</v>
      </c>
      <c r="L428">
        <v>2022</v>
      </c>
      <c r="M428" t="s">
        <v>724</v>
      </c>
    </row>
    <row r="429" spans="1:13" x14ac:dyDescent="0.2">
      <c r="A429" t="s">
        <v>2133</v>
      </c>
      <c r="B429">
        <v>0</v>
      </c>
      <c r="C429" t="s">
        <v>2134</v>
      </c>
      <c r="D429" t="s">
        <v>1908</v>
      </c>
      <c r="E429" t="s">
        <v>885</v>
      </c>
      <c r="F429" t="s">
        <v>941</v>
      </c>
      <c r="G429" t="s">
        <v>1006</v>
      </c>
      <c r="H429" t="s">
        <v>2135</v>
      </c>
      <c r="J429">
        <v>1997</v>
      </c>
      <c r="K429" t="s">
        <v>722</v>
      </c>
      <c r="L429">
        <v>2022</v>
      </c>
      <c r="M429" t="s">
        <v>724</v>
      </c>
    </row>
    <row r="430" spans="1:13" x14ac:dyDescent="0.2">
      <c r="A430" t="s">
        <v>2136</v>
      </c>
      <c r="B430">
        <v>0</v>
      </c>
      <c r="C430" t="s">
        <v>1255</v>
      </c>
      <c r="D430" t="s">
        <v>1908</v>
      </c>
      <c r="E430" t="s">
        <v>885</v>
      </c>
      <c r="F430" t="s">
        <v>941</v>
      </c>
      <c r="G430" t="s">
        <v>1006</v>
      </c>
      <c r="H430" t="s">
        <v>2137</v>
      </c>
      <c r="J430">
        <v>1997</v>
      </c>
      <c r="K430" t="s">
        <v>722</v>
      </c>
      <c r="L430">
        <v>2022</v>
      </c>
      <c r="M430" t="s">
        <v>724</v>
      </c>
    </row>
    <row r="431" spans="1:13" x14ac:dyDescent="0.2">
      <c r="A431" t="s">
        <v>2138</v>
      </c>
      <c r="B431">
        <v>0</v>
      </c>
      <c r="C431" t="s">
        <v>1258</v>
      </c>
      <c r="D431" t="s">
        <v>1908</v>
      </c>
      <c r="E431" t="s">
        <v>885</v>
      </c>
      <c r="F431" t="s">
        <v>941</v>
      </c>
      <c r="G431" t="s">
        <v>1006</v>
      </c>
      <c r="H431" t="s">
        <v>2139</v>
      </c>
      <c r="J431">
        <v>1997</v>
      </c>
      <c r="K431" t="s">
        <v>722</v>
      </c>
      <c r="L431">
        <v>2022</v>
      </c>
      <c r="M431" t="s">
        <v>724</v>
      </c>
    </row>
    <row r="432" spans="1:13" x14ac:dyDescent="0.2">
      <c r="A432" t="s">
        <v>2140</v>
      </c>
      <c r="B432">
        <v>0</v>
      </c>
      <c r="C432" t="s">
        <v>1261</v>
      </c>
      <c r="D432" t="s">
        <v>1908</v>
      </c>
      <c r="E432" t="s">
        <v>885</v>
      </c>
      <c r="F432" t="s">
        <v>941</v>
      </c>
      <c r="G432" t="s">
        <v>1019</v>
      </c>
      <c r="H432" t="s">
        <v>2141</v>
      </c>
      <c r="J432">
        <v>2009</v>
      </c>
      <c r="K432" t="s">
        <v>722</v>
      </c>
      <c r="L432">
        <v>2022</v>
      </c>
      <c r="M432" t="s">
        <v>724</v>
      </c>
    </row>
    <row r="433" spans="1:13" x14ac:dyDescent="0.2">
      <c r="A433" t="s">
        <v>2142</v>
      </c>
      <c r="B433">
        <v>0</v>
      </c>
      <c r="C433" t="s">
        <v>1264</v>
      </c>
      <c r="D433" t="s">
        <v>1908</v>
      </c>
      <c r="E433" t="s">
        <v>885</v>
      </c>
      <c r="F433" t="s">
        <v>941</v>
      </c>
      <c r="G433" t="s">
        <v>942</v>
      </c>
      <c r="H433" t="s">
        <v>2143</v>
      </c>
      <c r="J433">
        <v>1977</v>
      </c>
      <c r="K433" t="s">
        <v>722</v>
      </c>
      <c r="L433">
        <v>2022</v>
      </c>
      <c r="M433" t="s">
        <v>724</v>
      </c>
    </row>
    <row r="434" spans="1:13" x14ac:dyDescent="0.2">
      <c r="A434" t="s">
        <v>2144</v>
      </c>
      <c r="B434">
        <v>0</v>
      </c>
      <c r="C434" t="s">
        <v>1267</v>
      </c>
      <c r="D434" t="s">
        <v>1908</v>
      </c>
      <c r="E434" t="s">
        <v>885</v>
      </c>
      <c r="F434" t="s">
        <v>941</v>
      </c>
      <c r="G434" t="s">
        <v>942</v>
      </c>
      <c r="H434" t="s">
        <v>2145</v>
      </c>
      <c r="J434">
        <v>1977</v>
      </c>
      <c r="K434" t="s">
        <v>722</v>
      </c>
      <c r="L434">
        <v>2022</v>
      </c>
      <c r="M434" t="s">
        <v>724</v>
      </c>
    </row>
    <row r="435" spans="1:13" x14ac:dyDescent="0.2">
      <c r="A435" t="s">
        <v>2146</v>
      </c>
      <c r="B435">
        <v>0</v>
      </c>
      <c r="C435" t="s">
        <v>1270</v>
      </c>
      <c r="D435" t="s">
        <v>1908</v>
      </c>
      <c r="E435" t="s">
        <v>885</v>
      </c>
      <c r="F435" t="s">
        <v>941</v>
      </c>
      <c r="G435" t="s">
        <v>942</v>
      </c>
      <c r="H435" t="s">
        <v>2147</v>
      </c>
      <c r="J435">
        <v>1977</v>
      </c>
      <c r="K435" t="s">
        <v>722</v>
      </c>
      <c r="L435">
        <v>2022</v>
      </c>
      <c r="M435" t="s">
        <v>724</v>
      </c>
    </row>
    <row r="436" spans="1:13" x14ac:dyDescent="0.2">
      <c r="A436" t="s">
        <v>2148</v>
      </c>
      <c r="B436">
        <v>0</v>
      </c>
      <c r="C436" t="s">
        <v>1273</v>
      </c>
      <c r="D436" t="s">
        <v>1908</v>
      </c>
      <c r="E436" t="s">
        <v>885</v>
      </c>
      <c r="F436" t="s">
        <v>941</v>
      </c>
      <c r="G436" t="s">
        <v>942</v>
      </c>
      <c r="H436" t="s">
        <v>2149</v>
      </c>
      <c r="J436">
        <v>1977</v>
      </c>
      <c r="K436" t="s">
        <v>722</v>
      </c>
      <c r="L436">
        <v>2022</v>
      </c>
      <c r="M436" t="s">
        <v>724</v>
      </c>
    </row>
    <row r="437" spans="1:13" x14ac:dyDescent="0.2">
      <c r="A437" t="s">
        <v>2150</v>
      </c>
      <c r="B437">
        <v>0</v>
      </c>
      <c r="C437" t="s">
        <v>1276</v>
      </c>
      <c r="D437" t="s">
        <v>1908</v>
      </c>
      <c r="E437" t="s">
        <v>885</v>
      </c>
      <c r="F437" t="s">
        <v>941</v>
      </c>
      <c r="G437" t="s">
        <v>942</v>
      </c>
      <c r="H437" t="s">
        <v>2151</v>
      </c>
      <c r="J437">
        <v>1977</v>
      </c>
      <c r="K437" t="s">
        <v>722</v>
      </c>
      <c r="L437">
        <v>2022</v>
      </c>
      <c r="M437" t="s">
        <v>724</v>
      </c>
    </row>
    <row r="438" spans="1:13" x14ac:dyDescent="0.2">
      <c r="A438" t="s">
        <v>2152</v>
      </c>
      <c r="B438">
        <v>0</v>
      </c>
      <c r="C438" t="s">
        <v>1279</v>
      </c>
      <c r="D438" t="s">
        <v>1908</v>
      </c>
      <c r="E438" t="s">
        <v>885</v>
      </c>
      <c r="F438" t="s">
        <v>941</v>
      </c>
      <c r="G438" t="s">
        <v>1006</v>
      </c>
      <c r="H438" t="s">
        <v>2153</v>
      </c>
      <c r="J438">
        <v>1997</v>
      </c>
      <c r="K438" t="s">
        <v>722</v>
      </c>
      <c r="L438">
        <v>2022</v>
      </c>
      <c r="M438" t="s">
        <v>724</v>
      </c>
    </row>
    <row r="439" spans="1:13" x14ac:dyDescent="0.2">
      <c r="A439" t="s">
        <v>2154</v>
      </c>
      <c r="B439">
        <v>0</v>
      </c>
      <c r="C439" t="s">
        <v>1282</v>
      </c>
      <c r="D439" t="s">
        <v>1908</v>
      </c>
      <c r="E439" t="s">
        <v>885</v>
      </c>
      <c r="F439" t="s">
        <v>941</v>
      </c>
      <c r="G439" t="s">
        <v>1006</v>
      </c>
      <c r="H439" t="s">
        <v>2155</v>
      </c>
      <c r="J439">
        <v>1997</v>
      </c>
      <c r="K439" t="s">
        <v>722</v>
      </c>
      <c r="L439">
        <v>2022</v>
      </c>
      <c r="M439" t="s">
        <v>724</v>
      </c>
    </row>
    <row r="440" spans="1:13" x14ac:dyDescent="0.2">
      <c r="A440" t="s">
        <v>2156</v>
      </c>
      <c r="B440">
        <v>0</v>
      </c>
      <c r="C440" t="s">
        <v>1285</v>
      </c>
      <c r="D440" t="s">
        <v>1908</v>
      </c>
      <c r="E440" t="s">
        <v>885</v>
      </c>
      <c r="F440" t="s">
        <v>941</v>
      </c>
      <c r="G440" t="s">
        <v>942</v>
      </c>
      <c r="H440" t="s">
        <v>2157</v>
      </c>
      <c r="J440">
        <v>1978</v>
      </c>
      <c r="K440" t="s">
        <v>711</v>
      </c>
      <c r="L440">
        <v>2022</v>
      </c>
      <c r="M440" t="s">
        <v>724</v>
      </c>
    </row>
    <row r="441" spans="1:13" x14ac:dyDescent="0.2">
      <c r="A441" t="s">
        <v>2158</v>
      </c>
      <c r="B441">
        <v>0</v>
      </c>
      <c r="C441" t="s">
        <v>1288</v>
      </c>
      <c r="D441" t="s">
        <v>1908</v>
      </c>
      <c r="E441" t="s">
        <v>885</v>
      </c>
      <c r="F441" t="s">
        <v>941</v>
      </c>
      <c r="G441" t="s">
        <v>942</v>
      </c>
      <c r="H441" t="s">
        <v>2159</v>
      </c>
      <c r="J441">
        <v>1978</v>
      </c>
      <c r="K441" t="s">
        <v>711</v>
      </c>
      <c r="L441">
        <v>2022</v>
      </c>
      <c r="M441" t="s">
        <v>724</v>
      </c>
    </row>
    <row r="442" spans="1:13" x14ac:dyDescent="0.2">
      <c r="A442" t="s">
        <v>2160</v>
      </c>
      <c r="B442">
        <v>0</v>
      </c>
      <c r="C442" t="s">
        <v>1291</v>
      </c>
      <c r="D442" t="s">
        <v>1908</v>
      </c>
      <c r="E442" t="s">
        <v>885</v>
      </c>
      <c r="F442" t="s">
        <v>941</v>
      </c>
      <c r="G442" t="s">
        <v>942</v>
      </c>
      <c r="H442" t="s">
        <v>2161</v>
      </c>
      <c r="J442">
        <v>1935</v>
      </c>
      <c r="K442" t="s">
        <v>711</v>
      </c>
      <c r="L442">
        <v>2022</v>
      </c>
      <c r="M442" t="s">
        <v>724</v>
      </c>
    </row>
    <row r="443" spans="1:13" x14ac:dyDescent="0.2">
      <c r="A443" t="s">
        <v>2162</v>
      </c>
      <c r="B443">
        <v>0</v>
      </c>
      <c r="C443" t="s">
        <v>1294</v>
      </c>
      <c r="D443" t="s">
        <v>1908</v>
      </c>
      <c r="E443" t="s">
        <v>885</v>
      </c>
      <c r="F443" t="s">
        <v>941</v>
      </c>
      <c r="G443" t="s">
        <v>942</v>
      </c>
      <c r="H443" t="s">
        <v>2163</v>
      </c>
      <c r="J443">
        <v>1943</v>
      </c>
      <c r="K443" t="s">
        <v>712</v>
      </c>
      <c r="L443">
        <v>2022</v>
      </c>
      <c r="M443" t="s">
        <v>724</v>
      </c>
    </row>
    <row r="444" spans="1:13" x14ac:dyDescent="0.2">
      <c r="A444" t="s">
        <v>2164</v>
      </c>
      <c r="B444">
        <v>0</v>
      </c>
      <c r="C444" t="s">
        <v>2165</v>
      </c>
      <c r="D444" t="s">
        <v>1908</v>
      </c>
      <c r="E444" t="s">
        <v>885</v>
      </c>
      <c r="F444" t="s">
        <v>941</v>
      </c>
      <c r="G444" t="s">
        <v>1006</v>
      </c>
      <c r="H444" t="s">
        <v>2166</v>
      </c>
      <c r="J444">
        <v>1997</v>
      </c>
      <c r="K444" t="s">
        <v>722</v>
      </c>
      <c r="L444">
        <v>2022</v>
      </c>
      <c r="M444" t="s">
        <v>724</v>
      </c>
    </row>
    <row r="445" spans="1:13" x14ac:dyDescent="0.2">
      <c r="A445" t="s">
        <v>2167</v>
      </c>
      <c r="B445">
        <v>0</v>
      </c>
      <c r="C445" t="s">
        <v>1297</v>
      </c>
      <c r="D445" t="s">
        <v>1908</v>
      </c>
      <c r="E445" t="s">
        <v>885</v>
      </c>
      <c r="F445" t="s">
        <v>941</v>
      </c>
      <c r="G445" t="s">
        <v>1006</v>
      </c>
      <c r="H445" t="s">
        <v>2168</v>
      </c>
      <c r="J445">
        <v>1997</v>
      </c>
      <c r="K445" t="s">
        <v>722</v>
      </c>
      <c r="L445">
        <v>2022</v>
      </c>
      <c r="M445" t="s">
        <v>724</v>
      </c>
    </row>
    <row r="446" spans="1:13" x14ac:dyDescent="0.2">
      <c r="A446" t="s">
        <v>2169</v>
      </c>
      <c r="B446">
        <v>0</v>
      </c>
      <c r="C446" t="s">
        <v>2170</v>
      </c>
      <c r="D446" t="s">
        <v>1908</v>
      </c>
      <c r="E446" t="s">
        <v>885</v>
      </c>
      <c r="F446" t="s">
        <v>941</v>
      </c>
      <c r="G446" t="s">
        <v>1006</v>
      </c>
      <c r="H446" t="s">
        <v>2171</v>
      </c>
      <c r="J446">
        <v>1997</v>
      </c>
      <c r="K446" t="s">
        <v>722</v>
      </c>
      <c r="L446">
        <v>2022</v>
      </c>
      <c r="M446" t="s">
        <v>724</v>
      </c>
    </row>
    <row r="447" spans="1:13" x14ac:dyDescent="0.2">
      <c r="A447" t="s">
        <v>2172</v>
      </c>
      <c r="B447">
        <v>0</v>
      </c>
      <c r="C447" t="s">
        <v>1300</v>
      </c>
      <c r="D447" t="s">
        <v>1908</v>
      </c>
      <c r="E447" t="s">
        <v>885</v>
      </c>
      <c r="F447" t="s">
        <v>941</v>
      </c>
      <c r="G447" t="s">
        <v>942</v>
      </c>
      <c r="H447" t="s">
        <v>2173</v>
      </c>
      <c r="J447">
        <v>1935</v>
      </c>
      <c r="K447" t="s">
        <v>711</v>
      </c>
      <c r="L447">
        <v>2022</v>
      </c>
      <c r="M447" t="s">
        <v>724</v>
      </c>
    </row>
    <row r="448" spans="1:13" x14ac:dyDescent="0.2">
      <c r="A448" t="s">
        <v>2174</v>
      </c>
      <c r="B448">
        <v>0</v>
      </c>
      <c r="C448" t="s">
        <v>1303</v>
      </c>
      <c r="D448" t="s">
        <v>1908</v>
      </c>
      <c r="E448" t="s">
        <v>885</v>
      </c>
      <c r="F448" t="s">
        <v>941</v>
      </c>
      <c r="G448" t="s">
        <v>1006</v>
      </c>
      <c r="H448" t="s">
        <v>2175</v>
      </c>
      <c r="J448">
        <v>1997</v>
      </c>
      <c r="K448" t="s">
        <v>722</v>
      </c>
      <c r="L448">
        <v>2022</v>
      </c>
      <c r="M448" t="s">
        <v>724</v>
      </c>
    </row>
    <row r="449" spans="1:13" x14ac:dyDescent="0.2">
      <c r="A449" t="s">
        <v>2176</v>
      </c>
      <c r="B449">
        <v>0</v>
      </c>
      <c r="C449" t="s">
        <v>1306</v>
      </c>
      <c r="D449" t="s">
        <v>1908</v>
      </c>
      <c r="E449" t="s">
        <v>885</v>
      </c>
      <c r="F449" t="s">
        <v>941</v>
      </c>
      <c r="G449" t="s">
        <v>942</v>
      </c>
      <c r="H449" t="s">
        <v>2177</v>
      </c>
      <c r="J449">
        <v>1978</v>
      </c>
      <c r="K449" t="s">
        <v>711</v>
      </c>
      <c r="L449">
        <v>2022</v>
      </c>
      <c r="M449" t="s">
        <v>724</v>
      </c>
    </row>
    <row r="450" spans="1:13" x14ac:dyDescent="0.2">
      <c r="A450" t="s">
        <v>2178</v>
      </c>
      <c r="B450">
        <v>0</v>
      </c>
      <c r="C450" t="s">
        <v>1309</v>
      </c>
      <c r="D450" t="s">
        <v>1908</v>
      </c>
      <c r="E450" t="s">
        <v>885</v>
      </c>
      <c r="F450" t="s">
        <v>941</v>
      </c>
      <c r="G450" t="s">
        <v>942</v>
      </c>
      <c r="H450" t="s">
        <v>2179</v>
      </c>
      <c r="J450">
        <v>1939</v>
      </c>
      <c r="K450" t="s">
        <v>711</v>
      </c>
      <c r="L450">
        <v>2022</v>
      </c>
      <c r="M450" t="s">
        <v>724</v>
      </c>
    </row>
    <row r="451" spans="1:13" x14ac:dyDescent="0.2">
      <c r="A451" t="s">
        <v>2180</v>
      </c>
      <c r="B451">
        <v>0</v>
      </c>
      <c r="C451" t="s">
        <v>1312</v>
      </c>
      <c r="D451" t="s">
        <v>1908</v>
      </c>
      <c r="E451" t="s">
        <v>885</v>
      </c>
      <c r="F451" t="s">
        <v>941</v>
      </c>
      <c r="G451" t="s">
        <v>1006</v>
      </c>
      <c r="H451" t="s">
        <v>2181</v>
      </c>
      <c r="J451">
        <v>1997</v>
      </c>
      <c r="K451" t="s">
        <v>722</v>
      </c>
      <c r="L451">
        <v>2022</v>
      </c>
      <c r="M451" t="s">
        <v>724</v>
      </c>
    </row>
    <row r="452" spans="1:13" x14ac:dyDescent="0.2">
      <c r="A452" t="s">
        <v>2182</v>
      </c>
      <c r="B452">
        <v>0</v>
      </c>
      <c r="C452" t="s">
        <v>1315</v>
      </c>
      <c r="D452" t="s">
        <v>1908</v>
      </c>
      <c r="E452" t="s">
        <v>885</v>
      </c>
      <c r="F452" t="s">
        <v>941</v>
      </c>
      <c r="G452" t="s">
        <v>942</v>
      </c>
      <c r="H452" t="s">
        <v>2183</v>
      </c>
      <c r="J452">
        <v>1953</v>
      </c>
      <c r="K452" t="s">
        <v>711</v>
      </c>
      <c r="L452">
        <v>2022</v>
      </c>
      <c r="M452" t="s">
        <v>724</v>
      </c>
    </row>
    <row r="453" spans="1:13" x14ac:dyDescent="0.2">
      <c r="A453" t="s">
        <v>2184</v>
      </c>
      <c r="B453">
        <v>0</v>
      </c>
      <c r="C453" t="s">
        <v>1318</v>
      </c>
      <c r="D453" t="s">
        <v>1908</v>
      </c>
      <c r="E453" t="s">
        <v>885</v>
      </c>
      <c r="F453" t="s">
        <v>941</v>
      </c>
      <c r="G453" t="s">
        <v>942</v>
      </c>
      <c r="H453" t="s">
        <v>2185</v>
      </c>
      <c r="J453">
        <v>1935</v>
      </c>
      <c r="K453" t="s">
        <v>711</v>
      </c>
      <c r="L453">
        <v>2022</v>
      </c>
      <c r="M453" t="s">
        <v>724</v>
      </c>
    </row>
    <row r="454" spans="1:13" x14ac:dyDescent="0.2">
      <c r="A454" t="s">
        <v>2186</v>
      </c>
      <c r="B454">
        <v>0</v>
      </c>
      <c r="C454" t="s">
        <v>1321</v>
      </c>
      <c r="D454" t="s">
        <v>1908</v>
      </c>
      <c r="E454" t="s">
        <v>885</v>
      </c>
      <c r="F454" t="s">
        <v>941</v>
      </c>
      <c r="G454" t="s">
        <v>1006</v>
      </c>
      <c r="H454" t="s">
        <v>2187</v>
      </c>
      <c r="J454">
        <v>1997</v>
      </c>
      <c r="K454" t="s">
        <v>722</v>
      </c>
      <c r="L454">
        <v>2022</v>
      </c>
      <c r="M454" t="s">
        <v>724</v>
      </c>
    </row>
    <row r="455" spans="1:13" x14ac:dyDescent="0.2">
      <c r="A455" t="s">
        <v>2188</v>
      </c>
      <c r="B455">
        <v>0</v>
      </c>
      <c r="C455" t="s">
        <v>1324</v>
      </c>
      <c r="D455" t="s">
        <v>1908</v>
      </c>
      <c r="E455" t="s">
        <v>885</v>
      </c>
      <c r="F455" t="s">
        <v>941</v>
      </c>
      <c r="G455" t="s">
        <v>1006</v>
      </c>
      <c r="H455" t="s">
        <v>2189</v>
      </c>
      <c r="J455">
        <v>1997</v>
      </c>
      <c r="K455" t="s">
        <v>722</v>
      </c>
      <c r="L455">
        <v>2022</v>
      </c>
      <c r="M455" t="s">
        <v>724</v>
      </c>
    </row>
    <row r="456" spans="1:13" x14ac:dyDescent="0.2">
      <c r="A456" t="s">
        <v>2190</v>
      </c>
      <c r="B456">
        <v>0</v>
      </c>
      <c r="C456" t="s">
        <v>1327</v>
      </c>
      <c r="D456" t="s">
        <v>1908</v>
      </c>
      <c r="E456" t="s">
        <v>885</v>
      </c>
      <c r="F456" t="s">
        <v>941</v>
      </c>
      <c r="G456" t="s">
        <v>942</v>
      </c>
      <c r="H456" t="s">
        <v>2191</v>
      </c>
      <c r="J456">
        <v>1935</v>
      </c>
      <c r="K456" t="s">
        <v>711</v>
      </c>
      <c r="L456">
        <v>2022</v>
      </c>
      <c r="M456" t="s">
        <v>724</v>
      </c>
    </row>
    <row r="457" spans="1:13" x14ac:dyDescent="0.2">
      <c r="A457" t="s">
        <v>2192</v>
      </c>
      <c r="B457">
        <v>0</v>
      </c>
      <c r="C457" t="s">
        <v>1330</v>
      </c>
      <c r="D457" t="s">
        <v>1908</v>
      </c>
      <c r="E457" t="s">
        <v>885</v>
      </c>
      <c r="F457" t="s">
        <v>941</v>
      </c>
      <c r="G457" t="s">
        <v>1006</v>
      </c>
      <c r="H457" t="s">
        <v>2193</v>
      </c>
      <c r="J457">
        <v>1997</v>
      </c>
      <c r="K457" t="s">
        <v>722</v>
      </c>
      <c r="L457">
        <v>2022</v>
      </c>
      <c r="M457" t="s">
        <v>724</v>
      </c>
    </row>
    <row r="458" spans="1:13" x14ac:dyDescent="0.2">
      <c r="A458" t="s">
        <v>2194</v>
      </c>
      <c r="B458">
        <v>0</v>
      </c>
      <c r="C458" t="s">
        <v>1333</v>
      </c>
      <c r="D458" t="s">
        <v>1908</v>
      </c>
      <c r="E458" t="s">
        <v>885</v>
      </c>
      <c r="F458" t="s">
        <v>941</v>
      </c>
      <c r="G458" t="s">
        <v>1006</v>
      </c>
      <c r="H458" t="s">
        <v>2195</v>
      </c>
      <c r="J458">
        <v>1997</v>
      </c>
      <c r="K458" t="s">
        <v>722</v>
      </c>
      <c r="L458">
        <v>2022</v>
      </c>
      <c r="M458" t="s">
        <v>724</v>
      </c>
    </row>
    <row r="459" spans="1:13" x14ac:dyDescent="0.2">
      <c r="A459" t="s">
        <v>2196</v>
      </c>
      <c r="B459">
        <v>0</v>
      </c>
      <c r="C459" t="s">
        <v>1336</v>
      </c>
      <c r="D459" t="s">
        <v>1908</v>
      </c>
      <c r="E459" t="s">
        <v>885</v>
      </c>
      <c r="F459" t="s">
        <v>941</v>
      </c>
      <c r="G459" t="s">
        <v>942</v>
      </c>
      <c r="H459" t="s">
        <v>2197</v>
      </c>
      <c r="J459">
        <v>1935</v>
      </c>
      <c r="K459" t="s">
        <v>711</v>
      </c>
      <c r="L459">
        <v>2022</v>
      </c>
      <c r="M459" t="s">
        <v>724</v>
      </c>
    </row>
    <row r="460" spans="1:13" x14ac:dyDescent="0.2">
      <c r="A460" t="s">
        <v>2198</v>
      </c>
      <c r="B460">
        <v>0</v>
      </c>
      <c r="C460" t="s">
        <v>1339</v>
      </c>
      <c r="D460" t="s">
        <v>1908</v>
      </c>
      <c r="E460" t="s">
        <v>885</v>
      </c>
      <c r="F460" t="s">
        <v>941</v>
      </c>
      <c r="G460" t="s">
        <v>942</v>
      </c>
      <c r="H460" t="s">
        <v>2199</v>
      </c>
      <c r="J460">
        <v>1935</v>
      </c>
      <c r="K460" t="s">
        <v>711</v>
      </c>
      <c r="L460">
        <v>2022</v>
      </c>
      <c r="M460" t="s">
        <v>724</v>
      </c>
    </row>
    <row r="461" spans="1:13" x14ac:dyDescent="0.2">
      <c r="A461" t="s">
        <v>2200</v>
      </c>
      <c r="B461">
        <v>0</v>
      </c>
      <c r="C461" t="s">
        <v>1342</v>
      </c>
      <c r="D461" t="s">
        <v>1908</v>
      </c>
      <c r="E461" t="s">
        <v>885</v>
      </c>
      <c r="F461" t="s">
        <v>941</v>
      </c>
      <c r="G461" t="s">
        <v>1006</v>
      </c>
      <c r="H461" t="s">
        <v>2201</v>
      </c>
      <c r="J461">
        <v>1997</v>
      </c>
      <c r="K461" t="s">
        <v>722</v>
      </c>
      <c r="L461">
        <v>2022</v>
      </c>
      <c r="M461" t="s">
        <v>724</v>
      </c>
    </row>
    <row r="462" spans="1:13" x14ac:dyDescent="0.2">
      <c r="A462" t="s">
        <v>2202</v>
      </c>
      <c r="B462">
        <v>0</v>
      </c>
      <c r="C462" t="s">
        <v>1345</v>
      </c>
      <c r="D462" t="s">
        <v>1908</v>
      </c>
      <c r="E462" t="s">
        <v>885</v>
      </c>
      <c r="F462" t="s">
        <v>941</v>
      </c>
      <c r="G462" t="s">
        <v>942</v>
      </c>
      <c r="H462" t="s">
        <v>2203</v>
      </c>
      <c r="J462">
        <v>1977</v>
      </c>
      <c r="K462" t="s">
        <v>722</v>
      </c>
      <c r="L462">
        <v>2022</v>
      </c>
      <c r="M462" t="s">
        <v>724</v>
      </c>
    </row>
    <row r="463" spans="1:13" x14ac:dyDescent="0.2">
      <c r="A463" t="s">
        <v>2204</v>
      </c>
      <c r="B463">
        <v>0</v>
      </c>
      <c r="C463" t="s">
        <v>1348</v>
      </c>
      <c r="D463" t="s">
        <v>1908</v>
      </c>
      <c r="E463" t="s">
        <v>885</v>
      </c>
      <c r="F463" t="s">
        <v>941</v>
      </c>
      <c r="G463" t="s">
        <v>942</v>
      </c>
      <c r="H463" t="s">
        <v>2205</v>
      </c>
      <c r="J463">
        <v>1977</v>
      </c>
      <c r="K463" t="s">
        <v>722</v>
      </c>
      <c r="L463">
        <v>2022</v>
      </c>
      <c r="M463" t="s">
        <v>724</v>
      </c>
    </row>
    <row r="464" spans="1:13" x14ac:dyDescent="0.2">
      <c r="A464" t="s">
        <v>2206</v>
      </c>
      <c r="B464">
        <v>0</v>
      </c>
      <c r="C464" t="s">
        <v>1351</v>
      </c>
      <c r="D464" t="s">
        <v>1908</v>
      </c>
      <c r="E464" t="s">
        <v>885</v>
      </c>
      <c r="F464" t="s">
        <v>941</v>
      </c>
      <c r="G464" t="s">
        <v>1006</v>
      </c>
      <c r="H464" t="s">
        <v>2207</v>
      </c>
      <c r="J464">
        <v>1997</v>
      </c>
      <c r="K464" t="s">
        <v>722</v>
      </c>
      <c r="L464">
        <v>2022</v>
      </c>
      <c r="M464" t="s">
        <v>724</v>
      </c>
    </row>
    <row r="465" spans="1:13" x14ac:dyDescent="0.2">
      <c r="A465" t="s">
        <v>2208</v>
      </c>
      <c r="B465">
        <v>0</v>
      </c>
      <c r="C465" t="s">
        <v>1354</v>
      </c>
      <c r="D465" t="s">
        <v>1908</v>
      </c>
      <c r="E465" t="s">
        <v>885</v>
      </c>
      <c r="F465" t="s">
        <v>941</v>
      </c>
      <c r="G465" t="s">
        <v>942</v>
      </c>
      <c r="H465" t="s">
        <v>2209</v>
      </c>
      <c r="J465">
        <v>1947</v>
      </c>
      <c r="K465" t="s">
        <v>711</v>
      </c>
      <c r="L465">
        <v>2022</v>
      </c>
      <c r="M465" t="s">
        <v>724</v>
      </c>
    </row>
    <row r="466" spans="1:13" x14ac:dyDescent="0.2">
      <c r="A466" t="s">
        <v>2210</v>
      </c>
      <c r="B466">
        <v>0</v>
      </c>
      <c r="C466" t="s">
        <v>1357</v>
      </c>
      <c r="D466" t="s">
        <v>1908</v>
      </c>
      <c r="E466" t="s">
        <v>885</v>
      </c>
      <c r="F466" t="s">
        <v>941</v>
      </c>
      <c r="G466" t="s">
        <v>942</v>
      </c>
      <c r="H466" t="s">
        <v>2211</v>
      </c>
      <c r="J466">
        <v>1939</v>
      </c>
      <c r="K466" t="s">
        <v>711</v>
      </c>
      <c r="L466">
        <v>2022</v>
      </c>
      <c r="M466" t="s">
        <v>724</v>
      </c>
    </row>
    <row r="467" spans="1:13" x14ac:dyDescent="0.2">
      <c r="A467" t="s">
        <v>2212</v>
      </c>
      <c r="B467">
        <v>0</v>
      </c>
      <c r="C467" t="s">
        <v>1360</v>
      </c>
      <c r="D467" t="s">
        <v>1908</v>
      </c>
      <c r="E467" t="s">
        <v>885</v>
      </c>
      <c r="F467" t="s">
        <v>941</v>
      </c>
      <c r="G467" t="s">
        <v>942</v>
      </c>
      <c r="H467" t="s">
        <v>2213</v>
      </c>
      <c r="J467">
        <v>1939</v>
      </c>
      <c r="K467" t="s">
        <v>711</v>
      </c>
      <c r="L467">
        <v>2022</v>
      </c>
      <c r="M467" t="s">
        <v>724</v>
      </c>
    </row>
    <row r="468" spans="1:13" x14ac:dyDescent="0.2">
      <c r="A468" t="s">
        <v>2214</v>
      </c>
      <c r="B468">
        <v>0</v>
      </c>
      <c r="C468" t="s">
        <v>1363</v>
      </c>
      <c r="D468" t="s">
        <v>1908</v>
      </c>
      <c r="E468" t="s">
        <v>885</v>
      </c>
      <c r="F468" t="s">
        <v>941</v>
      </c>
      <c r="G468" t="s">
        <v>1006</v>
      </c>
      <c r="H468" t="s">
        <v>2215</v>
      </c>
      <c r="J468">
        <v>1997</v>
      </c>
      <c r="K468" t="s">
        <v>722</v>
      </c>
      <c r="L468">
        <v>2022</v>
      </c>
      <c r="M468" t="s">
        <v>724</v>
      </c>
    </row>
    <row r="469" spans="1:13" x14ac:dyDescent="0.2">
      <c r="A469" t="s">
        <v>2216</v>
      </c>
      <c r="B469">
        <v>0</v>
      </c>
      <c r="C469" t="s">
        <v>1366</v>
      </c>
      <c r="D469" t="s">
        <v>1908</v>
      </c>
      <c r="E469" t="s">
        <v>885</v>
      </c>
      <c r="F469" t="s">
        <v>941</v>
      </c>
      <c r="G469" t="s">
        <v>1006</v>
      </c>
      <c r="H469" t="s">
        <v>2217</v>
      </c>
      <c r="J469">
        <v>1997</v>
      </c>
      <c r="K469" t="s">
        <v>722</v>
      </c>
      <c r="L469">
        <v>2022</v>
      </c>
      <c r="M469" t="s">
        <v>724</v>
      </c>
    </row>
    <row r="470" spans="1:13" x14ac:dyDescent="0.2">
      <c r="A470" t="s">
        <v>2218</v>
      </c>
      <c r="B470">
        <v>0</v>
      </c>
      <c r="C470" t="s">
        <v>1369</v>
      </c>
      <c r="D470" t="s">
        <v>1908</v>
      </c>
      <c r="E470" t="s">
        <v>885</v>
      </c>
      <c r="F470" t="s">
        <v>941</v>
      </c>
      <c r="G470" t="s">
        <v>942</v>
      </c>
      <c r="H470" t="s">
        <v>2219</v>
      </c>
      <c r="J470">
        <v>1947</v>
      </c>
      <c r="K470" t="s">
        <v>711</v>
      </c>
      <c r="L470">
        <v>2022</v>
      </c>
      <c r="M470" t="s">
        <v>724</v>
      </c>
    </row>
    <row r="471" spans="1:13" x14ac:dyDescent="0.2">
      <c r="A471" t="s">
        <v>2220</v>
      </c>
      <c r="B471">
        <v>0</v>
      </c>
      <c r="C471" t="s">
        <v>1372</v>
      </c>
      <c r="D471" t="s">
        <v>1908</v>
      </c>
      <c r="E471" t="s">
        <v>885</v>
      </c>
      <c r="F471" t="s">
        <v>941</v>
      </c>
      <c r="G471" t="s">
        <v>942</v>
      </c>
      <c r="H471" t="s">
        <v>2221</v>
      </c>
      <c r="J471">
        <v>1939</v>
      </c>
      <c r="K471" t="s">
        <v>711</v>
      </c>
      <c r="L471">
        <v>2022</v>
      </c>
      <c r="M471" t="s">
        <v>724</v>
      </c>
    </row>
    <row r="472" spans="1:13" x14ac:dyDescent="0.2">
      <c r="A472" t="s">
        <v>2222</v>
      </c>
      <c r="B472">
        <v>0</v>
      </c>
      <c r="C472" t="s">
        <v>1375</v>
      </c>
      <c r="D472" t="s">
        <v>1908</v>
      </c>
      <c r="E472" t="s">
        <v>885</v>
      </c>
      <c r="F472" t="s">
        <v>941</v>
      </c>
      <c r="G472" t="s">
        <v>942</v>
      </c>
      <c r="H472" t="s">
        <v>2223</v>
      </c>
      <c r="J472">
        <v>1939</v>
      </c>
      <c r="K472" t="s">
        <v>711</v>
      </c>
      <c r="L472">
        <v>2022</v>
      </c>
      <c r="M472" t="s">
        <v>724</v>
      </c>
    </row>
    <row r="473" spans="1:13" x14ac:dyDescent="0.2">
      <c r="A473" t="s">
        <v>2224</v>
      </c>
      <c r="B473">
        <v>0</v>
      </c>
      <c r="C473" t="s">
        <v>1378</v>
      </c>
      <c r="D473" t="s">
        <v>1908</v>
      </c>
      <c r="E473" t="s">
        <v>885</v>
      </c>
      <c r="F473" t="s">
        <v>941</v>
      </c>
      <c r="G473" t="s">
        <v>942</v>
      </c>
      <c r="H473" t="s">
        <v>2225</v>
      </c>
      <c r="J473">
        <v>1953</v>
      </c>
      <c r="K473" t="s">
        <v>711</v>
      </c>
      <c r="L473">
        <v>2022</v>
      </c>
      <c r="M473" t="s">
        <v>724</v>
      </c>
    </row>
    <row r="474" spans="1:13" x14ac:dyDescent="0.2">
      <c r="A474" t="s">
        <v>2226</v>
      </c>
      <c r="B474">
        <v>0</v>
      </c>
      <c r="C474" t="s">
        <v>1381</v>
      </c>
      <c r="D474" t="s">
        <v>1908</v>
      </c>
      <c r="E474" t="s">
        <v>885</v>
      </c>
      <c r="F474" t="s">
        <v>941</v>
      </c>
      <c r="G474" t="s">
        <v>942</v>
      </c>
      <c r="H474" t="s">
        <v>2227</v>
      </c>
      <c r="J474">
        <v>1977</v>
      </c>
      <c r="K474" t="s">
        <v>722</v>
      </c>
      <c r="L474">
        <v>2022</v>
      </c>
      <c r="M474" t="s">
        <v>724</v>
      </c>
    </row>
    <row r="475" spans="1:13" x14ac:dyDescent="0.2">
      <c r="A475" t="s">
        <v>2228</v>
      </c>
      <c r="B475">
        <v>0</v>
      </c>
      <c r="C475" t="s">
        <v>1384</v>
      </c>
      <c r="D475" t="s">
        <v>1908</v>
      </c>
      <c r="E475" t="s">
        <v>885</v>
      </c>
      <c r="F475" t="s">
        <v>941</v>
      </c>
      <c r="G475" t="s">
        <v>1006</v>
      </c>
      <c r="H475" t="s">
        <v>2229</v>
      </c>
      <c r="J475">
        <v>1997</v>
      </c>
      <c r="K475" t="s">
        <v>722</v>
      </c>
      <c r="L475">
        <v>2022</v>
      </c>
      <c r="M475" t="s">
        <v>724</v>
      </c>
    </row>
    <row r="476" spans="1:13" x14ac:dyDescent="0.2">
      <c r="A476" t="s">
        <v>2230</v>
      </c>
      <c r="B476">
        <v>0</v>
      </c>
      <c r="C476" t="s">
        <v>1387</v>
      </c>
      <c r="D476" t="s">
        <v>1908</v>
      </c>
      <c r="E476" t="s">
        <v>885</v>
      </c>
      <c r="F476" t="s">
        <v>941</v>
      </c>
      <c r="G476" t="s">
        <v>1006</v>
      </c>
      <c r="H476" t="s">
        <v>2231</v>
      </c>
      <c r="J476">
        <v>1997</v>
      </c>
      <c r="K476" t="s">
        <v>722</v>
      </c>
      <c r="L476">
        <v>2022</v>
      </c>
      <c r="M476" t="s">
        <v>724</v>
      </c>
    </row>
    <row r="477" spans="1:13" x14ac:dyDescent="0.2">
      <c r="A477" t="s">
        <v>2232</v>
      </c>
      <c r="B477">
        <v>0</v>
      </c>
      <c r="C477" t="s">
        <v>1390</v>
      </c>
      <c r="D477" t="s">
        <v>1908</v>
      </c>
      <c r="E477" t="s">
        <v>885</v>
      </c>
      <c r="F477" t="s">
        <v>941</v>
      </c>
      <c r="G477" t="s">
        <v>1006</v>
      </c>
      <c r="H477" t="s">
        <v>2233</v>
      </c>
      <c r="J477">
        <v>1997</v>
      </c>
      <c r="K477" t="s">
        <v>722</v>
      </c>
      <c r="L477">
        <v>2022</v>
      </c>
      <c r="M477" t="s">
        <v>724</v>
      </c>
    </row>
    <row r="478" spans="1:13" x14ac:dyDescent="0.2">
      <c r="A478" t="s">
        <v>2234</v>
      </c>
      <c r="B478">
        <v>0</v>
      </c>
      <c r="C478" t="s">
        <v>1393</v>
      </c>
      <c r="D478" t="s">
        <v>1908</v>
      </c>
      <c r="E478" t="s">
        <v>885</v>
      </c>
      <c r="F478" t="s">
        <v>941</v>
      </c>
      <c r="G478" t="s">
        <v>1006</v>
      </c>
      <c r="H478" t="s">
        <v>2235</v>
      </c>
      <c r="J478">
        <v>1997</v>
      </c>
      <c r="K478" t="s">
        <v>722</v>
      </c>
      <c r="L478">
        <v>2022</v>
      </c>
      <c r="M478" t="s">
        <v>724</v>
      </c>
    </row>
    <row r="479" spans="1:13" x14ac:dyDescent="0.2">
      <c r="A479" t="s">
        <v>2236</v>
      </c>
      <c r="B479">
        <v>0</v>
      </c>
      <c r="C479" t="s">
        <v>1396</v>
      </c>
      <c r="D479" t="s">
        <v>1908</v>
      </c>
      <c r="E479" t="s">
        <v>885</v>
      </c>
      <c r="F479" t="s">
        <v>941</v>
      </c>
      <c r="G479" t="s">
        <v>1006</v>
      </c>
      <c r="H479" t="s">
        <v>2237</v>
      </c>
      <c r="J479">
        <v>1997</v>
      </c>
      <c r="K479" t="s">
        <v>722</v>
      </c>
      <c r="L479">
        <v>2022</v>
      </c>
      <c r="M479" t="s">
        <v>724</v>
      </c>
    </row>
    <row r="480" spans="1:13" x14ac:dyDescent="0.2">
      <c r="A480" t="s">
        <v>2238</v>
      </c>
      <c r="B480">
        <v>0</v>
      </c>
      <c r="C480" t="s">
        <v>1399</v>
      </c>
      <c r="D480" t="s">
        <v>1908</v>
      </c>
      <c r="E480" t="s">
        <v>885</v>
      </c>
      <c r="F480" t="s">
        <v>941</v>
      </c>
      <c r="G480" t="s">
        <v>942</v>
      </c>
      <c r="H480" t="s">
        <v>2239</v>
      </c>
      <c r="J480">
        <v>1978</v>
      </c>
      <c r="K480" t="s">
        <v>711</v>
      </c>
      <c r="L480">
        <v>2022</v>
      </c>
      <c r="M480" t="s">
        <v>724</v>
      </c>
    </row>
    <row r="481" spans="1:13" x14ac:dyDescent="0.2">
      <c r="A481" t="s">
        <v>2240</v>
      </c>
      <c r="B481">
        <v>0</v>
      </c>
      <c r="C481" t="s">
        <v>2241</v>
      </c>
      <c r="D481" t="s">
        <v>1908</v>
      </c>
      <c r="E481" t="s">
        <v>885</v>
      </c>
      <c r="F481" t="s">
        <v>941</v>
      </c>
      <c r="G481" t="s">
        <v>1006</v>
      </c>
      <c r="H481" t="s">
        <v>2242</v>
      </c>
      <c r="J481">
        <v>1997</v>
      </c>
      <c r="K481" t="s">
        <v>722</v>
      </c>
      <c r="L481">
        <v>2022</v>
      </c>
      <c r="M481" t="s">
        <v>724</v>
      </c>
    </row>
    <row r="482" spans="1:13" x14ac:dyDescent="0.2">
      <c r="A482" t="s">
        <v>2243</v>
      </c>
      <c r="B482">
        <v>0</v>
      </c>
      <c r="C482" t="s">
        <v>1402</v>
      </c>
      <c r="D482" t="s">
        <v>1908</v>
      </c>
      <c r="E482" t="s">
        <v>885</v>
      </c>
      <c r="F482" t="s">
        <v>941</v>
      </c>
      <c r="G482" t="s">
        <v>1006</v>
      </c>
      <c r="H482" t="s">
        <v>2244</v>
      </c>
      <c r="J482">
        <v>1997</v>
      </c>
      <c r="K482" t="s">
        <v>722</v>
      </c>
      <c r="L482">
        <v>2022</v>
      </c>
      <c r="M482" t="s">
        <v>724</v>
      </c>
    </row>
    <row r="483" spans="1:13" x14ac:dyDescent="0.2">
      <c r="A483" t="s">
        <v>2245</v>
      </c>
      <c r="B483">
        <v>0</v>
      </c>
      <c r="C483" t="s">
        <v>1405</v>
      </c>
      <c r="D483" t="s">
        <v>1908</v>
      </c>
      <c r="E483" t="s">
        <v>885</v>
      </c>
      <c r="F483" t="s">
        <v>941</v>
      </c>
      <c r="G483" t="s">
        <v>1006</v>
      </c>
      <c r="H483" t="s">
        <v>2246</v>
      </c>
      <c r="J483">
        <v>1997</v>
      </c>
      <c r="K483" t="s">
        <v>722</v>
      </c>
      <c r="L483">
        <v>2022</v>
      </c>
      <c r="M483" t="s">
        <v>724</v>
      </c>
    </row>
    <row r="484" spans="1:13" x14ac:dyDescent="0.2">
      <c r="A484" t="s">
        <v>2247</v>
      </c>
      <c r="B484">
        <v>0</v>
      </c>
      <c r="C484" t="s">
        <v>1408</v>
      </c>
      <c r="D484" t="s">
        <v>1908</v>
      </c>
      <c r="E484" t="s">
        <v>885</v>
      </c>
      <c r="F484" t="s">
        <v>941</v>
      </c>
      <c r="G484" t="s">
        <v>942</v>
      </c>
      <c r="H484" t="s">
        <v>2248</v>
      </c>
      <c r="J484">
        <v>1967</v>
      </c>
      <c r="K484" t="s">
        <v>711</v>
      </c>
      <c r="L484">
        <v>2022</v>
      </c>
      <c r="M484" t="s">
        <v>724</v>
      </c>
    </row>
    <row r="485" spans="1:13" x14ac:dyDescent="0.2">
      <c r="A485" t="s">
        <v>2249</v>
      </c>
      <c r="B485">
        <v>0</v>
      </c>
      <c r="C485" t="s">
        <v>1411</v>
      </c>
      <c r="D485" t="s">
        <v>1908</v>
      </c>
      <c r="E485" t="s">
        <v>885</v>
      </c>
      <c r="F485" t="s">
        <v>941</v>
      </c>
      <c r="G485" t="s">
        <v>1006</v>
      </c>
      <c r="H485" t="s">
        <v>2250</v>
      </c>
      <c r="J485">
        <v>1997</v>
      </c>
      <c r="K485" t="s">
        <v>722</v>
      </c>
      <c r="L485">
        <v>2022</v>
      </c>
      <c r="M485" t="s">
        <v>724</v>
      </c>
    </row>
    <row r="486" spans="1:13" x14ac:dyDescent="0.2">
      <c r="A486" t="s">
        <v>2251</v>
      </c>
      <c r="B486">
        <v>0</v>
      </c>
      <c r="C486" t="s">
        <v>1414</v>
      </c>
      <c r="D486" t="s">
        <v>1908</v>
      </c>
      <c r="E486" t="s">
        <v>885</v>
      </c>
      <c r="F486" t="s">
        <v>941</v>
      </c>
      <c r="G486" t="s">
        <v>942</v>
      </c>
      <c r="H486" t="s">
        <v>2252</v>
      </c>
      <c r="J486">
        <v>1935</v>
      </c>
      <c r="K486" t="s">
        <v>711</v>
      </c>
      <c r="L486">
        <v>2022</v>
      </c>
      <c r="M486" t="s">
        <v>724</v>
      </c>
    </row>
    <row r="487" spans="1:13" x14ac:dyDescent="0.2">
      <c r="A487" t="s">
        <v>2253</v>
      </c>
      <c r="B487">
        <v>0</v>
      </c>
      <c r="C487" t="s">
        <v>1417</v>
      </c>
      <c r="D487" t="s">
        <v>1908</v>
      </c>
      <c r="E487" t="s">
        <v>885</v>
      </c>
      <c r="F487" t="s">
        <v>941</v>
      </c>
      <c r="G487" t="s">
        <v>942</v>
      </c>
      <c r="H487" t="s">
        <v>2254</v>
      </c>
      <c r="J487">
        <v>1977</v>
      </c>
      <c r="K487" t="s">
        <v>722</v>
      </c>
      <c r="L487">
        <v>2022</v>
      </c>
      <c r="M487" t="s">
        <v>724</v>
      </c>
    </row>
    <row r="488" spans="1:13" x14ac:dyDescent="0.2">
      <c r="A488" t="s">
        <v>2255</v>
      </c>
      <c r="B488">
        <v>0</v>
      </c>
      <c r="C488" t="s">
        <v>2256</v>
      </c>
      <c r="D488" t="s">
        <v>1908</v>
      </c>
      <c r="E488" t="s">
        <v>885</v>
      </c>
      <c r="F488" t="s">
        <v>941</v>
      </c>
      <c r="G488" t="s">
        <v>1006</v>
      </c>
      <c r="H488" t="s">
        <v>2257</v>
      </c>
      <c r="J488">
        <v>1997</v>
      </c>
      <c r="K488" t="s">
        <v>722</v>
      </c>
      <c r="L488">
        <v>2022</v>
      </c>
      <c r="M488" t="s">
        <v>724</v>
      </c>
    </row>
    <row r="489" spans="1:13" x14ac:dyDescent="0.2">
      <c r="A489" t="s">
        <v>2258</v>
      </c>
      <c r="B489">
        <v>0</v>
      </c>
      <c r="C489" t="s">
        <v>1420</v>
      </c>
      <c r="D489" t="s">
        <v>1908</v>
      </c>
      <c r="E489" t="s">
        <v>885</v>
      </c>
      <c r="F489" t="s">
        <v>941</v>
      </c>
      <c r="G489" t="s">
        <v>1006</v>
      </c>
      <c r="H489" t="s">
        <v>2259</v>
      </c>
      <c r="J489">
        <v>1997</v>
      </c>
      <c r="K489" t="s">
        <v>722</v>
      </c>
      <c r="L489">
        <v>2022</v>
      </c>
      <c r="M489" t="s">
        <v>724</v>
      </c>
    </row>
    <row r="490" spans="1:13" x14ac:dyDescent="0.2">
      <c r="A490" t="s">
        <v>2260</v>
      </c>
      <c r="B490">
        <v>0</v>
      </c>
      <c r="C490" t="s">
        <v>1423</v>
      </c>
      <c r="D490" t="s">
        <v>1908</v>
      </c>
      <c r="E490" t="s">
        <v>885</v>
      </c>
      <c r="F490" t="s">
        <v>941</v>
      </c>
      <c r="G490" t="s">
        <v>942</v>
      </c>
      <c r="H490" t="s">
        <v>2261</v>
      </c>
      <c r="J490">
        <v>1967</v>
      </c>
      <c r="K490" t="s">
        <v>711</v>
      </c>
      <c r="L490">
        <v>2022</v>
      </c>
      <c r="M490" t="s">
        <v>724</v>
      </c>
    </row>
    <row r="491" spans="1:13" x14ac:dyDescent="0.2">
      <c r="A491" t="s">
        <v>2262</v>
      </c>
      <c r="B491">
        <v>0</v>
      </c>
      <c r="C491" t="s">
        <v>1426</v>
      </c>
      <c r="D491" t="s">
        <v>1908</v>
      </c>
      <c r="E491" t="s">
        <v>885</v>
      </c>
      <c r="F491" t="s">
        <v>941</v>
      </c>
      <c r="G491" t="s">
        <v>1006</v>
      </c>
      <c r="H491" t="s">
        <v>2263</v>
      </c>
      <c r="J491">
        <v>1997</v>
      </c>
      <c r="K491" t="s">
        <v>722</v>
      </c>
      <c r="L491">
        <v>2022</v>
      </c>
      <c r="M491" t="s">
        <v>724</v>
      </c>
    </row>
    <row r="492" spans="1:13" x14ac:dyDescent="0.2">
      <c r="A492" t="s">
        <v>2264</v>
      </c>
      <c r="B492">
        <v>0</v>
      </c>
      <c r="C492" t="s">
        <v>1429</v>
      </c>
      <c r="D492" t="s">
        <v>1908</v>
      </c>
      <c r="E492" t="s">
        <v>885</v>
      </c>
      <c r="F492" t="s">
        <v>941</v>
      </c>
      <c r="G492" t="s">
        <v>1006</v>
      </c>
      <c r="H492" t="s">
        <v>2265</v>
      </c>
      <c r="J492">
        <v>1997</v>
      </c>
      <c r="K492" t="s">
        <v>722</v>
      </c>
      <c r="L492">
        <v>2022</v>
      </c>
      <c r="M492" t="s">
        <v>724</v>
      </c>
    </row>
    <row r="493" spans="1:13" x14ac:dyDescent="0.2">
      <c r="A493" t="s">
        <v>2266</v>
      </c>
      <c r="B493">
        <v>0</v>
      </c>
      <c r="C493" t="s">
        <v>1432</v>
      </c>
      <c r="D493" t="s">
        <v>1908</v>
      </c>
      <c r="E493" t="s">
        <v>885</v>
      </c>
      <c r="F493" t="s">
        <v>941</v>
      </c>
      <c r="G493" t="s">
        <v>1006</v>
      </c>
      <c r="H493" t="s">
        <v>2267</v>
      </c>
      <c r="J493">
        <v>1997</v>
      </c>
      <c r="K493" t="s">
        <v>722</v>
      </c>
      <c r="L493">
        <v>2022</v>
      </c>
      <c r="M493" t="s">
        <v>724</v>
      </c>
    </row>
    <row r="494" spans="1:13" x14ac:dyDescent="0.2">
      <c r="A494" t="s">
        <v>2268</v>
      </c>
      <c r="B494">
        <v>0</v>
      </c>
      <c r="C494" t="s">
        <v>1435</v>
      </c>
      <c r="D494" t="s">
        <v>1908</v>
      </c>
      <c r="E494" t="s">
        <v>885</v>
      </c>
      <c r="F494" t="s">
        <v>941</v>
      </c>
      <c r="G494" t="s">
        <v>942</v>
      </c>
      <c r="H494" t="s">
        <v>2269</v>
      </c>
      <c r="J494">
        <v>1963</v>
      </c>
      <c r="K494" t="s">
        <v>722</v>
      </c>
      <c r="L494">
        <v>2022</v>
      </c>
      <c r="M494" t="s">
        <v>724</v>
      </c>
    </row>
    <row r="495" spans="1:13" x14ac:dyDescent="0.2">
      <c r="A495" t="s">
        <v>2270</v>
      </c>
      <c r="B495">
        <v>0</v>
      </c>
      <c r="C495" t="s">
        <v>1438</v>
      </c>
      <c r="D495" t="s">
        <v>1908</v>
      </c>
      <c r="E495" t="s">
        <v>885</v>
      </c>
      <c r="F495" t="s">
        <v>941</v>
      </c>
      <c r="G495" t="s">
        <v>942</v>
      </c>
      <c r="H495" t="s">
        <v>2271</v>
      </c>
      <c r="J495">
        <v>1977</v>
      </c>
      <c r="K495" t="s">
        <v>722</v>
      </c>
      <c r="L495">
        <v>2022</v>
      </c>
      <c r="M495" t="s">
        <v>724</v>
      </c>
    </row>
    <row r="496" spans="1:13" x14ac:dyDescent="0.2">
      <c r="A496" t="s">
        <v>2272</v>
      </c>
      <c r="B496">
        <v>0</v>
      </c>
      <c r="C496" t="s">
        <v>1441</v>
      </c>
      <c r="D496" t="s">
        <v>1908</v>
      </c>
      <c r="E496" t="s">
        <v>885</v>
      </c>
      <c r="F496" t="s">
        <v>941</v>
      </c>
      <c r="G496" t="s">
        <v>942</v>
      </c>
      <c r="H496" t="s">
        <v>2273</v>
      </c>
      <c r="J496">
        <v>1977</v>
      </c>
      <c r="K496" t="s">
        <v>722</v>
      </c>
      <c r="L496">
        <v>2022</v>
      </c>
      <c r="M496" t="s">
        <v>724</v>
      </c>
    </row>
    <row r="497" spans="1:13" x14ac:dyDescent="0.2">
      <c r="A497" t="s">
        <v>2274</v>
      </c>
      <c r="B497">
        <v>0</v>
      </c>
      <c r="C497" t="s">
        <v>1444</v>
      </c>
      <c r="D497" t="s">
        <v>1908</v>
      </c>
      <c r="E497" t="s">
        <v>885</v>
      </c>
      <c r="F497" t="s">
        <v>941</v>
      </c>
      <c r="G497" t="s">
        <v>942</v>
      </c>
      <c r="H497" t="s">
        <v>2275</v>
      </c>
      <c r="J497">
        <v>1977</v>
      </c>
      <c r="K497" t="s">
        <v>722</v>
      </c>
      <c r="L497">
        <v>2022</v>
      </c>
      <c r="M497" t="s">
        <v>724</v>
      </c>
    </row>
    <row r="498" spans="1:13" x14ac:dyDescent="0.2">
      <c r="A498" t="s">
        <v>2276</v>
      </c>
      <c r="B498">
        <v>0</v>
      </c>
      <c r="C498" t="s">
        <v>1447</v>
      </c>
      <c r="D498" t="s">
        <v>1908</v>
      </c>
      <c r="E498" t="s">
        <v>885</v>
      </c>
      <c r="F498" t="s">
        <v>941</v>
      </c>
      <c r="G498" t="s">
        <v>942</v>
      </c>
      <c r="H498" t="s">
        <v>2277</v>
      </c>
      <c r="J498">
        <v>1978</v>
      </c>
      <c r="K498" t="s">
        <v>711</v>
      </c>
      <c r="L498">
        <v>2022</v>
      </c>
      <c r="M498" t="s">
        <v>724</v>
      </c>
    </row>
    <row r="499" spans="1:13" x14ac:dyDescent="0.2">
      <c r="A499" t="s">
        <v>2278</v>
      </c>
      <c r="B499">
        <v>0</v>
      </c>
      <c r="C499" t="s">
        <v>2279</v>
      </c>
      <c r="D499" t="s">
        <v>1908</v>
      </c>
      <c r="E499" t="s">
        <v>885</v>
      </c>
      <c r="F499" t="s">
        <v>941</v>
      </c>
      <c r="G499" t="s">
        <v>1006</v>
      </c>
      <c r="H499" t="s">
        <v>2280</v>
      </c>
      <c r="J499">
        <v>1997</v>
      </c>
      <c r="K499" t="s">
        <v>722</v>
      </c>
      <c r="L499">
        <v>2022</v>
      </c>
      <c r="M499" t="s">
        <v>724</v>
      </c>
    </row>
    <row r="500" spans="1:13" x14ac:dyDescent="0.2">
      <c r="A500" t="s">
        <v>2281</v>
      </c>
      <c r="B500">
        <v>0</v>
      </c>
      <c r="C500" t="s">
        <v>1450</v>
      </c>
      <c r="D500" t="s">
        <v>1908</v>
      </c>
      <c r="E500" t="s">
        <v>885</v>
      </c>
      <c r="F500" t="s">
        <v>941</v>
      </c>
      <c r="G500" t="s">
        <v>1006</v>
      </c>
      <c r="H500" t="s">
        <v>2282</v>
      </c>
      <c r="J500">
        <v>1997</v>
      </c>
      <c r="K500" t="s">
        <v>722</v>
      </c>
      <c r="L500">
        <v>2022</v>
      </c>
      <c r="M500" t="s">
        <v>724</v>
      </c>
    </row>
    <row r="501" spans="1:13" x14ac:dyDescent="0.2">
      <c r="A501" t="s">
        <v>2283</v>
      </c>
      <c r="B501">
        <v>0</v>
      </c>
      <c r="C501" t="s">
        <v>1453</v>
      </c>
      <c r="D501" t="s">
        <v>1908</v>
      </c>
      <c r="E501" t="s">
        <v>885</v>
      </c>
      <c r="F501" t="s">
        <v>941</v>
      </c>
      <c r="G501" t="s">
        <v>942</v>
      </c>
      <c r="H501" t="s">
        <v>2284</v>
      </c>
      <c r="J501">
        <v>1953</v>
      </c>
      <c r="K501" t="s">
        <v>711</v>
      </c>
      <c r="L501">
        <v>2022</v>
      </c>
      <c r="M501" t="s">
        <v>724</v>
      </c>
    </row>
    <row r="502" spans="1:13" x14ac:dyDescent="0.2">
      <c r="A502" t="s">
        <v>2285</v>
      </c>
      <c r="B502">
        <v>0</v>
      </c>
      <c r="C502" t="s">
        <v>1456</v>
      </c>
      <c r="D502" t="s">
        <v>1908</v>
      </c>
      <c r="E502" t="s">
        <v>885</v>
      </c>
      <c r="F502" t="s">
        <v>941</v>
      </c>
      <c r="G502" t="s">
        <v>1006</v>
      </c>
      <c r="H502" t="s">
        <v>2286</v>
      </c>
      <c r="J502">
        <v>1997</v>
      </c>
      <c r="K502" t="s">
        <v>722</v>
      </c>
      <c r="L502">
        <v>2022</v>
      </c>
      <c r="M502" t="s">
        <v>724</v>
      </c>
    </row>
    <row r="503" spans="1:13" x14ac:dyDescent="0.2">
      <c r="A503" t="s">
        <v>2287</v>
      </c>
      <c r="B503">
        <v>0</v>
      </c>
      <c r="C503" t="s">
        <v>2288</v>
      </c>
      <c r="D503" t="s">
        <v>1908</v>
      </c>
      <c r="E503" t="s">
        <v>885</v>
      </c>
      <c r="F503" t="s">
        <v>941</v>
      </c>
      <c r="G503" t="s">
        <v>1006</v>
      </c>
      <c r="H503" t="s">
        <v>2289</v>
      </c>
      <c r="J503">
        <v>1997</v>
      </c>
      <c r="K503" t="s">
        <v>722</v>
      </c>
      <c r="L503">
        <v>2022</v>
      </c>
      <c r="M503" t="s">
        <v>724</v>
      </c>
    </row>
    <row r="504" spans="1:13" x14ac:dyDescent="0.2">
      <c r="A504" t="s">
        <v>2290</v>
      </c>
      <c r="B504">
        <v>0</v>
      </c>
      <c r="C504" t="s">
        <v>1459</v>
      </c>
      <c r="D504" t="s">
        <v>1908</v>
      </c>
      <c r="E504" t="s">
        <v>885</v>
      </c>
      <c r="F504" t="s">
        <v>941</v>
      </c>
      <c r="G504" t="s">
        <v>1006</v>
      </c>
      <c r="H504" t="s">
        <v>2291</v>
      </c>
      <c r="J504">
        <v>1997</v>
      </c>
      <c r="K504" t="s">
        <v>722</v>
      </c>
      <c r="L504">
        <v>2022</v>
      </c>
      <c r="M504" t="s">
        <v>724</v>
      </c>
    </row>
    <row r="505" spans="1:13" x14ac:dyDescent="0.2">
      <c r="A505" t="s">
        <v>2292</v>
      </c>
      <c r="B505">
        <v>0</v>
      </c>
      <c r="C505" t="s">
        <v>2293</v>
      </c>
      <c r="D505" t="s">
        <v>1908</v>
      </c>
      <c r="E505" t="s">
        <v>885</v>
      </c>
      <c r="F505" t="s">
        <v>941</v>
      </c>
      <c r="G505" t="s">
        <v>1006</v>
      </c>
      <c r="H505" t="s">
        <v>2294</v>
      </c>
      <c r="J505">
        <v>1997</v>
      </c>
      <c r="K505" t="s">
        <v>722</v>
      </c>
      <c r="L505">
        <v>2022</v>
      </c>
      <c r="M505" t="s">
        <v>724</v>
      </c>
    </row>
    <row r="506" spans="1:13" x14ac:dyDescent="0.2">
      <c r="A506" t="s">
        <v>2295</v>
      </c>
      <c r="B506">
        <v>0</v>
      </c>
      <c r="C506" t="s">
        <v>1462</v>
      </c>
      <c r="D506" t="s">
        <v>1908</v>
      </c>
      <c r="E506" t="s">
        <v>885</v>
      </c>
      <c r="F506" t="s">
        <v>941</v>
      </c>
      <c r="G506" t="s">
        <v>1006</v>
      </c>
      <c r="H506" t="s">
        <v>2296</v>
      </c>
      <c r="J506">
        <v>1997</v>
      </c>
      <c r="K506" t="s">
        <v>722</v>
      </c>
      <c r="L506">
        <v>2022</v>
      </c>
      <c r="M506" t="s">
        <v>724</v>
      </c>
    </row>
    <row r="507" spans="1:13" x14ac:dyDescent="0.2">
      <c r="A507" t="s">
        <v>2297</v>
      </c>
      <c r="B507">
        <v>0</v>
      </c>
      <c r="C507" t="s">
        <v>1465</v>
      </c>
      <c r="D507" t="s">
        <v>1908</v>
      </c>
      <c r="E507" t="s">
        <v>885</v>
      </c>
      <c r="F507" t="s">
        <v>941</v>
      </c>
      <c r="G507" t="s">
        <v>942</v>
      </c>
      <c r="H507" t="s">
        <v>2298</v>
      </c>
      <c r="J507">
        <v>1977</v>
      </c>
      <c r="K507" t="s">
        <v>722</v>
      </c>
      <c r="L507">
        <v>2022</v>
      </c>
      <c r="M507" t="s">
        <v>724</v>
      </c>
    </row>
    <row r="508" spans="1:13" x14ac:dyDescent="0.2">
      <c r="A508" t="s">
        <v>2299</v>
      </c>
      <c r="B508">
        <v>0</v>
      </c>
      <c r="C508" t="s">
        <v>1468</v>
      </c>
      <c r="D508" t="s">
        <v>1908</v>
      </c>
      <c r="E508" t="s">
        <v>885</v>
      </c>
      <c r="F508" t="s">
        <v>941</v>
      </c>
      <c r="G508" t="s">
        <v>942</v>
      </c>
      <c r="H508" t="s">
        <v>2300</v>
      </c>
      <c r="J508">
        <v>1952</v>
      </c>
      <c r="K508" t="s">
        <v>722</v>
      </c>
      <c r="L508">
        <v>2022</v>
      </c>
      <c r="M508" t="s">
        <v>724</v>
      </c>
    </row>
    <row r="509" spans="1:13" x14ac:dyDescent="0.2">
      <c r="A509" t="s">
        <v>2301</v>
      </c>
      <c r="B509">
        <v>0</v>
      </c>
      <c r="C509" t="s">
        <v>1471</v>
      </c>
      <c r="D509" t="s">
        <v>1908</v>
      </c>
      <c r="E509" t="s">
        <v>885</v>
      </c>
      <c r="F509" t="s">
        <v>941</v>
      </c>
      <c r="G509" t="s">
        <v>942</v>
      </c>
      <c r="H509" t="s">
        <v>2302</v>
      </c>
      <c r="J509">
        <v>1978</v>
      </c>
      <c r="K509" t="s">
        <v>711</v>
      </c>
      <c r="L509">
        <v>2022</v>
      </c>
      <c r="M509" t="s">
        <v>724</v>
      </c>
    </row>
    <row r="510" spans="1:13" x14ac:dyDescent="0.2">
      <c r="A510" t="s">
        <v>2303</v>
      </c>
      <c r="B510">
        <v>0</v>
      </c>
      <c r="C510" t="s">
        <v>1474</v>
      </c>
      <c r="D510" t="s">
        <v>1908</v>
      </c>
      <c r="E510" t="s">
        <v>885</v>
      </c>
      <c r="F510" t="s">
        <v>941</v>
      </c>
      <c r="G510" t="s">
        <v>942</v>
      </c>
      <c r="H510" t="s">
        <v>2304</v>
      </c>
      <c r="J510">
        <v>1963</v>
      </c>
      <c r="K510" t="s">
        <v>722</v>
      </c>
      <c r="L510">
        <v>2022</v>
      </c>
      <c r="M510" t="s">
        <v>724</v>
      </c>
    </row>
    <row r="511" spans="1:13" x14ac:dyDescent="0.2">
      <c r="A511" t="s">
        <v>2305</v>
      </c>
      <c r="B511">
        <v>0</v>
      </c>
      <c r="C511" t="s">
        <v>1477</v>
      </c>
      <c r="D511" t="s">
        <v>1908</v>
      </c>
      <c r="E511" t="s">
        <v>885</v>
      </c>
      <c r="F511" t="s">
        <v>941</v>
      </c>
      <c r="G511" t="s">
        <v>942</v>
      </c>
      <c r="H511" t="s">
        <v>2306</v>
      </c>
      <c r="J511">
        <v>1977</v>
      </c>
      <c r="K511" t="s">
        <v>722</v>
      </c>
      <c r="L511">
        <v>2022</v>
      </c>
      <c r="M511" t="s">
        <v>724</v>
      </c>
    </row>
    <row r="512" spans="1:13" x14ac:dyDescent="0.2">
      <c r="A512" t="s">
        <v>2307</v>
      </c>
      <c r="B512">
        <v>0</v>
      </c>
      <c r="C512" t="s">
        <v>1480</v>
      </c>
      <c r="D512" t="s">
        <v>1908</v>
      </c>
      <c r="E512" t="s">
        <v>885</v>
      </c>
      <c r="F512" t="s">
        <v>941</v>
      </c>
      <c r="G512" t="s">
        <v>942</v>
      </c>
      <c r="H512" t="s">
        <v>2308</v>
      </c>
      <c r="J512">
        <v>1935</v>
      </c>
      <c r="K512" t="s">
        <v>724</v>
      </c>
      <c r="L512">
        <v>2022</v>
      </c>
      <c r="M512" t="s">
        <v>724</v>
      </c>
    </row>
    <row r="513" spans="1:13" x14ac:dyDescent="0.2">
      <c r="A513" t="s">
        <v>2309</v>
      </c>
      <c r="B513">
        <v>0</v>
      </c>
      <c r="C513" t="s">
        <v>1483</v>
      </c>
      <c r="D513" t="s">
        <v>1908</v>
      </c>
      <c r="E513" t="s">
        <v>885</v>
      </c>
      <c r="F513" t="s">
        <v>941</v>
      </c>
      <c r="G513" t="s">
        <v>1006</v>
      </c>
      <c r="H513" t="s">
        <v>2310</v>
      </c>
      <c r="J513">
        <v>1997</v>
      </c>
      <c r="K513" t="s">
        <v>722</v>
      </c>
      <c r="L513">
        <v>2022</v>
      </c>
      <c r="M513" t="s">
        <v>724</v>
      </c>
    </row>
    <row r="514" spans="1:13" x14ac:dyDescent="0.2">
      <c r="A514" t="s">
        <v>2311</v>
      </c>
      <c r="B514">
        <v>0</v>
      </c>
      <c r="C514" t="s">
        <v>2312</v>
      </c>
      <c r="D514" t="s">
        <v>1908</v>
      </c>
      <c r="E514" t="s">
        <v>885</v>
      </c>
      <c r="F514" t="s">
        <v>941</v>
      </c>
      <c r="G514" t="s">
        <v>1006</v>
      </c>
      <c r="H514" t="s">
        <v>2313</v>
      </c>
      <c r="J514">
        <v>1997</v>
      </c>
      <c r="K514" t="s">
        <v>722</v>
      </c>
      <c r="L514">
        <v>2022</v>
      </c>
      <c r="M514" t="s">
        <v>724</v>
      </c>
    </row>
    <row r="515" spans="1:13" x14ac:dyDescent="0.2">
      <c r="A515" t="s">
        <v>2314</v>
      </c>
      <c r="B515">
        <v>0</v>
      </c>
      <c r="C515" t="s">
        <v>2315</v>
      </c>
      <c r="D515" t="s">
        <v>1908</v>
      </c>
      <c r="E515" t="s">
        <v>885</v>
      </c>
      <c r="F515" t="s">
        <v>941</v>
      </c>
      <c r="G515" t="s">
        <v>942</v>
      </c>
      <c r="H515" t="s">
        <v>2316</v>
      </c>
      <c r="J515">
        <v>1935</v>
      </c>
      <c r="K515" t="s">
        <v>724</v>
      </c>
      <c r="L515">
        <v>2022</v>
      </c>
      <c r="M515" t="s">
        <v>724</v>
      </c>
    </row>
    <row r="516" spans="1:13" x14ac:dyDescent="0.2">
      <c r="A516" t="s">
        <v>2317</v>
      </c>
      <c r="B516">
        <v>0</v>
      </c>
      <c r="C516" t="s">
        <v>2318</v>
      </c>
      <c r="D516" t="s">
        <v>1908</v>
      </c>
      <c r="E516" t="s">
        <v>885</v>
      </c>
      <c r="F516" t="s">
        <v>941</v>
      </c>
      <c r="G516" t="s">
        <v>1006</v>
      </c>
      <c r="H516" t="s">
        <v>2319</v>
      </c>
      <c r="J516">
        <v>1997</v>
      </c>
      <c r="K516" t="s">
        <v>722</v>
      </c>
      <c r="L516">
        <v>2022</v>
      </c>
      <c r="M516" t="s">
        <v>724</v>
      </c>
    </row>
    <row r="517" spans="1:13" x14ac:dyDescent="0.2">
      <c r="A517" t="s">
        <v>2320</v>
      </c>
      <c r="B517">
        <v>0</v>
      </c>
      <c r="C517" t="s">
        <v>2321</v>
      </c>
      <c r="D517" t="s">
        <v>1908</v>
      </c>
      <c r="E517" t="s">
        <v>885</v>
      </c>
      <c r="F517" t="s">
        <v>941</v>
      </c>
      <c r="G517" t="s">
        <v>942</v>
      </c>
      <c r="H517" t="s">
        <v>2322</v>
      </c>
      <c r="J517">
        <v>1977</v>
      </c>
      <c r="K517" t="s">
        <v>722</v>
      </c>
      <c r="L517">
        <v>2022</v>
      </c>
      <c r="M517" t="s">
        <v>724</v>
      </c>
    </row>
    <row r="518" spans="1:13" x14ac:dyDescent="0.2">
      <c r="A518" t="s">
        <v>2323</v>
      </c>
      <c r="B518">
        <v>0</v>
      </c>
      <c r="C518" t="s">
        <v>2324</v>
      </c>
      <c r="D518" t="s">
        <v>1908</v>
      </c>
      <c r="E518" t="s">
        <v>885</v>
      </c>
      <c r="F518" t="s">
        <v>941</v>
      </c>
      <c r="G518" t="s">
        <v>942</v>
      </c>
      <c r="H518" t="s">
        <v>2325</v>
      </c>
      <c r="J518">
        <v>1952</v>
      </c>
      <c r="K518" t="s">
        <v>722</v>
      </c>
      <c r="L518">
        <v>2022</v>
      </c>
      <c r="M518" t="s">
        <v>724</v>
      </c>
    </row>
    <row r="519" spans="1:13" x14ac:dyDescent="0.2">
      <c r="A519" t="s">
        <v>2326</v>
      </c>
      <c r="B519">
        <v>0</v>
      </c>
      <c r="C519" t="s">
        <v>2327</v>
      </c>
      <c r="D519" t="s">
        <v>1908</v>
      </c>
      <c r="E519" t="s">
        <v>885</v>
      </c>
      <c r="F519" t="s">
        <v>941</v>
      </c>
      <c r="G519" t="s">
        <v>1006</v>
      </c>
      <c r="H519" t="s">
        <v>2328</v>
      </c>
      <c r="J519">
        <v>1997</v>
      </c>
      <c r="K519" t="s">
        <v>722</v>
      </c>
      <c r="L519">
        <v>2022</v>
      </c>
      <c r="M519" t="s">
        <v>724</v>
      </c>
    </row>
    <row r="520" spans="1:13" x14ac:dyDescent="0.2">
      <c r="A520" t="s">
        <v>2329</v>
      </c>
      <c r="B520">
        <v>0</v>
      </c>
      <c r="C520" t="s">
        <v>1486</v>
      </c>
      <c r="D520" t="s">
        <v>1908</v>
      </c>
      <c r="E520" t="s">
        <v>885</v>
      </c>
      <c r="F520" t="s">
        <v>941</v>
      </c>
      <c r="G520" t="s">
        <v>942</v>
      </c>
      <c r="H520" t="s">
        <v>2330</v>
      </c>
      <c r="J520">
        <v>1977</v>
      </c>
      <c r="K520" t="s">
        <v>722</v>
      </c>
      <c r="L520">
        <v>2022</v>
      </c>
      <c r="M520" t="s">
        <v>724</v>
      </c>
    </row>
    <row r="521" spans="1:13" x14ac:dyDescent="0.2">
      <c r="A521" t="s">
        <v>2331</v>
      </c>
      <c r="B521">
        <v>0</v>
      </c>
      <c r="C521" t="s">
        <v>1489</v>
      </c>
      <c r="D521" t="s">
        <v>1908</v>
      </c>
      <c r="E521" t="s">
        <v>885</v>
      </c>
      <c r="F521" t="s">
        <v>941</v>
      </c>
      <c r="G521" t="s">
        <v>1210</v>
      </c>
      <c r="H521" t="s">
        <v>2332</v>
      </c>
      <c r="J521">
        <v>1986</v>
      </c>
      <c r="K521" t="s">
        <v>722</v>
      </c>
      <c r="L521">
        <v>2022</v>
      </c>
      <c r="M521" t="s">
        <v>724</v>
      </c>
    </row>
    <row r="522" spans="1:13" x14ac:dyDescent="0.2">
      <c r="A522" t="s">
        <v>2333</v>
      </c>
      <c r="B522">
        <v>0</v>
      </c>
      <c r="C522" t="s">
        <v>1492</v>
      </c>
      <c r="D522" t="s">
        <v>1908</v>
      </c>
      <c r="E522" t="s">
        <v>885</v>
      </c>
      <c r="F522" t="s">
        <v>941</v>
      </c>
      <c r="G522" t="s">
        <v>1210</v>
      </c>
      <c r="H522" t="s">
        <v>2334</v>
      </c>
      <c r="J522">
        <v>1986</v>
      </c>
      <c r="K522" t="s">
        <v>722</v>
      </c>
      <c r="L522">
        <v>2022</v>
      </c>
      <c r="M522" t="s">
        <v>724</v>
      </c>
    </row>
    <row r="523" spans="1:13" x14ac:dyDescent="0.2">
      <c r="A523" t="s">
        <v>2335</v>
      </c>
      <c r="B523">
        <v>0</v>
      </c>
      <c r="C523" t="s">
        <v>1495</v>
      </c>
      <c r="D523" t="s">
        <v>1908</v>
      </c>
      <c r="E523" t="s">
        <v>885</v>
      </c>
      <c r="F523" t="s">
        <v>941</v>
      </c>
      <c r="G523" t="s">
        <v>1006</v>
      </c>
      <c r="H523" t="s">
        <v>2336</v>
      </c>
      <c r="J523">
        <v>1997</v>
      </c>
      <c r="K523" t="s">
        <v>722</v>
      </c>
      <c r="L523">
        <v>2022</v>
      </c>
      <c r="M523" t="s">
        <v>724</v>
      </c>
    </row>
    <row r="524" spans="1:13" x14ac:dyDescent="0.2">
      <c r="A524" t="s">
        <v>2337</v>
      </c>
      <c r="B524">
        <v>0</v>
      </c>
      <c r="C524" t="s">
        <v>2338</v>
      </c>
      <c r="D524" t="s">
        <v>1908</v>
      </c>
      <c r="E524" t="s">
        <v>885</v>
      </c>
      <c r="F524" t="s">
        <v>941</v>
      </c>
      <c r="G524" t="s">
        <v>1006</v>
      </c>
      <c r="H524" t="s">
        <v>2339</v>
      </c>
      <c r="J524">
        <v>1997</v>
      </c>
      <c r="K524" t="s">
        <v>722</v>
      </c>
      <c r="L524">
        <v>2022</v>
      </c>
      <c r="M524" t="s">
        <v>724</v>
      </c>
    </row>
    <row r="525" spans="1:13" x14ac:dyDescent="0.2">
      <c r="A525" t="s">
        <v>2340</v>
      </c>
      <c r="B525">
        <v>0</v>
      </c>
      <c r="C525" t="s">
        <v>1498</v>
      </c>
      <c r="D525" t="s">
        <v>1908</v>
      </c>
      <c r="E525" t="s">
        <v>885</v>
      </c>
      <c r="F525" t="s">
        <v>941</v>
      </c>
      <c r="G525" t="s">
        <v>1210</v>
      </c>
      <c r="H525" t="s">
        <v>2341</v>
      </c>
      <c r="J525">
        <v>1986</v>
      </c>
      <c r="K525" t="s">
        <v>722</v>
      </c>
      <c r="L525">
        <v>2022</v>
      </c>
      <c r="M525" t="s">
        <v>724</v>
      </c>
    </row>
    <row r="526" spans="1:13" x14ac:dyDescent="0.2">
      <c r="A526" t="s">
        <v>2342</v>
      </c>
      <c r="B526">
        <v>0</v>
      </c>
      <c r="C526" t="s">
        <v>1501</v>
      </c>
      <c r="D526" t="s">
        <v>1908</v>
      </c>
      <c r="E526" t="s">
        <v>885</v>
      </c>
      <c r="F526" t="s">
        <v>941</v>
      </c>
      <c r="G526" t="s">
        <v>1006</v>
      </c>
      <c r="H526" t="s">
        <v>2343</v>
      </c>
      <c r="J526">
        <v>1997</v>
      </c>
      <c r="K526" t="s">
        <v>722</v>
      </c>
      <c r="L526">
        <v>2022</v>
      </c>
      <c r="M526" t="s">
        <v>724</v>
      </c>
    </row>
    <row r="527" spans="1:13" x14ac:dyDescent="0.2">
      <c r="A527" t="s">
        <v>2344</v>
      </c>
      <c r="B527">
        <v>0</v>
      </c>
      <c r="C527" t="s">
        <v>1504</v>
      </c>
      <c r="D527" t="s">
        <v>1908</v>
      </c>
      <c r="E527" t="s">
        <v>885</v>
      </c>
      <c r="F527" t="s">
        <v>941</v>
      </c>
      <c r="G527" t="s">
        <v>942</v>
      </c>
      <c r="H527" t="s">
        <v>2345</v>
      </c>
      <c r="J527">
        <v>1913</v>
      </c>
      <c r="K527" t="s">
        <v>724</v>
      </c>
      <c r="L527">
        <v>2022</v>
      </c>
      <c r="M527" t="s">
        <v>724</v>
      </c>
    </row>
    <row r="528" spans="1:13" x14ac:dyDescent="0.2">
      <c r="A528" t="s">
        <v>2346</v>
      </c>
      <c r="B528">
        <v>0</v>
      </c>
      <c r="C528" t="s">
        <v>1507</v>
      </c>
      <c r="D528" t="s">
        <v>1908</v>
      </c>
      <c r="E528" t="s">
        <v>885</v>
      </c>
      <c r="F528" t="s">
        <v>941</v>
      </c>
      <c r="G528" t="s">
        <v>1006</v>
      </c>
      <c r="H528" t="s">
        <v>2347</v>
      </c>
      <c r="J528">
        <v>1997</v>
      </c>
      <c r="K528" t="s">
        <v>722</v>
      </c>
      <c r="L528">
        <v>2022</v>
      </c>
      <c r="M528" t="s">
        <v>724</v>
      </c>
    </row>
    <row r="529" spans="1:13" x14ac:dyDescent="0.2">
      <c r="A529" t="s">
        <v>2348</v>
      </c>
      <c r="B529">
        <v>0</v>
      </c>
      <c r="C529" t="s">
        <v>1510</v>
      </c>
      <c r="D529" t="s">
        <v>1908</v>
      </c>
      <c r="E529" t="s">
        <v>885</v>
      </c>
      <c r="F529" t="s">
        <v>941</v>
      </c>
      <c r="G529" t="s">
        <v>1131</v>
      </c>
      <c r="H529" t="s">
        <v>2349</v>
      </c>
      <c r="J529">
        <v>1982</v>
      </c>
      <c r="K529" t="s">
        <v>722</v>
      </c>
      <c r="L529">
        <v>2022</v>
      </c>
      <c r="M529" t="s">
        <v>724</v>
      </c>
    </row>
    <row r="530" spans="1:13" x14ac:dyDescent="0.2">
      <c r="A530" t="s">
        <v>2350</v>
      </c>
      <c r="B530">
        <v>0</v>
      </c>
      <c r="C530" t="s">
        <v>1513</v>
      </c>
      <c r="D530" t="s">
        <v>1908</v>
      </c>
      <c r="E530" t="s">
        <v>885</v>
      </c>
      <c r="F530" t="s">
        <v>941</v>
      </c>
      <c r="G530" t="s">
        <v>942</v>
      </c>
      <c r="H530" t="s">
        <v>2351</v>
      </c>
      <c r="J530">
        <v>1967</v>
      </c>
      <c r="K530" t="s">
        <v>711</v>
      </c>
      <c r="L530">
        <v>2022</v>
      </c>
      <c r="M530" t="s">
        <v>724</v>
      </c>
    </row>
    <row r="531" spans="1:13" x14ac:dyDescent="0.2">
      <c r="A531" t="s">
        <v>2352</v>
      </c>
      <c r="B531">
        <v>0</v>
      </c>
      <c r="C531" t="s">
        <v>1516</v>
      </c>
      <c r="D531" t="s">
        <v>1908</v>
      </c>
      <c r="E531" t="s">
        <v>885</v>
      </c>
      <c r="F531" t="s">
        <v>941</v>
      </c>
      <c r="G531" t="s">
        <v>1131</v>
      </c>
      <c r="H531" t="s">
        <v>2353</v>
      </c>
      <c r="J531">
        <v>1982</v>
      </c>
      <c r="K531" t="s">
        <v>722</v>
      </c>
      <c r="L531">
        <v>2022</v>
      </c>
      <c r="M531" t="s">
        <v>724</v>
      </c>
    </row>
    <row r="532" spans="1:13" x14ac:dyDescent="0.2">
      <c r="A532" t="s">
        <v>2354</v>
      </c>
      <c r="B532">
        <v>0</v>
      </c>
      <c r="C532" t="s">
        <v>1519</v>
      </c>
      <c r="D532" t="s">
        <v>1908</v>
      </c>
      <c r="E532" t="s">
        <v>885</v>
      </c>
      <c r="F532" t="s">
        <v>941</v>
      </c>
      <c r="G532" t="s">
        <v>1131</v>
      </c>
      <c r="H532" t="s">
        <v>2355</v>
      </c>
      <c r="J532">
        <v>1982</v>
      </c>
      <c r="K532" t="s">
        <v>722</v>
      </c>
      <c r="L532">
        <v>2022</v>
      </c>
      <c r="M532" t="s">
        <v>724</v>
      </c>
    </row>
    <row r="533" spans="1:13" x14ac:dyDescent="0.2">
      <c r="A533" t="s">
        <v>2356</v>
      </c>
      <c r="B533">
        <v>0</v>
      </c>
      <c r="C533" t="s">
        <v>2357</v>
      </c>
      <c r="D533" t="s">
        <v>1908</v>
      </c>
      <c r="E533" t="s">
        <v>885</v>
      </c>
      <c r="F533" t="s">
        <v>941</v>
      </c>
      <c r="G533" t="s">
        <v>1006</v>
      </c>
      <c r="H533" t="s">
        <v>2358</v>
      </c>
      <c r="J533">
        <v>1997</v>
      </c>
      <c r="K533" t="s">
        <v>722</v>
      </c>
      <c r="L533">
        <v>2022</v>
      </c>
      <c r="M533" t="s">
        <v>724</v>
      </c>
    </row>
    <row r="534" spans="1:13" x14ac:dyDescent="0.2">
      <c r="A534" t="s">
        <v>2359</v>
      </c>
      <c r="B534">
        <v>0</v>
      </c>
      <c r="C534" t="s">
        <v>1522</v>
      </c>
      <c r="D534" t="s">
        <v>1908</v>
      </c>
      <c r="E534" t="s">
        <v>885</v>
      </c>
      <c r="F534" t="s">
        <v>941</v>
      </c>
      <c r="G534" t="s">
        <v>942</v>
      </c>
      <c r="H534" t="s">
        <v>2360</v>
      </c>
      <c r="J534">
        <v>1935</v>
      </c>
      <c r="K534" t="s">
        <v>713</v>
      </c>
      <c r="L534">
        <v>2022</v>
      </c>
      <c r="M534" t="s">
        <v>724</v>
      </c>
    </row>
    <row r="535" spans="1:13" x14ac:dyDescent="0.2">
      <c r="A535" t="s">
        <v>2361</v>
      </c>
      <c r="B535">
        <v>0</v>
      </c>
      <c r="C535" t="s">
        <v>1525</v>
      </c>
      <c r="D535" t="s">
        <v>1908</v>
      </c>
      <c r="E535" t="s">
        <v>885</v>
      </c>
      <c r="F535" t="s">
        <v>941</v>
      </c>
      <c r="G535" t="s">
        <v>942</v>
      </c>
      <c r="H535" t="s">
        <v>2362</v>
      </c>
      <c r="J535">
        <v>1935</v>
      </c>
      <c r="K535" t="s">
        <v>713</v>
      </c>
      <c r="L535">
        <v>2022</v>
      </c>
      <c r="M535" t="s">
        <v>724</v>
      </c>
    </row>
    <row r="536" spans="1:13" x14ac:dyDescent="0.2">
      <c r="A536" t="s">
        <v>2363</v>
      </c>
      <c r="B536">
        <v>0</v>
      </c>
      <c r="C536" t="s">
        <v>1528</v>
      </c>
      <c r="D536" t="s">
        <v>1908</v>
      </c>
      <c r="E536" t="s">
        <v>885</v>
      </c>
      <c r="F536" t="s">
        <v>941</v>
      </c>
      <c r="G536" t="s">
        <v>1210</v>
      </c>
      <c r="H536" t="s">
        <v>2364</v>
      </c>
      <c r="J536">
        <v>1986</v>
      </c>
      <c r="K536" t="s">
        <v>722</v>
      </c>
      <c r="L536">
        <v>2022</v>
      </c>
      <c r="M536" t="s">
        <v>724</v>
      </c>
    </row>
    <row r="537" spans="1:13" x14ac:dyDescent="0.2">
      <c r="A537" t="s">
        <v>2365</v>
      </c>
      <c r="B537">
        <v>0</v>
      </c>
      <c r="C537" t="s">
        <v>1531</v>
      </c>
      <c r="D537" t="s">
        <v>1908</v>
      </c>
      <c r="E537" t="s">
        <v>885</v>
      </c>
      <c r="F537" t="s">
        <v>941</v>
      </c>
      <c r="G537" t="s">
        <v>942</v>
      </c>
      <c r="H537" t="s">
        <v>2366</v>
      </c>
      <c r="J537">
        <v>1935</v>
      </c>
      <c r="K537" t="s">
        <v>713</v>
      </c>
      <c r="L537">
        <v>2022</v>
      </c>
      <c r="M537" t="s">
        <v>724</v>
      </c>
    </row>
    <row r="538" spans="1:13" x14ac:dyDescent="0.2">
      <c r="A538" t="s">
        <v>2367</v>
      </c>
      <c r="B538">
        <v>0</v>
      </c>
      <c r="C538" t="s">
        <v>1534</v>
      </c>
      <c r="D538" t="s">
        <v>1908</v>
      </c>
      <c r="E538" t="s">
        <v>885</v>
      </c>
      <c r="F538" t="s">
        <v>941</v>
      </c>
      <c r="G538" t="s">
        <v>942</v>
      </c>
      <c r="H538" t="s">
        <v>2368</v>
      </c>
      <c r="J538">
        <v>1913</v>
      </c>
      <c r="K538" t="s">
        <v>722</v>
      </c>
      <c r="L538">
        <v>2022</v>
      </c>
      <c r="M538" t="s">
        <v>724</v>
      </c>
    </row>
    <row r="539" spans="1:13" x14ac:dyDescent="0.2">
      <c r="A539" t="s">
        <v>2369</v>
      </c>
      <c r="B539">
        <v>0</v>
      </c>
      <c r="C539" t="s">
        <v>1537</v>
      </c>
      <c r="D539" t="s">
        <v>1908</v>
      </c>
      <c r="E539" t="s">
        <v>885</v>
      </c>
      <c r="F539" t="s">
        <v>941</v>
      </c>
      <c r="G539" t="s">
        <v>942</v>
      </c>
      <c r="H539" t="s">
        <v>2370</v>
      </c>
      <c r="J539">
        <v>1935</v>
      </c>
      <c r="K539" t="s">
        <v>713</v>
      </c>
      <c r="L539">
        <v>2022</v>
      </c>
      <c r="M539" t="s">
        <v>724</v>
      </c>
    </row>
    <row r="540" spans="1:13" x14ac:dyDescent="0.2">
      <c r="A540" t="s">
        <v>2371</v>
      </c>
      <c r="B540">
        <v>0</v>
      </c>
      <c r="C540" t="s">
        <v>1540</v>
      </c>
      <c r="D540" t="s">
        <v>1908</v>
      </c>
      <c r="E540" t="s">
        <v>885</v>
      </c>
      <c r="F540" t="s">
        <v>941</v>
      </c>
      <c r="G540" t="s">
        <v>1006</v>
      </c>
      <c r="H540" t="s">
        <v>2372</v>
      </c>
      <c r="J540">
        <v>1997</v>
      </c>
      <c r="K540" t="s">
        <v>722</v>
      </c>
      <c r="L540">
        <v>2022</v>
      </c>
      <c r="M540" t="s">
        <v>724</v>
      </c>
    </row>
    <row r="541" spans="1:13" x14ac:dyDescent="0.2">
      <c r="A541" t="s">
        <v>2373</v>
      </c>
      <c r="B541">
        <v>0</v>
      </c>
      <c r="C541" t="s">
        <v>1543</v>
      </c>
      <c r="D541" t="s">
        <v>1908</v>
      </c>
      <c r="E541" t="s">
        <v>885</v>
      </c>
      <c r="F541" t="s">
        <v>941</v>
      </c>
      <c r="G541" t="s">
        <v>942</v>
      </c>
      <c r="H541" t="s">
        <v>2374</v>
      </c>
      <c r="J541">
        <v>1952</v>
      </c>
      <c r="K541" t="s">
        <v>722</v>
      </c>
      <c r="L541">
        <v>2022</v>
      </c>
      <c r="M541" t="s">
        <v>724</v>
      </c>
    </row>
    <row r="542" spans="1:13" x14ac:dyDescent="0.2">
      <c r="A542" t="s">
        <v>2375</v>
      </c>
      <c r="B542">
        <v>0</v>
      </c>
      <c r="C542" t="s">
        <v>1546</v>
      </c>
      <c r="D542" t="s">
        <v>1908</v>
      </c>
      <c r="E542" t="s">
        <v>885</v>
      </c>
      <c r="F542" t="s">
        <v>941</v>
      </c>
      <c r="G542" t="s">
        <v>1547</v>
      </c>
      <c r="H542" t="s">
        <v>2376</v>
      </c>
      <c r="J542">
        <v>1983</v>
      </c>
      <c r="K542" t="s">
        <v>722</v>
      </c>
      <c r="L542">
        <v>2022</v>
      </c>
      <c r="M542" t="s">
        <v>724</v>
      </c>
    </row>
    <row r="543" spans="1:13" x14ac:dyDescent="0.2">
      <c r="A543" t="s">
        <v>2377</v>
      </c>
      <c r="B543">
        <v>0</v>
      </c>
      <c r="C543" t="s">
        <v>1550</v>
      </c>
      <c r="D543" t="s">
        <v>1908</v>
      </c>
      <c r="E543" t="s">
        <v>885</v>
      </c>
      <c r="F543" t="s">
        <v>941</v>
      </c>
      <c r="G543" t="s">
        <v>1006</v>
      </c>
      <c r="H543" t="s">
        <v>2378</v>
      </c>
      <c r="J543">
        <v>1997</v>
      </c>
      <c r="K543" t="s">
        <v>722</v>
      </c>
      <c r="L543">
        <v>2022</v>
      </c>
      <c r="M543" t="s">
        <v>724</v>
      </c>
    </row>
    <row r="544" spans="1:13" x14ac:dyDescent="0.2">
      <c r="A544" t="s">
        <v>2379</v>
      </c>
      <c r="B544">
        <v>0</v>
      </c>
      <c r="C544" t="s">
        <v>2380</v>
      </c>
      <c r="D544" t="s">
        <v>1908</v>
      </c>
      <c r="E544" t="s">
        <v>885</v>
      </c>
      <c r="F544" t="s">
        <v>941</v>
      </c>
      <c r="G544" t="s">
        <v>1006</v>
      </c>
      <c r="H544" t="s">
        <v>2381</v>
      </c>
      <c r="J544">
        <v>1997</v>
      </c>
      <c r="K544" t="s">
        <v>722</v>
      </c>
      <c r="L544">
        <v>2022</v>
      </c>
      <c r="M544" t="s">
        <v>724</v>
      </c>
    </row>
    <row r="545" spans="1:13" x14ac:dyDescent="0.2">
      <c r="A545" t="s">
        <v>2382</v>
      </c>
      <c r="B545">
        <v>0</v>
      </c>
      <c r="C545" t="s">
        <v>1553</v>
      </c>
      <c r="D545" t="s">
        <v>1908</v>
      </c>
      <c r="E545" t="s">
        <v>885</v>
      </c>
      <c r="F545" t="s">
        <v>941</v>
      </c>
      <c r="G545" t="s">
        <v>1006</v>
      </c>
      <c r="H545" t="s">
        <v>2383</v>
      </c>
      <c r="J545">
        <v>1997</v>
      </c>
      <c r="K545" t="s">
        <v>722</v>
      </c>
      <c r="L545">
        <v>2022</v>
      </c>
      <c r="M545" t="s">
        <v>724</v>
      </c>
    </row>
    <row r="546" spans="1:13" x14ac:dyDescent="0.2">
      <c r="A546" t="s">
        <v>2384</v>
      </c>
      <c r="B546">
        <v>0</v>
      </c>
      <c r="C546" t="s">
        <v>2385</v>
      </c>
      <c r="D546" t="s">
        <v>1908</v>
      </c>
      <c r="E546" t="s">
        <v>885</v>
      </c>
      <c r="F546" t="s">
        <v>941</v>
      </c>
      <c r="G546" t="s">
        <v>1006</v>
      </c>
      <c r="H546" t="s">
        <v>2386</v>
      </c>
      <c r="J546">
        <v>1997</v>
      </c>
      <c r="K546" t="s">
        <v>722</v>
      </c>
      <c r="L546">
        <v>2022</v>
      </c>
      <c r="M546" t="s">
        <v>724</v>
      </c>
    </row>
    <row r="547" spans="1:13" x14ac:dyDescent="0.2">
      <c r="A547" t="s">
        <v>2387</v>
      </c>
      <c r="B547">
        <v>0</v>
      </c>
      <c r="C547" t="s">
        <v>1556</v>
      </c>
      <c r="D547" t="s">
        <v>1908</v>
      </c>
      <c r="E547" t="s">
        <v>885</v>
      </c>
      <c r="F547" t="s">
        <v>941</v>
      </c>
      <c r="G547" t="s">
        <v>942</v>
      </c>
      <c r="H547" t="s">
        <v>2388</v>
      </c>
      <c r="J547">
        <v>1935</v>
      </c>
      <c r="K547" t="s">
        <v>724</v>
      </c>
      <c r="L547">
        <v>2022</v>
      </c>
      <c r="M547" t="s">
        <v>724</v>
      </c>
    </row>
    <row r="548" spans="1:13" x14ac:dyDescent="0.2">
      <c r="A548" t="s">
        <v>2389</v>
      </c>
      <c r="B548">
        <v>0</v>
      </c>
      <c r="C548" t="s">
        <v>2390</v>
      </c>
      <c r="D548" t="s">
        <v>1908</v>
      </c>
      <c r="E548" t="s">
        <v>885</v>
      </c>
      <c r="F548" t="s">
        <v>941</v>
      </c>
      <c r="G548" t="s">
        <v>942</v>
      </c>
      <c r="H548" t="s">
        <v>2391</v>
      </c>
      <c r="J548">
        <v>1977</v>
      </c>
      <c r="K548" t="s">
        <v>722</v>
      </c>
      <c r="L548">
        <v>2022</v>
      </c>
      <c r="M548" t="s">
        <v>724</v>
      </c>
    </row>
    <row r="549" spans="1:13" x14ac:dyDescent="0.2">
      <c r="A549" t="s">
        <v>2392</v>
      </c>
      <c r="B549">
        <v>0</v>
      </c>
      <c r="C549" t="s">
        <v>2393</v>
      </c>
      <c r="D549" t="s">
        <v>1908</v>
      </c>
      <c r="E549" t="s">
        <v>885</v>
      </c>
      <c r="F549" t="s">
        <v>941</v>
      </c>
      <c r="G549" t="s">
        <v>1006</v>
      </c>
      <c r="H549" t="s">
        <v>2394</v>
      </c>
      <c r="J549">
        <v>1997</v>
      </c>
      <c r="K549" t="s">
        <v>722</v>
      </c>
      <c r="L549">
        <v>2022</v>
      </c>
      <c r="M549" t="s">
        <v>724</v>
      </c>
    </row>
    <row r="550" spans="1:13" x14ac:dyDescent="0.2">
      <c r="A550" t="s">
        <v>2395</v>
      </c>
      <c r="B550">
        <v>0</v>
      </c>
      <c r="C550" t="s">
        <v>1559</v>
      </c>
      <c r="D550" t="s">
        <v>1908</v>
      </c>
      <c r="E550" t="s">
        <v>885</v>
      </c>
      <c r="F550" t="s">
        <v>941</v>
      </c>
      <c r="G550" t="s">
        <v>1006</v>
      </c>
      <c r="H550" t="s">
        <v>2396</v>
      </c>
      <c r="J550">
        <v>1997</v>
      </c>
      <c r="K550" t="s">
        <v>722</v>
      </c>
      <c r="L550">
        <v>2022</v>
      </c>
      <c r="M550" t="s">
        <v>724</v>
      </c>
    </row>
    <row r="551" spans="1:13" x14ac:dyDescent="0.2">
      <c r="A551" t="s">
        <v>2397</v>
      </c>
      <c r="B551">
        <v>0</v>
      </c>
      <c r="C551" t="s">
        <v>1562</v>
      </c>
      <c r="D551" t="s">
        <v>1908</v>
      </c>
      <c r="E551" t="s">
        <v>885</v>
      </c>
      <c r="F551" t="s">
        <v>941</v>
      </c>
      <c r="G551" t="s">
        <v>1006</v>
      </c>
      <c r="H551" t="s">
        <v>2398</v>
      </c>
      <c r="J551">
        <v>1997</v>
      </c>
      <c r="K551" t="s">
        <v>722</v>
      </c>
      <c r="L551">
        <v>2022</v>
      </c>
      <c r="M551" t="s">
        <v>724</v>
      </c>
    </row>
    <row r="552" spans="1:13" x14ac:dyDescent="0.2">
      <c r="A552" t="s">
        <v>2399</v>
      </c>
      <c r="B552">
        <v>0</v>
      </c>
      <c r="C552" t="s">
        <v>1565</v>
      </c>
      <c r="D552" t="s">
        <v>1908</v>
      </c>
      <c r="E552" t="s">
        <v>885</v>
      </c>
      <c r="F552" t="s">
        <v>941</v>
      </c>
      <c r="G552" t="s">
        <v>1006</v>
      </c>
      <c r="H552" t="s">
        <v>2400</v>
      </c>
      <c r="J552">
        <v>1997</v>
      </c>
      <c r="K552" t="s">
        <v>722</v>
      </c>
      <c r="L552">
        <v>2022</v>
      </c>
      <c r="M552" t="s">
        <v>724</v>
      </c>
    </row>
    <row r="553" spans="1:13" x14ac:dyDescent="0.2">
      <c r="A553" t="s">
        <v>2401</v>
      </c>
      <c r="B553">
        <v>0</v>
      </c>
      <c r="C553" t="s">
        <v>1568</v>
      </c>
      <c r="D553" t="s">
        <v>1908</v>
      </c>
      <c r="E553" t="s">
        <v>885</v>
      </c>
      <c r="F553" t="s">
        <v>941</v>
      </c>
      <c r="G553" t="s">
        <v>1006</v>
      </c>
      <c r="H553" t="s">
        <v>2402</v>
      </c>
      <c r="J553">
        <v>1997</v>
      </c>
      <c r="K553" t="s">
        <v>722</v>
      </c>
      <c r="L553">
        <v>2022</v>
      </c>
      <c r="M553" t="s">
        <v>724</v>
      </c>
    </row>
    <row r="554" spans="1:13" x14ac:dyDescent="0.2">
      <c r="A554" t="s">
        <v>2403</v>
      </c>
      <c r="B554">
        <v>0</v>
      </c>
      <c r="C554" t="s">
        <v>1571</v>
      </c>
      <c r="D554" t="s">
        <v>1908</v>
      </c>
      <c r="E554" t="s">
        <v>885</v>
      </c>
      <c r="F554" t="s">
        <v>941</v>
      </c>
      <c r="G554" t="s">
        <v>1006</v>
      </c>
      <c r="H554" t="s">
        <v>2404</v>
      </c>
      <c r="J554">
        <v>1997</v>
      </c>
      <c r="K554" t="s">
        <v>722</v>
      </c>
      <c r="L554">
        <v>2022</v>
      </c>
      <c r="M554" t="s">
        <v>724</v>
      </c>
    </row>
    <row r="555" spans="1:13" x14ac:dyDescent="0.2">
      <c r="A555" t="s">
        <v>2405</v>
      </c>
      <c r="B555">
        <v>0</v>
      </c>
      <c r="C555" t="s">
        <v>2406</v>
      </c>
      <c r="D555" t="s">
        <v>1908</v>
      </c>
      <c r="E555" t="s">
        <v>885</v>
      </c>
      <c r="F555" t="s">
        <v>941</v>
      </c>
      <c r="G555" t="s">
        <v>942</v>
      </c>
      <c r="H555" t="s">
        <v>2407</v>
      </c>
      <c r="J555">
        <v>1977</v>
      </c>
      <c r="K555" t="s">
        <v>722</v>
      </c>
      <c r="L555">
        <v>2022</v>
      </c>
      <c r="M555" t="s">
        <v>724</v>
      </c>
    </row>
    <row r="556" spans="1:13" x14ac:dyDescent="0.2">
      <c r="A556" t="s">
        <v>2408</v>
      </c>
      <c r="B556">
        <v>0</v>
      </c>
      <c r="C556" t="s">
        <v>1574</v>
      </c>
      <c r="D556" t="s">
        <v>1908</v>
      </c>
      <c r="E556" t="s">
        <v>885</v>
      </c>
      <c r="F556" t="s">
        <v>941</v>
      </c>
      <c r="G556" t="s">
        <v>1232</v>
      </c>
      <c r="H556" t="s">
        <v>2409</v>
      </c>
      <c r="J556">
        <v>1990</v>
      </c>
      <c r="K556" t="s">
        <v>722</v>
      </c>
      <c r="L556">
        <v>2022</v>
      </c>
      <c r="M556" t="s">
        <v>724</v>
      </c>
    </row>
    <row r="557" spans="1:13" x14ac:dyDescent="0.2">
      <c r="A557" t="s">
        <v>2410</v>
      </c>
      <c r="B557">
        <v>0</v>
      </c>
      <c r="C557" t="s">
        <v>2411</v>
      </c>
      <c r="D557" t="s">
        <v>1908</v>
      </c>
      <c r="E557" t="s">
        <v>885</v>
      </c>
      <c r="F557" t="s">
        <v>941</v>
      </c>
      <c r="G557" t="s">
        <v>1006</v>
      </c>
      <c r="H557" t="s">
        <v>2412</v>
      </c>
      <c r="J557">
        <v>1997</v>
      </c>
      <c r="K557" t="s">
        <v>722</v>
      </c>
      <c r="L557">
        <v>2022</v>
      </c>
      <c r="M557" t="s">
        <v>724</v>
      </c>
    </row>
    <row r="558" spans="1:13" x14ac:dyDescent="0.2">
      <c r="A558" t="s">
        <v>2413</v>
      </c>
      <c r="B558">
        <v>0</v>
      </c>
      <c r="C558" t="s">
        <v>1577</v>
      </c>
      <c r="D558" t="s">
        <v>1908</v>
      </c>
      <c r="E558" t="s">
        <v>885</v>
      </c>
      <c r="F558" t="s">
        <v>941</v>
      </c>
      <c r="G558" t="s">
        <v>1006</v>
      </c>
      <c r="H558" t="s">
        <v>2414</v>
      </c>
      <c r="J558">
        <v>1997</v>
      </c>
      <c r="K558" t="s">
        <v>722</v>
      </c>
      <c r="L558">
        <v>2022</v>
      </c>
      <c r="M558" t="s">
        <v>724</v>
      </c>
    </row>
    <row r="559" spans="1:13" x14ac:dyDescent="0.2">
      <c r="A559" t="s">
        <v>2415</v>
      </c>
      <c r="B559">
        <v>0</v>
      </c>
      <c r="C559" t="s">
        <v>1580</v>
      </c>
      <c r="D559" t="s">
        <v>1908</v>
      </c>
      <c r="E559" t="s">
        <v>885</v>
      </c>
      <c r="F559" t="s">
        <v>941</v>
      </c>
      <c r="G559" t="s">
        <v>1006</v>
      </c>
      <c r="H559" t="s">
        <v>2416</v>
      </c>
      <c r="J559">
        <v>1997</v>
      </c>
      <c r="K559" t="s">
        <v>722</v>
      </c>
      <c r="L559">
        <v>2022</v>
      </c>
      <c r="M559" t="s">
        <v>724</v>
      </c>
    </row>
    <row r="560" spans="1:13" x14ac:dyDescent="0.2">
      <c r="A560" t="s">
        <v>2417</v>
      </c>
      <c r="B560">
        <v>0</v>
      </c>
      <c r="C560" t="s">
        <v>2418</v>
      </c>
      <c r="D560" t="s">
        <v>1908</v>
      </c>
      <c r="E560" t="s">
        <v>885</v>
      </c>
      <c r="F560" t="s">
        <v>941</v>
      </c>
      <c r="G560" t="s">
        <v>1006</v>
      </c>
      <c r="H560" t="s">
        <v>2419</v>
      </c>
      <c r="J560">
        <v>1997</v>
      </c>
      <c r="K560" t="s">
        <v>722</v>
      </c>
      <c r="L560">
        <v>2022</v>
      </c>
      <c r="M560" t="s">
        <v>724</v>
      </c>
    </row>
    <row r="561" spans="1:13" x14ac:dyDescent="0.2">
      <c r="A561" t="s">
        <v>2420</v>
      </c>
      <c r="B561">
        <v>0</v>
      </c>
      <c r="C561" t="s">
        <v>1583</v>
      </c>
      <c r="D561" t="s">
        <v>1908</v>
      </c>
      <c r="E561" t="s">
        <v>885</v>
      </c>
      <c r="F561" t="s">
        <v>941</v>
      </c>
      <c r="G561" t="s">
        <v>1006</v>
      </c>
      <c r="H561" t="s">
        <v>2421</v>
      </c>
      <c r="J561">
        <v>1997</v>
      </c>
      <c r="K561" t="s">
        <v>722</v>
      </c>
      <c r="L561">
        <v>2022</v>
      </c>
      <c r="M561" t="s">
        <v>724</v>
      </c>
    </row>
    <row r="562" spans="1:13" x14ac:dyDescent="0.2">
      <c r="A562" t="s">
        <v>2422</v>
      </c>
      <c r="B562">
        <v>0</v>
      </c>
      <c r="C562" t="s">
        <v>1586</v>
      </c>
      <c r="D562" t="s">
        <v>1908</v>
      </c>
      <c r="E562" t="s">
        <v>885</v>
      </c>
      <c r="F562" t="s">
        <v>941</v>
      </c>
      <c r="G562" t="s">
        <v>942</v>
      </c>
      <c r="H562" t="s">
        <v>2423</v>
      </c>
      <c r="J562">
        <v>1967</v>
      </c>
      <c r="K562" t="s">
        <v>711</v>
      </c>
      <c r="L562">
        <v>2022</v>
      </c>
      <c r="M562" t="s">
        <v>724</v>
      </c>
    </row>
    <row r="563" spans="1:13" x14ac:dyDescent="0.2">
      <c r="A563" t="s">
        <v>2424</v>
      </c>
      <c r="B563">
        <v>0</v>
      </c>
      <c r="C563" t="s">
        <v>1589</v>
      </c>
      <c r="D563" t="s">
        <v>1908</v>
      </c>
      <c r="E563" t="s">
        <v>885</v>
      </c>
      <c r="F563" t="s">
        <v>941</v>
      </c>
      <c r="G563" t="s">
        <v>1006</v>
      </c>
      <c r="H563" t="s">
        <v>2425</v>
      </c>
      <c r="J563">
        <v>1997</v>
      </c>
      <c r="K563" t="s">
        <v>722</v>
      </c>
      <c r="L563">
        <v>2022</v>
      </c>
      <c r="M563" t="s">
        <v>724</v>
      </c>
    </row>
    <row r="564" spans="1:13" x14ac:dyDescent="0.2">
      <c r="A564" t="s">
        <v>2426</v>
      </c>
      <c r="B564">
        <v>0</v>
      </c>
      <c r="C564" t="s">
        <v>2427</v>
      </c>
      <c r="D564" t="s">
        <v>1908</v>
      </c>
      <c r="E564" t="s">
        <v>885</v>
      </c>
      <c r="F564" t="s">
        <v>941</v>
      </c>
      <c r="G564" t="s">
        <v>1006</v>
      </c>
      <c r="H564" t="s">
        <v>2428</v>
      </c>
      <c r="J564">
        <v>1997</v>
      </c>
      <c r="K564" t="s">
        <v>722</v>
      </c>
      <c r="L564">
        <v>2022</v>
      </c>
      <c r="M564" t="s">
        <v>724</v>
      </c>
    </row>
    <row r="565" spans="1:13" x14ac:dyDescent="0.2">
      <c r="A565" t="s">
        <v>2429</v>
      </c>
      <c r="B565">
        <v>0</v>
      </c>
      <c r="C565" t="s">
        <v>1592</v>
      </c>
      <c r="D565" t="s">
        <v>1908</v>
      </c>
      <c r="E565" t="s">
        <v>885</v>
      </c>
      <c r="F565" t="s">
        <v>941</v>
      </c>
      <c r="G565" t="s">
        <v>1006</v>
      </c>
      <c r="H565" t="s">
        <v>2430</v>
      </c>
      <c r="J565">
        <v>1997</v>
      </c>
      <c r="K565" t="s">
        <v>722</v>
      </c>
      <c r="L565">
        <v>2022</v>
      </c>
      <c r="M565" t="s">
        <v>724</v>
      </c>
    </row>
    <row r="566" spans="1:13" x14ac:dyDescent="0.2">
      <c r="A566" t="s">
        <v>2431</v>
      </c>
      <c r="B566">
        <v>0</v>
      </c>
      <c r="C566" t="s">
        <v>2432</v>
      </c>
      <c r="D566" t="s">
        <v>1908</v>
      </c>
      <c r="E566" t="s">
        <v>885</v>
      </c>
      <c r="F566" t="s">
        <v>941</v>
      </c>
      <c r="G566" t="s">
        <v>1006</v>
      </c>
      <c r="H566" t="s">
        <v>2433</v>
      </c>
      <c r="J566">
        <v>1997</v>
      </c>
      <c r="K566" t="s">
        <v>722</v>
      </c>
      <c r="L566">
        <v>2022</v>
      </c>
      <c r="M566" t="s">
        <v>720</v>
      </c>
    </row>
    <row r="567" spans="1:13" x14ac:dyDescent="0.2">
      <c r="A567" t="s">
        <v>2434</v>
      </c>
      <c r="B567">
        <v>0</v>
      </c>
      <c r="C567" t="s">
        <v>2435</v>
      </c>
      <c r="D567" t="s">
        <v>1908</v>
      </c>
      <c r="E567" t="s">
        <v>885</v>
      </c>
      <c r="F567" t="s">
        <v>941</v>
      </c>
      <c r="G567" t="s">
        <v>1006</v>
      </c>
      <c r="H567" t="s">
        <v>2436</v>
      </c>
      <c r="J567">
        <v>1997</v>
      </c>
      <c r="K567" t="s">
        <v>722</v>
      </c>
      <c r="L567">
        <v>2022</v>
      </c>
      <c r="M567" t="s">
        <v>724</v>
      </c>
    </row>
    <row r="568" spans="1:13" x14ac:dyDescent="0.2">
      <c r="A568" t="s">
        <v>2437</v>
      </c>
      <c r="B568">
        <v>0</v>
      </c>
      <c r="C568" t="s">
        <v>2438</v>
      </c>
      <c r="D568" t="s">
        <v>1908</v>
      </c>
      <c r="E568" t="s">
        <v>885</v>
      </c>
      <c r="F568" t="s">
        <v>941</v>
      </c>
      <c r="G568" t="s">
        <v>1006</v>
      </c>
      <c r="H568" t="s">
        <v>2439</v>
      </c>
      <c r="J568">
        <v>1997</v>
      </c>
      <c r="K568" t="s">
        <v>722</v>
      </c>
      <c r="L568">
        <v>2021</v>
      </c>
      <c r="M568" t="s">
        <v>724</v>
      </c>
    </row>
    <row r="569" spans="1:13" x14ac:dyDescent="0.2">
      <c r="A569" t="s">
        <v>2440</v>
      </c>
      <c r="B569">
        <v>0</v>
      </c>
      <c r="C569" t="s">
        <v>1595</v>
      </c>
      <c r="D569" t="s">
        <v>1908</v>
      </c>
      <c r="E569" t="s">
        <v>885</v>
      </c>
      <c r="F569" t="s">
        <v>941</v>
      </c>
      <c r="G569" t="s">
        <v>1006</v>
      </c>
      <c r="H569" t="s">
        <v>2441</v>
      </c>
      <c r="J569">
        <v>1997</v>
      </c>
      <c r="K569" t="s">
        <v>722</v>
      </c>
      <c r="L569">
        <v>2022</v>
      </c>
      <c r="M569" t="s">
        <v>724</v>
      </c>
    </row>
    <row r="570" spans="1:13" x14ac:dyDescent="0.2">
      <c r="A570" t="s">
        <v>2442</v>
      </c>
      <c r="B570">
        <v>0</v>
      </c>
      <c r="C570" t="s">
        <v>2443</v>
      </c>
      <c r="D570" t="s">
        <v>1908</v>
      </c>
      <c r="E570" t="s">
        <v>885</v>
      </c>
      <c r="F570" t="s">
        <v>941</v>
      </c>
      <c r="G570" t="s">
        <v>1006</v>
      </c>
      <c r="H570" t="s">
        <v>2444</v>
      </c>
      <c r="J570">
        <v>1997</v>
      </c>
      <c r="K570" t="s">
        <v>722</v>
      </c>
      <c r="L570">
        <v>2022</v>
      </c>
      <c r="M570" t="s">
        <v>720</v>
      </c>
    </row>
    <row r="571" spans="1:13" x14ac:dyDescent="0.2">
      <c r="A571" t="s">
        <v>2445</v>
      </c>
      <c r="B571">
        <v>0</v>
      </c>
      <c r="C571" t="s">
        <v>1598</v>
      </c>
      <c r="D571" t="s">
        <v>1908</v>
      </c>
      <c r="E571" t="s">
        <v>885</v>
      </c>
      <c r="F571" t="s">
        <v>941</v>
      </c>
      <c r="G571" t="s">
        <v>942</v>
      </c>
      <c r="H571" t="s">
        <v>2446</v>
      </c>
      <c r="J571">
        <v>1967</v>
      </c>
      <c r="K571" t="s">
        <v>711</v>
      </c>
      <c r="L571">
        <v>2022</v>
      </c>
      <c r="M571" t="s">
        <v>724</v>
      </c>
    </row>
    <row r="572" spans="1:13" x14ac:dyDescent="0.2">
      <c r="A572" t="s">
        <v>2447</v>
      </c>
      <c r="B572">
        <v>0</v>
      </c>
      <c r="C572" t="s">
        <v>1601</v>
      </c>
      <c r="D572" t="s">
        <v>1908</v>
      </c>
      <c r="E572" t="s">
        <v>885</v>
      </c>
      <c r="F572" t="s">
        <v>941</v>
      </c>
      <c r="G572" t="s">
        <v>942</v>
      </c>
      <c r="H572" t="s">
        <v>2448</v>
      </c>
      <c r="J572">
        <v>1935</v>
      </c>
      <c r="K572" t="s">
        <v>724</v>
      </c>
      <c r="L572">
        <v>2022</v>
      </c>
      <c r="M572" t="s">
        <v>724</v>
      </c>
    </row>
    <row r="573" spans="1:13" x14ac:dyDescent="0.2">
      <c r="A573" t="s">
        <v>2449</v>
      </c>
      <c r="B573">
        <v>0</v>
      </c>
      <c r="C573" t="s">
        <v>1604</v>
      </c>
      <c r="D573" t="s">
        <v>1908</v>
      </c>
      <c r="E573" t="s">
        <v>885</v>
      </c>
      <c r="F573" t="s">
        <v>941</v>
      </c>
      <c r="G573" t="s">
        <v>942</v>
      </c>
      <c r="H573" t="s">
        <v>2450</v>
      </c>
      <c r="J573">
        <v>1935</v>
      </c>
      <c r="K573" t="s">
        <v>724</v>
      </c>
      <c r="L573">
        <v>2022</v>
      </c>
      <c r="M573" t="s">
        <v>724</v>
      </c>
    </row>
    <row r="574" spans="1:13" x14ac:dyDescent="0.2">
      <c r="A574" t="s">
        <v>2451</v>
      </c>
      <c r="B574">
        <v>0</v>
      </c>
      <c r="C574" t="s">
        <v>1607</v>
      </c>
      <c r="D574" t="s">
        <v>1908</v>
      </c>
      <c r="E574" t="s">
        <v>885</v>
      </c>
      <c r="F574" t="s">
        <v>941</v>
      </c>
      <c r="G574" t="s">
        <v>1210</v>
      </c>
      <c r="H574" t="s">
        <v>2452</v>
      </c>
      <c r="J574">
        <v>1986</v>
      </c>
      <c r="K574" t="s">
        <v>722</v>
      </c>
      <c r="L574">
        <v>2022</v>
      </c>
      <c r="M574" t="s">
        <v>724</v>
      </c>
    </row>
    <row r="575" spans="1:13" x14ac:dyDescent="0.2">
      <c r="A575" t="s">
        <v>2453</v>
      </c>
      <c r="B575">
        <v>0</v>
      </c>
      <c r="C575" t="s">
        <v>1610</v>
      </c>
      <c r="D575" t="s">
        <v>1908</v>
      </c>
      <c r="E575" t="s">
        <v>885</v>
      </c>
      <c r="F575" t="s">
        <v>941</v>
      </c>
      <c r="G575" t="s">
        <v>1210</v>
      </c>
      <c r="H575" t="s">
        <v>2454</v>
      </c>
      <c r="J575">
        <v>1986</v>
      </c>
      <c r="K575" t="s">
        <v>722</v>
      </c>
      <c r="L575">
        <v>2022</v>
      </c>
      <c r="M575" t="s">
        <v>724</v>
      </c>
    </row>
    <row r="576" spans="1:13" x14ac:dyDescent="0.2">
      <c r="A576" t="s">
        <v>2455</v>
      </c>
      <c r="B576">
        <v>0</v>
      </c>
      <c r="C576" t="s">
        <v>1613</v>
      </c>
      <c r="D576" t="s">
        <v>1908</v>
      </c>
      <c r="E576" t="s">
        <v>885</v>
      </c>
      <c r="F576" t="s">
        <v>941</v>
      </c>
      <c r="G576" t="s">
        <v>942</v>
      </c>
      <c r="H576" t="s">
        <v>2456</v>
      </c>
      <c r="J576">
        <v>1977</v>
      </c>
      <c r="K576" t="s">
        <v>722</v>
      </c>
      <c r="L576">
        <v>2022</v>
      </c>
      <c r="M576" t="s">
        <v>724</v>
      </c>
    </row>
    <row r="577" spans="1:13" x14ac:dyDescent="0.2">
      <c r="A577" t="s">
        <v>2457</v>
      </c>
      <c r="B577">
        <v>0</v>
      </c>
      <c r="C577" t="s">
        <v>1616</v>
      </c>
      <c r="D577" t="s">
        <v>1908</v>
      </c>
      <c r="E577" t="s">
        <v>885</v>
      </c>
      <c r="F577" t="s">
        <v>941</v>
      </c>
      <c r="G577" t="s">
        <v>1617</v>
      </c>
      <c r="H577" t="s">
        <v>2458</v>
      </c>
      <c r="J577">
        <v>1996</v>
      </c>
      <c r="K577" t="s">
        <v>722</v>
      </c>
      <c r="L577">
        <v>2022</v>
      </c>
      <c r="M577" t="s">
        <v>724</v>
      </c>
    </row>
    <row r="578" spans="1:13" x14ac:dyDescent="0.2">
      <c r="A578" t="s">
        <v>2459</v>
      </c>
      <c r="B578">
        <v>0</v>
      </c>
      <c r="C578" t="s">
        <v>1620</v>
      </c>
      <c r="D578" t="s">
        <v>1908</v>
      </c>
      <c r="E578" t="s">
        <v>885</v>
      </c>
      <c r="F578" t="s">
        <v>941</v>
      </c>
      <c r="G578" t="s">
        <v>1617</v>
      </c>
      <c r="H578" t="s">
        <v>2460</v>
      </c>
      <c r="J578">
        <v>1996</v>
      </c>
      <c r="K578" t="s">
        <v>722</v>
      </c>
      <c r="L578">
        <v>2022</v>
      </c>
      <c r="M578" t="s">
        <v>724</v>
      </c>
    </row>
    <row r="579" spans="1:13" x14ac:dyDescent="0.2">
      <c r="A579" t="s">
        <v>2461</v>
      </c>
      <c r="B579">
        <v>0</v>
      </c>
      <c r="C579" t="s">
        <v>2462</v>
      </c>
      <c r="D579" t="s">
        <v>1908</v>
      </c>
      <c r="E579" t="s">
        <v>885</v>
      </c>
      <c r="F579" t="s">
        <v>941</v>
      </c>
      <c r="G579" t="s">
        <v>1905</v>
      </c>
      <c r="H579" t="s">
        <v>2463</v>
      </c>
      <c r="J579">
        <v>2005</v>
      </c>
      <c r="K579" t="s">
        <v>722</v>
      </c>
      <c r="L579">
        <v>2022</v>
      </c>
      <c r="M579" t="s">
        <v>724</v>
      </c>
    </row>
    <row r="580" spans="1:13" x14ac:dyDescent="0.2">
      <c r="A580" t="s">
        <v>2464</v>
      </c>
      <c r="B580">
        <v>0</v>
      </c>
      <c r="C580" t="s">
        <v>2465</v>
      </c>
      <c r="D580" t="s">
        <v>1908</v>
      </c>
      <c r="E580" t="s">
        <v>885</v>
      </c>
      <c r="F580" t="s">
        <v>941</v>
      </c>
      <c r="G580" t="s">
        <v>1905</v>
      </c>
      <c r="H580" t="s">
        <v>2466</v>
      </c>
      <c r="J580">
        <v>2005</v>
      </c>
      <c r="K580" t="s">
        <v>722</v>
      </c>
      <c r="L580">
        <v>2022</v>
      </c>
      <c r="M580" t="s">
        <v>724</v>
      </c>
    </row>
    <row r="581" spans="1:13" x14ac:dyDescent="0.2">
      <c r="A581" t="s">
        <v>2467</v>
      </c>
      <c r="B581">
        <v>0</v>
      </c>
      <c r="C581" t="s">
        <v>1623</v>
      </c>
      <c r="D581" t="s">
        <v>1908</v>
      </c>
      <c r="E581" t="s">
        <v>885</v>
      </c>
      <c r="F581" t="s">
        <v>941</v>
      </c>
      <c r="G581" t="s">
        <v>1019</v>
      </c>
      <c r="H581" t="s">
        <v>2468</v>
      </c>
      <c r="J581">
        <v>2009</v>
      </c>
      <c r="K581" t="s">
        <v>722</v>
      </c>
      <c r="L581">
        <v>2022</v>
      </c>
      <c r="M581" t="s">
        <v>724</v>
      </c>
    </row>
    <row r="582" spans="1:13" x14ac:dyDescent="0.2">
      <c r="A582" t="s">
        <v>2469</v>
      </c>
      <c r="B582">
        <v>0</v>
      </c>
      <c r="C582" t="s">
        <v>1626</v>
      </c>
      <c r="D582" t="s">
        <v>1908</v>
      </c>
      <c r="E582" t="s">
        <v>885</v>
      </c>
      <c r="F582" t="s">
        <v>941</v>
      </c>
      <c r="G582" t="s">
        <v>942</v>
      </c>
      <c r="H582" t="s">
        <v>2470</v>
      </c>
      <c r="J582">
        <v>1935</v>
      </c>
      <c r="K582" t="s">
        <v>724</v>
      </c>
      <c r="L582">
        <v>2022</v>
      </c>
      <c r="M582" t="s">
        <v>724</v>
      </c>
    </row>
    <row r="583" spans="1:13" x14ac:dyDescent="0.2">
      <c r="A583" t="s">
        <v>2471</v>
      </c>
      <c r="B583">
        <v>0</v>
      </c>
      <c r="C583" t="s">
        <v>2472</v>
      </c>
      <c r="D583" t="s">
        <v>1908</v>
      </c>
      <c r="E583" t="s">
        <v>885</v>
      </c>
      <c r="F583" t="s">
        <v>941</v>
      </c>
      <c r="G583" t="s">
        <v>1019</v>
      </c>
      <c r="H583" t="s">
        <v>2473</v>
      </c>
      <c r="J583">
        <v>2009</v>
      </c>
      <c r="K583" t="s">
        <v>722</v>
      </c>
      <c r="L583">
        <v>2022</v>
      </c>
      <c r="M583" t="s">
        <v>724</v>
      </c>
    </row>
    <row r="584" spans="1:13" x14ac:dyDescent="0.2">
      <c r="A584" t="s">
        <v>2474</v>
      </c>
      <c r="B584">
        <v>0</v>
      </c>
      <c r="C584" t="s">
        <v>2475</v>
      </c>
      <c r="D584" t="s">
        <v>1908</v>
      </c>
      <c r="E584" t="s">
        <v>885</v>
      </c>
      <c r="F584" t="s">
        <v>941</v>
      </c>
      <c r="G584" t="s">
        <v>1019</v>
      </c>
      <c r="H584" t="s">
        <v>2476</v>
      </c>
      <c r="J584">
        <v>2009</v>
      </c>
      <c r="K584" t="s">
        <v>722</v>
      </c>
      <c r="L584">
        <v>2022</v>
      </c>
      <c r="M584" t="s">
        <v>724</v>
      </c>
    </row>
    <row r="585" spans="1:13" x14ac:dyDescent="0.2">
      <c r="A585" t="s">
        <v>2477</v>
      </c>
      <c r="B585">
        <v>0</v>
      </c>
      <c r="C585" t="s">
        <v>1629</v>
      </c>
      <c r="D585" t="s">
        <v>1908</v>
      </c>
      <c r="E585" t="s">
        <v>885</v>
      </c>
      <c r="F585" t="s">
        <v>941</v>
      </c>
      <c r="G585" t="s">
        <v>1006</v>
      </c>
      <c r="H585" t="s">
        <v>2478</v>
      </c>
      <c r="J585">
        <v>1993</v>
      </c>
      <c r="K585" t="s">
        <v>711</v>
      </c>
      <c r="L585">
        <v>2022</v>
      </c>
      <c r="M585" t="s">
        <v>724</v>
      </c>
    </row>
    <row r="586" spans="1:13" x14ac:dyDescent="0.2">
      <c r="A586" t="s">
        <v>2479</v>
      </c>
      <c r="B586">
        <v>0</v>
      </c>
      <c r="C586" t="s">
        <v>1632</v>
      </c>
      <c r="D586" t="s">
        <v>1908</v>
      </c>
      <c r="E586" t="s">
        <v>885</v>
      </c>
      <c r="F586" t="s">
        <v>941</v>
      </c>
      <c r="G586" t="s">
        <v>942</v>
      </c>
      <c r="H586" t="s">
        <v>2480</v>
      </c>
      <c r="J586">
        <v>1950</v>
      </c>
      <c r="K586" t="s">
        <v>722</v>
      </c>
      <c r="L586">
        <v>2022</v>
      </c>
      <c r="M586" t="s">
        <v>724</v>
      </c>
    </row>
    <row r="587" spans="1:13" x14ac:dyDescent="0.2">
      <c r="A587" t="s">
        <v>2481</v>
      </c>
      <c r="B587">
        <v>0</v>
      </c>
      <c r="C587" t="s">
        <v>1635</v>
      </c>
      <c r="D587" t="s">
        <v>1908</v>
      </c>
      <c r="E587" t="s">
        <v>885</v>
      </c>
      <c r="F587" t="s">
        <v>941</v>
      </c>
      <c r="G587" t="s">
        <v>1547</v>
      </c>
      <c r="H587" t="s">
        <v>2482</v>
      </c>
      <c r="J587">
        <v>1983</v>
      </c>
      <c r="K587" t="s">
        <v>722</v>
      </c>
      <c r="L587">
        <v>2022</v>
      </c>
      <c r="M587" t="s">
        <v>724</v>
      </c>
    </row>
    <row r="588" spans="1:13" x14ac:dyDescent="0.2">
      <c r="A588" t="s">
        <v>2483</v>
      </c>
      <c r="B588">
        <v>0</v>
      </c>
      <c r="C588" t="s">
        <v>1638</v>
      </c>
      <c r="D588" t="s">
        <v>1908</v>
      </c>
      <c r="E588" t="s">
        <v>885</v>
      </c>
      <c r="F588" t="s">
        <v>941</v>
      </c>
      <c r="G588" t="s">
        <v>1006</v>
      </c>
      <c r="H588" t="s">
        <v>2484</v>
      </c>
      <c r="J588">
        <v>1997</v>
      </c>
      <c r="K588" t="s">
        <v>722</v>
      </c>
      <c r="L588">
        <v>2022</v>
      </c>
      <c r="M588" t="s">
        <v>724</v>
      </c>
    </row>
    <row r="589" spans="1:13" x14ac:dyDescent="0.2">
      <c r="A589" t="s">
        <v>2485</v>
      </c>
      <c r="B589">
        <v>0</v>
      </c>
      <c r="C589" t="s">
        <v>2486</v>
      </c>
      <c r="D589" t="s">
        <v>1908</v>
      </c>
      <c r="E589" t="s">
        <v>885</v>
      </c>
      <c r="F589" t="s">
        <v>941</v>
      </c>
      <c r="G589" t="s">
        <v>1006</v>
      </c>
      <c r="H589" t="s">
        <v>2487</v>
      </c>
      <c r="J589">
        <v>1997</v>
      </c>
      <c r="K589" t="s">
        <v>722</v>
      </c>
      <c r="L589">
        <v>2022</v>
      </c>
      <c r="M589" t="s">
        <v>724</v>
      </c>
    </row>
    <row r="590" spans="1:13" x14ac:dyDescent="0.2">
      <c r="A590" t="s">
        <v>2488</v>
      </c>
      <c r="B590">
        <v>0</v>
      </c>
      <c r="C590" t="s">
        <v>1641</v>
      </c>
      <c r="D590" t="s">
        <v>1908</v>
      </c>
      <c r="E590" t="s">
        <v>885</v>
      </c>
      <c r="F590" t="s">
        <v>941</v>
      </c>
      <c r="G590" t="s">
        <v>942</v>
      </c>
      <c r="H590" t="s">
        <v>2489</v>
      </c>
      <c r="J590">
        <v>1977</v>
      </c>
      <c r="K590" t="s">
        <v>722</v>
      </c>
      <c r="L590">
        <v>2022</v>
      </c>
      <c r="M590" t="s">
        <v>724</v>
      </c>
    </row>
    <row r="591" spans="1:13" x14ac:dyDescent="0.2">
      <c r="A591" t="s">
        <v>2490</v>
      </c>
      <c r="B591">
        <v>0</v>
      </c>
      <c r="C591" t="s">
        <v>2491</v>
      </c>
      <c r="D591" t="s">
        <v>1908</v>
      </c>
      <c r="E591" t="s">
        <v>885</v>
      </c>
      <c r="F591" t="s">
        <v>941</v>
      </c>
      <c r="G591" t="s">
        <v>1006</v>
      </c>
      <c r="H591" t="s">
        <v>2492</v>
      </c>
      <c r="J591">
        <v>1997</v>
      </c>
      <c r="K591" t="s">
        <v>722</v>
      </c>
      <c r="L591">
        <v>2022</v>
      </c>
      <c r="M591" t="s">
        <v>724</v>
      </c>
    </row>
    <row r="592" spans="1:13" x14ac:dyDescent="0.2">
      <c r="A592" t="s">
        <v>2493</v>
      </c>
      <c r="B592">
        <v>0</v>
      </c>
      <c r="C592" t="s">
        <v>1644</v>
      </c>
      <c r="D592" t="s">
        <v>1908</v>
      </c>
      <c r="E592" t="s">
        <v>885</v>
      </c>
      <c r="F592" t="s">
        <v>941</v>
      </c>
      <c r="G592" t="s">
        <v>1019</v>
      </c>
      <c r="H592" t="s">
        <v>2494</v>
      </c>
      <c r="J592">
        <v>2009</v>
      </c>
      <c r="K592" t="s">
        <v>722</v>
      </c>
      <c r="L592">
        <v>2022</v>
      </c>
      <c r="M592" t="s">
        <v>724</v>
      </c>
    </row>
    <row r="593" spans="1:13" x14ac:dyDescent="0.2">
      <c r="A593" t="s">
        <v>2495</v>
      </c>
      <c r="B593">
        <v>0</v>
      </c>
      <c r="C593" t="s">
        <v>1647</v>
      </c>
      <c r="D593" t="s">
        <v>1908</v>
      </c>
      <c r="E593" t="s">
        <v>885</v>
      </c>
      <c r="F593" t="s">
        <v>941</v>
      </c>
      <c r="G593" t="s">
        <v>1019</v>
      </c>
      <c r="H593" t="s">
        <v>2496</v>
      </c>
      <c r="J593">
        <v>2009</v>
      </c>
      <c r="K593" t="s">
        <v>722</v>
      </c>
      <c r="L593">
        <v>2022</v>
      </c>
      <c r="M593" t="s">
        <v>724</v>
      </c>
    </row>
    <row r="594" spans="1:13" x14ac:dyDescent="0.2">
      <c r="A594" t="s">
        <v>2497</v>
      </c>
      <c r="B594">
        <v>0</v>
      </c>
      <c r="C594" t="s">
        <v>1650</v>
      </c>
      <c r="D594" t="s">
        <v>1908</v>
      </c>
      <c r="E594" t="s">
        <v>885</v>
      </c>
      <c r="F594" t="s">
        <v>941</v>
      </c>
      <c r="G594" t="s">
        <v>1006</v>
      </c>
      <c r="H594" t="s">
        <v>2498</v>
      </c>
      <c r="J594">
        <v>1997</v>
      </c>
      <c r="K594" t="s">
        <v>722</v>
      </c>
      <c r="L594">
        <v>2022</v>
      </c>
      <c r="M594" t="s">
        <v>724</v>
      </c>
    </row>
    <row r="595" spans="1:13" x14ac:dyDescent="0.2">
      <c r="A595" t="s">
        <v>2499</v>
      </c>
      <c r="B595">
        <v>0</v>
      </c>
      <c r="C595" t="s">
        <v>1653</v>
      </c>
      <c r="D595" t="s">
        <v>1908</v>
      </c>
      <c r="E595" t="s">
        <v>885</v>
      </c>
      <c r="F595" t="s">
        <v>941</v>
      </c>
      <c r="G595" t="s">
        <v>942</v>
      </c>
      <c r="H595" t="s">
        <v>2500</v>
      </c>
      <c r="J595">
        <v>1977</v>
      </c>
      <c r="K595" t="s">
        <v>722</v>
      </c>
      <c r="L595">
        <v>2022</v>
      </c>
      <c r="M595" t="s">
        <v>724</v>
      </c>
    </row>
    <row r="596" spans="1:13" x14ac:dyDescent="0.2">
      <c r="A596" t="s">
        <v>2501</v>
      </c>
      <c r="B596">
        <v>0</v>
      </c>
      <c r="C596" t="s">
        <v>1656</v>
      </c>
      <c r="D596" t="s">
        <v>1908</v>
      </c>
      <c r="E596" t="s">
        <v>885</v>
      </c>
      <c r="F596" t="s">
        <v>941</v>
      </c>
      <c r="G596" t="s">
        <v>1006</v>
      </c>
      <c r="H596" t="s">
        <v>2502</v>
      </c>
      <c r="J596">
        <v>1997</v>
      </c>
      <c r="K596" t="s">
        <v>722</v>
      </c>
      <c r="L596">
        <v>2022</v>
      </c>
      <c r="M596" t="s">
        <v>724</v>
      </c>
    </row>
    <row r="597" spans="1:13" x14ac:dyDescent="0.2">
      <c r="A597" t="s">
        <v>2503</v>
      </c>
      <c r="B597">
        <v>0</v>
      </c>
      <c r="C597" t="s">
        <v>1659</v>
      </c>
      <c r="D597" t="s">
        <v>1908</v>
      </c>
      <c r="E597" t="s">
        <v>885</v>
      </c>
      <c r="F597" t="s">
        <v>941</v>
      </c>
      <c r="G597" t="s">
        <v>942</v>
      </c>
      <c r="H597" t="s">
        <v>2504</v>
      </c>
      <c r="J597">
        <v>1977</v>
      </c>
      <c r="K597" t="s">
        <v>722</v>
      </c>
      <c r="L597">
        <v>2022</v>
      </c>
      <c r="M597" t="s">
        <v>724</v>
      </c>
    </row>
    <row r="598" spans="1:13" x14ac:dyDescent="0.2">
      <c r="A598" t="s">
        <v>2505</v>
      </c>
      <c r="B598">
        <v>0</v>
      </c>
      <c r="C598" t="s">
        <v>1662</v>
      </c>
      <c r="D598" t="s">
        <v>1908</v>
      </c>
      <c r="E598" t="s">
        <v>885</v>
      </c>
      <c r="F598" t="s">
        <v>941</v>
      </c>
      <c r="G598" t="s">
        <v>942</v>
      </c>
      <c r="H598" t="s">
        <v>2506</v>
      </c>
      <c r="J598">
        <v>1978</v>
      </c>
      <c r="K598" t="s">
        <v>711</v>
      </c>
      <c r="L598">
        <v>2022</v>
      </c>
      <c r="M598" t="s">
        <v>724</v>
      </c>
    </row>
    <row r="599" spans="1:13" x14ac:dyDescent="0.2">
      <c r="A599" t="s">
        <v>2507</v>
      </c>
      <c r="B599">
        <v>0</v>
      </c>
      <c r="C599" t="s">
        <v>1665</v>
      </c>
      <c r="D599" t="s">
        <v>1908</v>
      </c>
      <c r="E599" t="s">
        <v>885</v>
      </c>
      <c r="F599" t="s">
        <v>941</v>
      </c>
      <c r="G599" t="s">
        <v>942</v>
      </c>
      <c r="H599" t="s">
        <v>2508</v>
      </c>
      <c r="J599">
        <v>1978</v>
      </c>
      <c r="K599" t="s">
        <v>711</v>
      </c>
      <c r="L599">
        <v>2022</v>
      </c>
      <c r="M599" t="s">
        <v>724</v>
      </c>
    </row>
    <row r="600" spans="1:13" x14ac:dyDescent="0.2">
      <c r="A600" t="s">
        <v>2509</v>
      </c>
      <c r="B600">
        <v>0</v>
      </c>
      <c r="C600" t="s">
        <v>1668</v>
      </c>
      <c r="D600" t="s">
        <v>1908</v>
      </c>
      <c r="E600" t="s">
        <v>885</v>
      </c>
      <c r="F600" t="s">
        <v>941</v>
      </c>
      <c r="G600" t="s">
        <v>1006</v>
      </c>
      <c r="H600" t="s">
        <v>2510</v>
      </c>
      <c r="J600">
        <v>1997</v>
      </c>
      <c r="K600" t="s">
        <v>722</v>
      </c>
      <c r="L600">
        <v>2022</v>
      </c>
      <c r="M600" t="s">
        <v>724</v>
      </c>
    </row>
    <row r="601" spans="1:13" x14ac:dyDescent="0.2">
      <c r="A601" t="s">
        <v>2511</v>
      </c>
      <c r="B601">
        <v>0</v>
      </c>
      <c r="C601" t="s">
        <v>1671</v>
      </c>
      <c r="D601" t="s">
        <v>1908</v>
      </c>
      <c r="E601" t="s">
        <v>885</v>
      </c>
      <c r="F601" t="s">
        <v>941</v>
      </c>
      <c r="G601" t="s">
        <v>942</v>
      </c>
      <c r="H601" t="s">
        <v>2512</v>
      </c>
      <c r="J601">
        <v>1977</v>
      </c>
      <c r="K601" t="s">
        <v>722</v>
      </c>
      <c r="L601">
        <v>2022</v>
      </c>
      <c r="M601" t="s">
        <v>724</v>
      </c>
    </row>
    <row r="602" spans="1:13" x14ac:dyDescent="0.2">
      <c r="A602" t="s">
        <v>2513</v>
      </c>
      <c r="B602">
        <v>0</v>
      </c>
      <c r="C602" t="s">
        <v>2514</v>
      </c>
      <c r="D602" t="s">
        <v>1908</v>
      </c>
      <c r="E602" t="s">
        <v>885</v>
      </c>
      <c r="F602" t="s">
        <v>941</v>
      </c>
      <c r="G602" t="s">
        <v>1006</v>
      </c>
      <c r="H602" t="s">
        <v>2515</v>
      </c>
      <c r="J602">
        <v>1997</v>
      </c>
      <c r="K602" t="s">
        <v>722</v>
      </c>
      <c r="L602">
        <v>2022</v>
      </c>
      <c r="M602" t="s">
        <v>724</v>
      </c>
    </row>
    <row r="603" spans="1:13" x14ac:dyDescent="0.2">
      <c r="A603" t="s">
        <v>2516</v>
      </c>
      <c r="B603">
        <v>0</v>
      </c>
      <c r="C603" t="s">
        <v>1674</v>
      </c>
      <c r="D603" t="s">
        <v>1908</v>
      </c>
      <c r="E603" t="s">
        <v>885</v>
      </c>
      <c r="F603" t="s">
        <v>941</v>
      </c>
      <c r="G603" t="s">
        <v>1006</v>
      </c>
      <c r="H603" t="s">
        <v>2517</v>
      </c>
      <c r="J603">
        <v>1997</v>
      </c>
      <c r="K603" t="s">
        <v>722</v>
      </c>
      <c r="L603">
        <v>2022</v>
      </c>
      <c r="M603" t="s">
        <v>724</v>
      </c>
    </row>
    <row r="604" spans="1:13" x14ac:dyDescent="0.2">
      <c r="A604" t="s">
        <v>2518</v>
      </c>
      <c r="B604">
        <v>0</v>
      </c>
      <c r="C604" t="s">
        <v>1677</v>
      </c>
      <c r="D604" t="s">
        <v>1908</v>
      </c>
      <c r="E604" t="s">
        <v>885</v>
      </c>
      <c r="F604" t="s">
        <v>941</v>
      </c>
      <c r="G604" t="s">
        <v>942</v>
      </c>
      <c r="H604" t="s">
        <v>2519</v>
      </c>
      <c r="J604">
        <v>1977</v>
      </c>
      <c r="K604" t="s">
        <v>722</v>
      </c>
      <c r="L604">
        <v>2022</v>
      </c>
      <c r="M604" t="s">
        <v>724</v>
      </c>
    </row>
    <row r="605" spans="1:13" x14ac:dyDescent="0.2">
      <c r="A605" t="s">
        <v>2520</v>
      </c>
      <c r="B605">
        <v>0</v>
      </c>
      <c r="C605" t="s">
        <v>1680</v>
      </c>
      <c r="D605" t="s">
        <v>1908</v>
      </c>
      <c r="E605" t="s">
        <v>885</v>
      </c>
      <c r="F605" t="s">
        <v>941</v>
      </c>
      <c r="G605" t="s">
        <v>1006</v>
      </c>
      <c r="H605" t="s">
        <v>2521</v>
      </c>
      <c r="J605">
        <v>1997</v>
      </c>
      <c r="K605" t="s">
        <v>722</v>
      </c>
      <c r="L605">
        <v>2022</v>
      </c>
      <c r="M605" t="s">
        <v>724</v>
      </c>
    </row>
    <row r="606" spans="1:13" x14ac:dyDescent="0.2">
      <c r="A606" t="s">
        <v>2522</v>
      </c>
      <c r="B606">
        <v>0</v>
      </c>
      <c r="C606" t="s">
        <v>1683</v>
      </c>
      <c r="D606" t="s">
        <v>1908</v>
      </c>
      <c r="E606" t="s">
        <v>885</v>
      </c>
      <c r="F606" t="s">
        <v>941</v>
      </c>
      <c r="G606" t="s">
        <v>1006</v>
      </c>
      <c r="H606" t="s">
        <v>2523</v>
      </c>
      <c r="J606">
        <v>1997</v>
      </c>
      <c r="K606" t="s">
        <v>722</v>
      </c>
      <c r="L606">
        <v>2022</v>
      </c>
      <c r="M606" t="s">
        <v>724</v>
      </c>
    </row>
    <row r="607" spans="1:13" x14ac:dyDescent="0.2">
      <c r="A607" t="s">
        <v>2524</v>
      </c>
      <c r="B607">
        <v>0</v>
      </c>
      <c r="C607" t="s">
        <v>1686</v>
      </c>
      <c r="D607" t="s">
        <v>1908</v>
      </c>
      <c r="E607" t="s">
        <v>885</v>
      </c>
      <c r="F607" t="s">
        <v>941</v>
      </c>
      <c r="G607" t="s">
        <v>1006</v>
      </c>
      <c r="H607" t="s">
        <v>2525</v>
      </c>
      <c r="J607">
        <v>1997</v>
      </c>
      <c r="K607" t="s">
        <v>722</v>
      </c>
      <c r="L607">
        <v>2022</v>
      </c>
      <c r="M607" t="s">
        <v>724</v>
      </c>
    </row>
    <row r="608" spans="1:13" x14ac:dyDescent="0.2">
      <c r="A608" t="s">
        <v>2526</v>
      </c>
      <c r="B608">
        <v>0</v>
      </c>
      <c r="C608" t="s">
        <v>1689</v>
      </c>
      <c r="D608" t="s">
        <v>1908</v>
      </c>
      <c r="E608" t="s">
        <v>885</v>
      </c>
      <c r="F608" t="s">
        <v>941</v>
      </c>
      <c r="G608" t="s">
        <v>1006</v>
      </c>
      <c r="H608" t="s">
        <v>2527</v>
      </c>
      <c r="J608">
        <v>1997</v>
      </c>
      <c r="K608" t="s">
        <v>722</v>
      </c>
      <c r="L608">
        <v>2022</v>
      </c>
      <c r="M608" t="s">
        <v>724</v>
      </c>
    </row>
    <row r="609" spans="1:13" x14ac:dyDescent="0.2">
      <c r="A609" t="s">
        <v>2528</v>
      </c>
      <c r="B609">
        <v>0</v>
      </c>
      <c r="C609" t="s">
        <v>1692</v>
      </c>
      <c r="D609" t="s">
        <v>1908</v>
      </c>
      <c r="E609" t="s">
        <v>885</v>
      </c>
      <c r="F609" t="s">
        <v>941</v>
      </c>
      <c r="G609" t="s">
        <v>942</v>
      </c>
      <c r="H609" t="s">
        <v>2529</v>
      </c>
      <c r="J609">
        <v>1977</v>
      </c>
      <c r="K609" t="s">
        <v>722</v>
      </c>
      <c r="L609">
        <v>2022</v>
      </c>
      <c r="M609" t="s">
        <v>724</v>
      </c>
    </row>
    <row r="610" spans="1:13" x14ac:dyDescent="0.2">
      <c r="A610" t="s">
        <v>2530</v>
      </c>
      <c r="B610">
        <v>0</v>
      </c>
      <c r="C610" t="s">
        <v>1695</v>
      </c>
      <c r="D610" t="s">
        <v>1908</v>
      </c>
      <c r="E610" t="s">
        <v>885</v>
      </c>
      <c r="F610" t="s">
        <v>941</v>
      </c>
      <c r="G610" t="s">
        <v>1210</v>
      </c>
      <c r="H610" t="s">
        <v>2531</v>
      </c>
      <c r="J610">
        <v>1986</v>
      </c>
      <c r="K610" t="s">
        <v>722</v>
      </c>
      <c r="L610">
        <v>2022</v>
      </c>
      <c r="M610" t="s">
        <v>724</v>
      </c>
    </row>
    <row r="611" spans="1:13" x14ac:dyDescent="0.2">
      <c r="A611" t="s">
        <v>2532</v>
      </c>
      <c r="B611">
        <v>0</v>
      </c>
      <c r="C611" t="s">
        <v>1698</v>
      </c>
      <c r="D611" t="s">
        <v>1908</v>
      </c>
      <c r="E611" t="s">
        <v>885</v>
      </c>
      <c r="F611" t="s">
        <v>941</v>
      </c>
      <c r="G611" t="s">
        <v>942</v>
      </c>
      <c r="H611" t="s">
        <v>2533</v>
      </c>
      <c r="J611">
        <v>1977</v>
      </c>
      <c r="K611" t="s">
        <v>722</v>
      </c>
      <c r="L611">
        <v>2022</v>
      </c>
      <c r="M611" t="s">
        <v>724</v>
      </c>
    </row>
    <row r="612" spans="1:13" x14ac:dyDescent="0.2">
      <c r="A612" t="s">
        <v>2534</v>
      </c>
      <c r="B612">
        <v>0</v>
      </c>
      <c r="C612" t="s">
        <v>2535</v>
      </c>
      <c r="D612" t="s">
        <v>1908</v>
      </c>
      <c r="E612" t="s">
        <v>885</v>
      </c>
      <c r="F612" t="s">
        <v>941</v>
      </c>
      <c r="G612" t="s">
        <v>1006</v>
      </c>
      <c r="H612" t="s">
        <v>2536</v>
      </c>
      <c r="J612">
        <v>1997</v>
      </c>
      <c r="K612" t="s">
        <v>722</v>
      </c>
      <c r="L612">
        <v>2022</v>
      </c>
      <c r="M612" t="s">
        <v>724</v>
      </c>
    </row>
    <row r="613" spans="1:13" x14ac:dyDescent="0.2">
      <c r="A613" t="s">
        <v>2537</v>
      </c>
      <c r="B613">
        <v>0</v>
      </c>
      <c r="C613" t="s">
        <v>2538</v>
      </c>
      <c r="D613" t="s">
        <v>1908</v>
      </c>
      <c r="E613" t="s">
        <v>885</v>
      </c>
      <c r="F613" t="s">
        <v>941</v>
      </c>
      <c r="G613" t="s">
        <v>1006</v>
      </c>
      <c r="H613" t="s">
        <v>2539</v>
      </c>
      <c r="J613">
        <v>1997</v>
      </c>
      <c r="K613" t="s">
        <v>722</v>
      </c>
      <c r="L613">
        <v>2022</v>
      </c>
      <c r="M613" t="s">
        <v>724</v>
      </c>
    </row>
    <row r="614" spans="1:13" x14ac:dyDescent="0.2">
      <c r="A614" t="s">
        <v>2540</v>
      </c>
      <c r="B614">
        <v>0</v>
      </c>
      <c r="C614" t="s">
        <v>1701</v>
      </c>
      <c r="D614" t="s">
        <v>1908</v>
      </c>
      <c r="E614" t="s">
        <v>885</v>
      </c>
      <c r="F614" t="s">
        <v>941</v>
      </c>
      <c r="G614" t="s">
        <v>1006</v>
      </c>
      <c r="H614" t="s">
        <v>2541</v>
      </c>
      <c r="J614">
        <v>1993</v>
      </c>
      <c r="K614" t="s">
        <v>711</v>
      </c>
      <c r="L614">
        <v>2022</v>
      </c>
      <c r="M614" t="s">
        <v>724</v>
      </c>
    </row>
    <row r="615" spans="1:13" x14ac:dyDescent="0.2">
      <c r="A615" t="s">
        <v>2542</v>
      </c>
      <c r="B615">
        <v>0</v>
      </c>
      <c r="C615" t="s">
        <v>1704</v>
      </c>
      <c r="D615" t="s">
        <v>1908</v>
      </c>
      <c r="E615" t="s">
        <v>885</v>
      </c>
      <c r="F615" t="s">
        <v>941</v>
      </c>
      <c r="G615" t="s">
        <v>942</v>
      </c>
      <c r="H615" t="s">
        <v>2543</v>
      </c>
      <c r="J615">
        <v>1935</v>
      </c>
      <c r="K615" t="s">
        <v>724</v>
      </c>
      <c r="L615">
        <v>2022</v>
      </c>
      <c r="M615" t="s">
        <v>724</v>
      </c>
    </row>
    <row r="616" spans="1:13" x14ac:dyDescent="0.2">
      <c r="A616" t="s">
        <v>2544</v>
      </c>
      <c r="B616">
        <v>0</v>
      </c>
      <c r="C616" t="s">
        <v>1707</v>
      </c>
      <c r="D616" t="s">
        <v>1908</v>
      </c>
      <c r="E616" t="s">
        <v>885</v>
      </c>
      <c r="F616" t="s">
        <v>941</v>
      </c>
      <c r="G616" t="s">
        <v>942</v>
      </c>
      <c r="H616" t="s">
        <v>2545</v>
      </c>
      <c r="J616">
        <v>1952</v>
      </c>
      <c r="K616" t="s">
        <v>722</v>
      </c>
      <c r="L616">
        <v>2022</v>
      </c>
      <c r="M616" t="s">
        <v>724</v>
      </c>
    </row>
    <row r="617" spans="1:13" x14ac:dyDescent="0.2">
      <c r="A617" t="s">
        <v>2546</v>
      </c>
      <c r="B617">
        <v>0</v>
      </c>
      <c r="C617" t="s">
        <v>1710</v>
      </c>
      <c r="D617" t="s">
        <v>1908</v>
      </c>
      <c r="E617" t="s">
        <v>885</v>
      </c>
      <c r="F617" t="s">
        <v>941</v>
      </c>
      <c r="G617" t="s">
        <v>1711</v>
      </c>
      <c r="H617" t="s">
        <v>2547</v>
      </c>
      <c r="J617">
        <v>2001</v>
      </c>
      <c r="K617" t="s">
        <v>722</v>
      </c>
      <c r="L617">
        <v>2022</v>
      </c>
      <c r="M617" t="s">
        <v>722</v>
      </c>
    </row>
    <row r="618" spans="1:13" x14ac:dyDescent="0.2">
      <c r="A618" t="s">
        <v>2548</v>
      </c>
      <c r="B618">
        <v>0</v>
      </c>
      <c r="C618" t="s">
        <v>1714</v>
      </c>
      <c r="D618" t="s">
        <v>1908</v>
      </c>
      <c r="E618" t="s">
        <v>885</v>
      </c>
      <c r="F618" t="s">
        <v>941</v>
      </c>
      <c r="G618" t="s">
        <v>1006</v>
      </c>
      <c r="H618" t="s">
        <v>2549</v>
      </c>
      <c r="J618">
        <v>1997</v>
      </c>
      <c r="K618" t="s">
        <v>722</v>
      </c>
      <c r="L618">
        <v>2022</v>
      </c>
      <c r="M618" t="s">
        <v>724</v>
      </c>
    </row>
    <row r="619" spans="1:13" x14ac:dyDescent="0.2">
      <c r="A619" t="s">
        <v>2550</v>
      </c>
      <c r="B619">
        <v>0</v>
      </c>
      <c r="C619" t="s">
        <v>1717</v>
      </c>
      <c r="D619" t="s">
        <v>1908</v>
      </c>
      <c r="E619" t="s">
        <v>885</v>
      </c>
      <c r="F619" t="s">
        <v>941</v>
      </c>
      <c r="G619" t="s">
        <v>942</v>
      </c>
      <c r="H619" t="s">
        <v>2551</v>
      </c>
      <c r="J619">
        <v>1935</v>
      </c>
      <c r="K619" t="s">
        <v>713</v>
      </c>
      <c r="L619">
        <v>2022</v>
      </c>
      <c r="M619" t="s">
        <v>724</v>
      </c>
    </row>
    <row r="620" spans="1:13" x14ac:dyDescent="0.2">
      <c r="A620" t="s">
        <v>2552</v>
      </c>
      <c r="B620">
        <v>0</v>
      </c>
      <c r="C620" t="s">
        <v>1720</v>
      </c>
      <c r="D620" t="s">
        <v>1908</v>
      </c>
      <c r="E620" t="s">
        <v>885</v>
      </c>
      <c r="F620" t="s">
        <v>941</v>
      </c>
      <c r="G620" t="s">
        <v>942</v>
      </c>
      <c r="H620" t="s">
        <v>2553</v>
      </c>
      <c r="J620">
        <v>1935</v>
      </c>
      <c r="K620" t="s">
        <v>713</v>
      </c>
      <c r="L620">
        <v>2022</v>
      </c>
      <c r="M620" t="s">
        <v>724</v>
      </c>
    </row>
    <row r="621" spans="1:13" x14ac:dyDescent="0.2">
      <c r="A621" t="s">
        <v>2554</v>
      </c>
      <c r="B621">
        <v>0</v>
      </c>
      <c r="C621" t="s">
        <v>1723</v>
      </c>
      <c r="D621" t="s">
        <v>1908</v>
      </c>
      <c r="E621" t="s">
        <v>885</v>
      </c>
      <c r="F621" t="s">
        <v>941</v>
      </c>
      <c r="G621" t="s">
        <v>1006</v>
      </c>
      <c r="H621" t="s">
        <v>2555</v>
      </c>
      <c r="J621">
        <v>1997</v>
      </c>
      <c r="K621" t="s">
        <v>722</v>
      </c>
      <c r="L621">
        <v>2022</v>
      </c>
      <c r="M621" t="s">
        <v>724</v>
      </c>
    </row>
    <row r="622" spans="1:13" x14ac:dyDescent="0.2">
      <c r="A622" t="s">
        <v>2556</v>
      </c>
      <c r="B622">
        <v>0</v>
      </c>
      <c r="C622" t="s">
        <v>1726</v>
      </c>
      <c r="D622" t="s">
        <v>1908</v>
      </c>
      <c r="E622" t="s">
        <v>885</v>
      </c>
      <c r="F622" t="s">
        <v>941</v>
      </c>
      <c r="G622" t="s">
        <v>942</v>
      </c>
      <c r="H622" t="s">
        <v>2557</v>
      </c>
      <c r="J622">
        <v>1977</v>
      </c>
      <c r="K622" t="s">
        <v>722</v>
      </c>
      <c r="L622">
        <v>2022</v>
      </c>
      <c r="M622" t="s">
        <v>724</v>
      </c>
    </row>
    <row r="623" spans="1:13" x14ac:dyDescent="0.2">
      <c r="A623" t="s">
        <v>2558</v>
      </c>
      <c r="B623">
        <v>0</v>
      </c>
      <c r="C623" t="s">
        <v>1729</v>
      </c>
      <c r="D623" t="s">
        <v>1908</v>
      </c>
      <c r="E623" t="s">
        <v>885</v>
      </c>
      <c r="F623" t="s">
        <v>941</v>
      </c>
      <c r="G623" t="s">
        <v>942</v>
      </c>
      <c r="H623" t="s">
        <v>2559</v>
      </c>
      <c r="J623">
        <v>1935</v>
      </c>
      <c r="K623" t="s">
        <v>724</v>
      </c>
      <c r="L623">
        <v>2022</v>
      </c>
      <c r="M623" t="s">
        <v>724</v>
      </c>
    </row>
    <row r="624" spans="1:13" x14ac:dyDescent="0.2">
      <c r="A624" t="s">
        <v>2560</v>
      </c>
      <c r="B624">
        <v>0</v>
      </c>
      <c r="C624" t="s">
        <v>2561</v>
      </c>
      <c r="D624" t="s">
        <v>1908</v>
      </c>
      <c r="E624" t="s">
        <v>885</v>
      </c>
      <c r="F624" t="s">
        <v>941</v>
      </c>
      <c r="G624" t="s">
        <v>1006</v>
      </c>
      <c r="H624" t="s">
        <v>2562</v>
      </c>
      <c r="J624">
        <v>1997</v>
      </c>
      <c r="K624" t="s">
        <v>722</v>
      </c>
      <c r="L624">
        <v>2022</v>
      </c>
      <c r="M624" t="s">
        <v>724</v>
      </c>
    </row>
    <row r="625" spans="1:13" x14ac:dyDescent="0.2">
      <c r="A625" t="s">
        <v>2563</v>
      </c>
      <c r="B625">
        <v>0</v>
      </c>
      <c r="C625" t="s">
        <v>1732</v>
      </c>
      <c r="D625" t="s">
        <v>1908</v>
      </c>
      <c r="E625" t="s">
        <v>885</v>
      </c>
      <c r="F625" t="s">
        <v>941</v>
      </c>
      <c r="G625" t="s">
        <v>942</v>
      </c>
      <c r="H625" t="s">
        <v>2564</v>
      </c>
      <c r="J625">
        <v>1935</v>
      </c>
      <c r="K625" t="s">
        <v>724</v>
      </c>
      <c r="L625">
        <v>2022</v>
      </c>
      <c r="M625" t="s">
        <v>724</v>
      </c>
    </row>
    <row r="626" spans="1:13" x14ac:dyDescent="0.2">
      <c r="A626" t="s">
        <v>2565</v>
      </c>
      <c r="B626">
        <v>0</v>
      </c>
      <c r="C626" t="s">
        <v>2566</v>
      </c>
      <c r="D626" t="s">
        <v>1908</v>
      </c>
      <c r="E626" t="s">
        <v>885</v>
      </c>
      <c r="F626" t="s">
        <v>941</v>
      </c>
      <c r="G626" t="s">
        <v>942</v>
      </c>
      <c r="H626" t="s">
        <v>2567</v>
      </c>
      <c r="J626">
        <v>1977</v>
      </c>
      <c r="K626" t="s">
        <v>722</v>
      </c>
      <c r="L626">
        <v>2022</v>
      </c>
      <c r="M626" t="s">
        <v>724</v>
      </c>
    </row>
    <row r="627" spans="1:13" x14ac:dyDescent="0.2">
      <c r="A627" t="s">
        <v>2568</v>
      </c>
      <c r="B627">
        <v>0</v>
      </c>
      <c r="C627" t="s">
        <v>2569</v>
      </c>
      <c r="D627" t="s">
        <v>1908</v>
      </c>
      <c r="E627" t="s">
        <v>885</v>
      </c>
      <c r="F627" t="s">
        <v>941</v>
      </c>
      <c r="G627" t="s">
        <v>942</v>
      </c>
      <c r="H627" t="s">
        <v>2570</v>
      </c>
      <c r="J627">
        <v>1977</v>
      </c>
      <c r="K627" t="s">
        <v>722</v>
      </c>
      <c r="L627">
        <v>2022</v>
      </c>
      <c r="M627" t="s">
        <v>724</v>
      </c>
    </row>
    <row r="628" spans="1:13" x14ac:dyDescent="0.2">
      <c r="A628" t="s">
        <v>2571</v>
      </c>
      <c r="B628">
        <v>0</v>
      </c>
      <c r="C628" t="s">
        <v>1735</v>
      </c>
      <c r="D628" t="s">
        <v>1908</v>
      </c>
      <c r="E628" t="s">
        <v>885</v>
      </c>
      <c r="F628" t="s">
        <v>941</v>
      </c>
      <c r="G628" t="s">
        <v>1006</v>
      </c>
      <c r="H628" t="s">
        <v>2572</v>
      </c>
      <c r="J628">
        <v>1997</v>
      </c>
      <c r="K628" t="s">
        <v>722</v>
      </c>
      <c r="L628">
        <v>2022</v>
      </c>
      <c r="M628" t="s">
        <v>724</v>
      </c>
    </row>
    <row r="629" spans="1:13" x14ac:dyDescent="0.2">
      <c r="A629" t="s">
        <v>2573</v>
      </c>
      <c r="B629">
        <v>0</v>
      </c>
      <c r="C629" t="s">
        <v>1738</v>
      </c>
      <c r="D629" t="s">
        <v>1908</v>
      </c>
      <c r="E629" t="s">
        <v>885</v>
      </c>
      <c r="F629" t="s">
        <v>941</v>
      </c>
      <c r="G629" t="s">
        <v>942</v>
      </c>
      <c r="H629" t="s">
        <v>2574</v>
      </c>
      <c r="J629">
        <v>1935</v>
      </c>
      <c r="K629" t="s">
        <v>724</v>
      </c>
      <c r="L629">
        <v>2022</v>
      </c>
      <c r="M629" t="s">
        <v>724</v>
      </c>
    </row>
    <row r="630" spans="1:13" x14ac:dyDescent="0.2">
      <c r="A630" t="s">
        <v>2575</v>
      </c>
      <c r="B630">
        <v>0</v>
      </c>
      <c r="C630" t="s">
        <v>2576</v>
      </c>
      <c r="D630" t="s">
        <v>1908</v>
      </c>
      <c r="E630" t="s">
        <v>885</v>
      </c>
      <c r="F630" t="s">
        <v>941</v>
      </c>
      <c r="G630" t="s">
        <v>1006</v>
      </c>
      <c r="H630" t="s">
        <v>2577</v>
      </c>
      <c r="J630">
        <v>1997</v>
      </c>
      <c r="K630" t="s">
        <v>722</v>
      </c>
      <c r="L630">
        <v>2022</v>
      </c>
      <c r="M630" t="s">
        <v>724</v>
      </c>
    </row>
    <row r="631" spans="1:13" x14ac:dyDescent="0.2">
      <c r="A631" t="s">
        <v>2578</v>
      </c>
      <c r="B631">
        <v>0</v>
      </c>
      <c r="C631" t="s">
        <v>2579</v>
      </c>
      <c r="D631" t="s">
        <v>1908</v>
      </c>
      <c r="E631" t="s">
        <v>885</v>
      </c>
      <c r="F631" t="s">
        <v>941</v>
      </c>
      <c r="G631" t="s">
        <v>1006</v>
      </c>
      <c r="H631" t="s">
        <v>2580</v>
      </c>
      <c r="J631">
        <v>1997</v>
      </c>
      <c r="K631" t="s">
        <v>722</v>
      </c>
      <c r="L631">
        <v>2022</v>
      </c>
      <c r="M631" t="s">
        <v>724</v>
      </c>
    </row>
    <row r="632" spans="1:13" x14ac:dyDescent="0.2">
      <c r="A632" t="s">
        <v>2581</v>
      </c>
      <c r="B632">
        <v>0</v>
      </c>
      <c r="C632" t="s">
        <v>1741</v>
      </c>
      <c r="D632" t="s">
        <v>1908</v>
      </c>
      <c r="E632" t="s">
        <v>885</v>
      </c>
      <c r="F632" t="s">
        <v>941</v>
      </c>
      <c r="G632" t="s">
        <v>1006</v>
      </c>
      <c r="H632" t="s">
        <v>2582</v>
      </c>
      <c r="J632">
        <v>1997</v>
      </c>
      <c r="K632" t="s">
        <v>722</v>
      </c>
      <c r="L632">
        <v>2022</v>
      </c>
      <c r="M632" t="s">
        <v>724</v>
      </c>
    </row>
    <row r="633" spans="1:13" x14ac:dyDescent="0.2">
      <c r="A633" t="s">
        <v>2583</v>
      </c>
      <c r="B633">
        <v>0</v>
      </c>
      <c r="C633" t="s">
        <v>1744</v>
      </c>
      <c r="D633" t="s">
        <v>1908</v>
      </c>
      <c r="E633" t="s">
        <v>885</v>
      </c>
      <c r="F633" t="s">
        <v>941</v>
      </c>
      <c r="G633" t="s">
        <v>942</v>
      </c>
      <c r="H633" t="s">
        <v>2584</v>
      </c>
      <c r="J633">
        <v>1935</v>
      </c>
      <c r="K633" t="s">
        <v>713</v>
      </c>
      <c r="L633">
        <v>2022</v>
      </c>
      <c r="M633" t="s">
        <v>724</v>
      </c>
    </row>
    <row r="634" spans="1:13" x14ac:dyDescent="0.2">
      <c r="A634" t="s">
        <v>2585</v>
      </c>
      <c r="B634">
        <v>0</v>
      </c>
      <c r="C634" t="s">
        <v>1747</v>
      </c>
      <c r="D634" t="s">
        <v>1908</v>
      </c>
      <c r="E634" t="s">
        <v>885</v>
      </c>
      <c r="F634" t="s">
        <v>941</v>
      </c>
      <c r="G634" t="s">
        <v>942</v>
      </c>
      <c r="H634" t="s">
        <v>2586</v>
      </c>
      <c r="J634">
        <v>1963</v>
      </c>
      <c r="K634" t="s">
        <v>722</v>
      </c>
      <c r="L634">
        <v>2022</v>
      </c>
      <c r="M634" t="s">
        <v>724</v>
      </c>
    </row>
    <row r="635" spans="1:13" x14ac:dyDescent="0.2">
      <c r="A635" t="s">
        <v>2587</v>
      </c>
      <c r="B635">
        <v>0</v>
      </c>
      <c r="C635" t="s">
        <v>1750</v>
      </c>
      <c r="D635" t="s">
        <v>1908</v>
      </c>
      <c r="E635" t="s">
        <v>885</v>
      </c>
      <c r="F635" t="s">
        <v>941</v>
      </c>
      <c r="G635" t="s">
        <v>942</v>
      </c>
      <c r="H635" t="s">
        <v>2588</v>
      </c>
      <c r="J635">
        <v>1978</v>
      </c>
      <c r="K635" t="s">
        <v>711</v>
      </c>
      <c r="L635">
        <v>2022</v>
      </c>
      <c r="M635" t="s">
        <v>724</v>
      </c>
    </row>
    <row r="636" spans="1:13" x14ac:dyDescent="0.2">
      <c r="A636" t="s">
        <v>2589</v>
      </c>
      <c r="B636">
        <v>0</v>
      </c>
      <c r="C636" t="s">
        <v>2590</v>
      </c>
      <c r="D636" t="s">
        <v>1908</v>
      </c>
      <c r="E636" t="s">
        <v>885</v>
      </c>
      <c r="F636" t="s">
        <v>941</v>
      </c>
      <c r="G636" t="s">
        <v>942</v>
      </c>
      <c r="H636" t="s">
        <v>2591</v>
      </c>
      <c r="J636">
        <v>1978</v>
      </c>
      <c r="K636" t="s">
        <v>711</v>
      </c>
      <c r="L636">
        <v>2022</v>
      </c>
      <c r="M636" t="s">
        <v>724</v>
      </c>
    </row>
    <row r="637" spans="1:13" x14ac:dyDescent="0.2">
      <c r="A637" t="s">
        <v>2592</v>
      </c>
      <c r="B637">
        <v>0</v>
      </c>
      <c r="C637" t="s">
        <v>2593</v>
      </c>
      <c r="D637" t="s">
        <v>1908</v>
      </c>
      <c r="E637" t="s">
        <v>885</v>
      </c>
      <c r="F637" t="s">
        <v>941</v>
      </c>
      <c r="G637" t="s">
        <v>1006</v>
      </c>
      <c r="H637" t="s">
        <v>2594</v>
      </c>
      <c r="J637">
        <v>1997</v>
      </c>
      <c r="K637" t="s">
        <v>722</v>
      </c>
      <c r="L637">
        <v>2022</v>
      </c>
      <c r="M637" t="s">
        <v>724</v>
      </c>
    </row>
    <row r="638" spans="1:13" x14ac:dyDescent="0.2">
      <c r="A638" t="s">
        <v>2595</v>
      </c>
      <c r="B638">
        <v>0</v>
      </c>
      <c r="C638" t="s">
        <v>2596</v>
      </c>
      <c r="D638" t="s">
        <v>1908</v>
      </c>
      <c r="E638" t="s">
        <v>885</v>
      </c>
      <c r="F638" t="s">
        <v>941</v>
      </c>
      <c r="G638" t="s">
        <v>942</v>
      </c>
      <c r="H638" t="s">
        <v>2597</v>
      </c>
      <c r="J638">
        <v>1939</v>
      </c>
      <c r="K638" t="s">
        <v>711</v>
      </c>
      <c r="L638">
        <v>2022</v>
      </c>
      <c r="M638" t="s">
        <v>724</v>
      </c>
    </row>
    <row r="639" spans="1:13" x14ac:dyDescent="0.2">
      <c r="A639" t="s">
        <v>2598</v>
      </c>
      <c r="B639">
        <v>0</v>
      </c>
      <c r="C639" t="s">
        <v>2599</v>
      </c>
      <c r="D639" t="s">
        <v>1908</v>
      </c>
      <c r="E639" t="s">
        <v>885</v>
      </c>
      <c r="F639" t="s">
        <v>941</v>
      </c>
      <c r="G639" t="s">
        <v>942</v>
      </c>
      <c r="H639" t="s">
        <v>2600</v>
      </c>
      <c r="J639">
        <v>1977</v>
      </c>
      <c r="K639" t="s">
        <v>722</v>
      </c>
      <c r="L639">
        <v>2022</v>
      </c>
      <c r="M639" t="s">
        <v>724</v>
      </c>
    </row>
    <row r="640" spans="1:13" x14ac:dyDescent="0.2">
      <c r="A640" t="s">
        <v>2601</v>
      </c>
      <c r="B640">
        <v>0</v>
      </c>
      <c r="C640" t="s">
        <v>2602</v>
      </c>
      <c r="D640" t="s">
        <v>1908</v>
      </c>
      <c r="E640" t="s">
        <v>885</v>
      </c>
      <c r="F640" t="s">
        <v>941</v>
      </c>
      <c r="G640" t="s">
        <v>942</v>
      </c>
      <c r="H640" t="s">
        <v>2603</v>
      </c>
      <c r="J640">
        <v>1977</v>
      </c>
      <c r="K640" t="s">
        <v>722</v>
      </c>
      <c r="L640">
        <v>2022</v>
      </c>
      <c r="M640" t="s">
        <v>724</v>
      </c>
    </row>
    <row r="641" spans="1:13" x14ac:dyDescent="0.2">
      <c r="A641" t="s">
        <v>2604</v>
      </c>
      <c r="B641">
        <v>0</v>
      </c>
      <c r="C641" t="s">
        <v>1753</v>
      </c>
      <c r="D641" t="s">
        <v>1908</v>
      </c>
      <c r="E641" t="s">
        <v>885</v>
      </c>
      <c r="F641" t="s">
        <v>941</v>
      </c>
      <c r="G641" t="s">
        <v>942</v>
      </c>
      <c r="H641" t="s">
        <v>2605</v>
      </c>
      <c r="J641">
        <v>1977</v>
      </c>
      <c r="K641" t="s">
        <v>722</v>
      </c>
      <c r="L641">
        <v>2022</v>
      </c>
      <c r="M641" t="s">
        <v>724</v>
      </c>
    </row>
    <row r="642" spans="1:13" x14ac:dyDescent="0.2">
      <c r="A642" t="s">
        <v>2606</v>
      </c>
      <c r="B642">
        <v>0</v>
      </c>
      <c r="C642" t="s">
        <v>2607</v>
      </c>
      <c r="D642" t="s">
        <v>1908</v>
      </c>
      <c r="E642" t="s">
        <v>885</v>
      </c>
      <c r="F642" t="s">
        <v>941</v>
      </c>
      <c r="G642" t="s">
        <v>942</v>
      </c>
      <c r="H642" t="s">
        <v>2608</v>
      </c>
      <c r="J642">
        <v>1977</v>
      </c>
      <c r="K642" t="s">
        <v>722</v>
      </c>
      <c r="L642">
        <v>2022</v>
      </c>
      <c r="M642" t="s">
        <v>724</v>
      </c>
    </row>
    <row r="643" spans="1:13" x14ac:dyDescent="0.2">
      <c r="A643" t="s">
        <v>2609</v>
      </c>
      <c r="B643">
        <v>0</v>
      </c>
      <c r="C643" t="s">
        <v>1756</v>
      </c>
      <c r="D643" t="s">
        <v>1908</v>
      </c>
      <c r="E643" t="s">
        <v>885</v>
      </c>
      <c r="F643" t="s">
        <v>941</v>
      </c>
      <c r="G643" t="s">
        <v>942</v>
      </c>
      <c r="H643" t="s">
        <v>2610</v>
      </c>
      <c r="J643">
        <v>1977</v>
      </c>
      <c r="K643" t="s">
        <v>722</v>
      </c>
      <c r="L643">
        <v>2022</v>
      </c>
      <c r="M643" t="s">
        <v>724</v>
      </c>
    </row>
    <row r="644" spans="1:13" x14ac:dyDescent="0.2">
      <c r="A644" t="s">
        <v>2611</v>
      </c>
      <c r="B644">
        <v>0</v>
      </c>
      <c r="C644" t="s">
        <v>1759</v>
      </c>
      <c r="D644" t="s">
        <v>1908</v>
      </c>
      <c r="E644" t="s">
        <v>885</v>
      </c>
      <c r="F644" t="s">
        <v>941</v>
      </c>
      <c r="G644" t="s">
        <v>942</v>
      </c>
      <c r="H644" t="s">
        <v>2612</v>
      </c>
      <c r="J644">
        <v>1977</v>
      </c>
      <c r="K644" t="s">
        <v>722</v>
      </c>
      <c r="L644">
        <v>2022</v>
      </c>
      <c r="M644" t="s">
        <v>724</v>
      </c>
    </row>
    <row r="645" spans="1:13" x14ac:dyDescent="0.2">
      <c r="A645" t="s">
        <v>2613</v>
      </c>
      <c r="B645">
        <v>0</v>
      </c>
      <c r="C645" t="s">
        <v>1762</v>
      </c>
      <c r="D645" t="s">
        <v>1908</v>
      </c>
      <c r="E645" t="s">
        <v>885</v>
      </c>
      <c r="F645" t="s">
        <v>941</v>
      </c>
      <c r="G645" t="s">
        <v>942</v>
      </c>
      <c r="H645" t="s">
        <v>2614</v>
      </c>
      <c r="J645">
        <v>1939</v>
      </c>
      <c r="K645" t="s">
        <v>711</v>
      </c>
      <c r="L645">
        <v>2022</v>
      </c>
      <c r="M645" t="s">
        <v>724</v>
      </c>
    </row>
    <row r="646" spans="1:13" x14ac:dyDescent="0.2">
      <c r="A646" t="s">
        <v>2615</v>
      </c>
      <c r="B646">
        <v>0</v>
      </c>
      <c r="C646" t="s">
        <v>1765</v>
      </c>
      <c r="D646" t="s">
        <v>1908</v>
      </c>
      <c r="E646" t="s">
        <v>885</v>
      </c>
      <c r="F646" t="s">
        <v>941</v>
      </c>
      <c r="G646" t="s">
        <v>1006</v>
      </c>
      <c r="H646" t="s">
        <v>2616</v>
      </c>
      <c r="J646">
        <v>1997</v>
      </c>
      <c r="K646" t="s">
        <v>722</v>
      </c>
      <c r="L646">
        <v>2022</v>
      </c>
      <c r="M646" t="s">
        <v>724</v>
      </c>
    </row>
    <row r="647" spans="1:13" x14ac:dyDescent="0.2">
      <c r="A647" t="s">
        <v>2617</v>
      </c>
      <c r="B647">
        <v>0</v>
      </c>
      <c r="C647" t="s">
        <v>1768</v>
      </c>
      <c r="D647" t="s">
        <v>1908</v>
      </c>
      <c r="E647" t="s">
        <v>885</v>
      </c>
      <c r="F647" t="s">
        <v>941</v>
      </c>
      <c r="G647" t="s">
        <v>942</v>
      </c>
      <c r="H647" t="s">
        <v>2618</v>
      </c>
      <c r="J647">
        <v>1977</v>
      </c>
      <c r="K647" t="s">
        <v>722</v>
      </c>
      <c r="L647">
        <v>2022</v>
      </c>
      <c r="M647" t="s">
        <v>724</v>
      </c>
    </row>
    <row r="648" spans="1:13" x14ac:dyDescent="0.2">
      <c r="A648" t="s">
        <v>2619</v>
      </c>
      <c r="B648">
        <v>0</v>
      </c>
      <c r="C648" t="s">
        <v>1771</v>
      </c>
      <c r="D648" t="s">
        <v>1908</v>
      </c>
      <c r="E648" t="s">
        <v>885</v>
      </c>
      <c r="F648" t="s">
        <v>941</v>
      </c>
      <c r="G648" t="s">
        <v>942</v>
      </c>
      <c r="H648" t="s">
        <v>2620</v>
      </c>
      <c r="J648">
        <v>1951</v>
      </c>
      <c r="K648" t="s">
        <v>711</v>
      </c>
      <c r="L648">
        <v>2022</v>
      </c>
      <c r="M648" t="s">
        <v>724</v>
      </c>
    </row>
    <row r="649" spans="1:13" x14ac:dyDescent="0.2">
      <c r="A649" t="s">
        <v>2621</v>
      </c>
      <c r="B649">
        <v>0</v>
      </c>
      <c r="C649" t="s">
        <v>2622</v>
      </c>
      <c r="D649" t="s">
        <v>1908</v>
      </c>
      <c r="E649" t="s">
        <v>885</v>
      </c>
      <c r="F649" t="s">
        <v>941</v>
      </c>
      <c r="G649" t="s">
        <v>942</v>
      </c>
      <c r="H649" t="s">
        <v>2623</v>
      </c>
      <c r="J649">
        <v>1977</v>
      </c>
      <c r="K649" t="s">
        <v>722</v>
      </c>
      <c r="L649">
        <v>2017</v>
      </c>
      <c r="M649" t="s">
        <v>724</v>
      </c>
    </row>
    <row r="650" spans="1:13" x14ac:dyDescent="0.2">
      <c r="A650" t="s">
        <v>2624</v>
      </c>
      <c r="B650">
        <v>0</v>
      </c>
      <c r="C650" t="s">
        <v>2625</v>
      </c>
      <c r="D650" t="s">
        <v>1908</v>
      </c>
      <c r="E650" t="s">
        <v>885</v>
      </c>
      <c r="F650" t="s">
        <v>941</v>
      </c>
      <c r="G650" t="s">
        <v>1006</v>
      </c>
      <c r="H650" t="s">
        <v>2626</v>
      </c>
      <c r="J650">
        <v>1997</v>
      </c>
      <c r="K650" t="s">
        <v>722</v>
      </c>
      <c r="L650">
        <v>2017</v>
      </c>
      <c r="M650" t="s">
        <v>714</v>
      </c>
    </row>
    <row r="651" spans="1:13" x14ac:dyDescent="0.2">
      <c r="A651" t="s">
        <v>2627</v>
      </c>
      <c r="B651">
        <v>0</v>
      </c>
      <c r="C651" t="s">
        <v>1774</v>
      </c>
      <c r="D651" t="s">
        <v>1908</v>
      </c>
      <c r="E651" t="s">
        <v>885</v>
      </c>
      <c r="F651" t="s">
        <v>941</v>
      </c>
      <c r="G651" t="s">
        <v>1006</v>
      </c>
      <c r="H651" t="s">
        <v>2628</v>
      </c>
      <c r="J651">
        <v>1997</v>
      </c>
      <c r="K651" t="s">
        <v>722</v>
      </c>
      <c r="L651">
        <v>2022</v>
      </c>
      <c r="M651" t="s">
        <v>724</v>
      </c>
    </row>
    <row r="652" spans="1:13" x14ac:dyDescent="0.2">
      <c r="A652" t="s">
        <v>2629</v>
      </c>
      <c r="B652">
        <v>0</v>
      </c>
      <c r="C652" t="s">
        <v>1777</v>
      </c>
      <c r="D652" t="s">
        <v>1908</v>
      </c>
      <c r="E652" t="s">
        <v>885</v>
      </c>
      <c r="F652" t="s">
        <v>941</v>
      </c>
      <c r="G652" t="s">
        <v>942</v>
      </c>
      <c r="H652" t="s">
        <v>2630</v>
      </c>
      <c r="J652">
        <v>1935</v>
      </c>
      <c r="K652" t="s">
        <v>711</v>
      </c>
      <c r="L652">
        <v>2022</v>
      </c>
      <c r="M652" t="s">
        <v>724</v>
      </c>
    </row>
    <row r="653" spans="1:13" x14ac:dyDescent="0.2">
      <c r="A653" t="s">
        <v>2631</v>
      </c>
      <c r="B653">
        <v>0</v>
      </c>
      <c r="C653" t="s">
        <v>2632</v>
      </c>
      <c r="D653" t="s">
        <v>1908</v>
      </c>
      <c r="E653" t="s">
        <v>885</v>
      </c>
      <c r="F653" t="s">
        <v>941</v>
      </c>
      <c r="G653" t="s">
        <v>942</v>
      </c>
      <c r="H653" t="s">
        <v>2633</v>
      </c>
      <c r="J653">
        <v>1977</v>
      </c>
      <c r="K653" t="s">
        <v>722</v>
      </c>
      <c r="L653">
        <v>2022</v>
      </c>
      <c r="M653" t="s">
        <v>724</v>
      </c>
    </row>
    <row r="654" spans="1:13" x14ac:dyDescent="0.2">
      <c r="A654" t="s">
        <v>2634</v>
      </c>
      <c r="B654">
        <v>0</v>
      </c>
      <c r="C654" t="s">
        <v>1780</v>
      </c>
      <c r="D654" t="s">
        <v>1908</v>
      </c>
      <c r="E654" t="s">
        <v>885</v>
      </c>
      <c r="F654" t="s">
        <v>941</v>
      </c>
      <c r="G654" t="s">
        <v>942</v>
      </c>
      <c r="H654" t="s">
        <v>2635</v>
      </c>
      <c r="J654">
        <v>1977</v>
      </c>
      <c r="K654" t="s">
        <v>722</v>
      </c>
      <c r="L654">
        <v>2022</v>
      </c>
      <c r="M654" t="s">
        <v>724</v>
      </c>
    </row>
    <row r="655" spans="1:13" x14ac:dyDescent="0.2">
      <c r="A655" t="s">
        <v>2636</v>
      </c>
      <c r="B655">
        <v>0</v>
      </c>
      <c r="C655" t="s">
        <v>1783</v>
      </c>
      <c r="D655" t="s">
        <v>1908</v>
      </c>
      <c r="E655" t="s">
        <v>885</v>
      </c>
      <c r="F655" t="s">
        <v>941</v>
      </c>
      <c r="G655" t="s">
        <v>942</v>
      </c>
      <c r="H655" t="s">
        <v>2637</v>
      </c>
      <c r="J655">
        <v>1977</v>
      </c>
      <c r="K655" t="s">
        <v>722</v>
      </c>
      <c r="L655">
        <v>2022</v>
      </c>
      <c r="M655" t="s">
        <v>724</v>
      </c>
    </row>
    <row r="656" spans="1:13" x14ac:dyDescent="0.2">
      <c r="A656" t="s">
        <v>2638</v>
      </c>
      <c r="B656">
        <v>0</v>
      </c>
      <c r="C656" t="s">
        <v>1786</v>
      </c>
      <c r="D656" t="s">
        <v>1908</v>
      </c>
      <c r="E656" t="s">
        <v>885</v>
      </c>
      <c r="F656" t="s">
        <v>941</v>
      </c>
      <c r="G656" t="s">
        <v>942</v>
      </c>
      <c r="H656" t="s">
        <v>2639</v>
      </c>
      <c r="J656">
        <v>1939</v>
      </c>
      <c r="K656" t="s">
        <v>711</v>
      </c>
      <c r="L656">
        <v>2022</v>
      </c>
      <c r="M656" t="s">
        <v>724</v>
      </c>
    </row>
    <row r="657" spans="1:13" x14ac:dyDescent="0.2">
      <c r="A657" t="s">
        <v>2640</v>
      </c>
      <c r="B657">
        <v>0</v>
      </c>
      <c r="C657" t="s">
        <v>1789</v>
      </c>
      <c r="D657" t="s">
        <v>1908</v>
      </c>
      <c r="E657" t="s">
        <v>885</v>
      </c>
      <c r="F657" t="s">
        <v>941</v>
      </c>
      <c r="G657" t="s">
        <v>1006</v>
      </c>
      <c r="H657" t="s">
        <v>2641</v>
      </c>
      <c r="J657">
        <v>1997</v>
      </c>
      <c r="K657" t="s">
        <v>722</v>
      </c>
      <c r="L657">
        <v>2022</v>
      </c>
      <c r="M657" t="s">
        <v>724</v>
      </c>
    </row>
    <row r="658" spans="1:13" x14ac:dyDescent="0.2">
      <c r="A658" t="s">
        <v>2642</v>
      </c>
      <c r="B658">
        <v>0</v>
      </c>
      <c r="C658" t="s">
        <v>1792</v>
      </c>
      <c r="D658" t="s">
        <v>1908</v>
      </c>
      <c r="E658" t="s">
        <v>885</v>
      </c>
      <c r="F658" t="s">
        <v>941</v>
      </c>
      <c r="G658" t="s">
        <v>942</v>
      </c>
      <c r="H658" t="s">
        <v>2643</v>
      </c>
      <c r="J658">
        <v>1939</v>
      </c>
      <c r="K658" t="s">
        <v>711</v>
      </c>
      <c r="L658">
        <v>2022</v>
      </c>
      <c r="M658" t="s">
        <v>724</v>
      </c>
    </row>
    <row r="659" spans="1:13" x14ac:dyDescent="0.2">
      <c r="A659" t="s">
        <v>2644</v>
      </c>
      <c r="B659">
        <v>0</v>
      </c>
      <c r="C659" t="s">
        <v>1795</v>
      </c>
      <c r="D659" t="s">
        <v>1908</v>
      </c>
      <c r="E659" t="s">
        <v>885</v>
      </c>
      <c r="F659" t="s">
        <v>941</v>
      </c>
      <c r="G659" t="s">
        <v>942</v>
      </c>
      <c r="H659" t="s">
        <v>2645</v>
      </c>
      <c r="J659">
        <v>1939</v>
      </c>
      <c r="K659" t="s">
        <v>711</v>
      </c>
      <c r="L659">
        <v>2022</v>
      </c>
      <c r="M659" t="s">
        <v>724</v>
      </c>
    </row>
    <row r="660" spans="1:13" x14ac:dyDescent="0.2">
      <c r="A660" t="s">
        <v>2646</v>
      </c>
      <c r="B660">
        <v>0</v>
      </c>
      <c r="C660" t="s">
        <v>1798</v>
      </c>
      <c r="D660" t="s">
        <v>1908</v>
      </c>
      <c r="E660" t="s">
        <v>885</v>
      </c>
      <c r="F660" t="s">
        <v>941</v>
      </c>
      <c r="G660" t="s">
        <v>1006</v>
      </c>
      <c r="H660" t="s">
        <v>2647</v>
      </c>
      <c r="J660">
        <v>1997</v>
      </c>
      <c r="K660" t="s">
        <v>722</v>
      </c>
      <c r="L660">
        <v>2022</v>
      </c>
      <c r="M660" t="s">
        <v>724</v>
      </c>
    </row>
    <row r="661" spans="1:13" x14ac:dyDescent="0.2">
      <c r="A661" t="s">
        <v>2648</v>
      </c>
      <c r="B661">
        <v>0</v>
      </c>
      <c r="C661" t="s">
        <v>1801</v>
      </c>
      <c r="D661" t="s">
        <v>1908</v>
      </c>
      <c r="E661" t="s">
        <v>885</v>
      </c>
      <c r="F661" t="s">
        <v>941</v>
      </c>
      <c r="G661" t="s">
        <v>942</v>
      </c>
      <c r="H661" t="s">
        <v>2649</v>
      </c>
      <c r="J661">
        <v>1977</v>
      </c>
      <c r="K661" t="s">
        <v>722</v>
      </c>
      <c r="L661">
        <v>2022</v>
      </c>
      <c r="M661" t="s">
        <v>724</v>
      </c>
    </row>
    <row r="662" spans="1:13" x14ac:dyDescent="0.2">
      <c r="A662" t="s">
        <v>2650</v>
      </c>
      <c r="B662">
        <v>0</v>
      </c>
      <c r="C662" t="s">
        <v>1804</v>
      </c>
      <c r="D662" t="s">
        <v>1908</v>
      </c>
      <c r="E662" t="s">
        <v>885</v>
      </c>
      <c r="F662" t="s">
        <v>941</v>
      </c>
      <c r="G662" t="s">
        <v>1006</v>
      </c>
      <c r="H662" t="s">
        <v>2651</v>
      </c>
      <c r="J662">
        <v>1997</v>
      </c>
      <c r="K662" t="s">
        <v>722</v>
      </c>
      <c r="L662">
        <v>2022</v>
      </c>
      <c r="M662" t="s">
        <v>724</v>
      </c>
    </row>
    <row r="663" spans="1:13" x14ac:dyDescent="0.2">
      <c r="A663" t="s">
        <v>2652</v>
      </c>
      <c r="B663">
        <v>0</v>
      </c>
      <c r="C663" t="s">
        <v>2653</v>
      </c>
      <c r="D663" t="s">
        <v>1908</v>
      </c>
      <c r="E663" t="s">
        <v>885</v>
      </c>
      <c r="F663" t="s">
        <v>941</v>
      </c>
      <c r="G663" t="s">
        <v>1006</v>
      </c>
      <c r="H663" t="s">
        <v>2654</v>
      </c>
      <c r="J663">
        <v>1997</v>
      </c>
      <c r="K663" t="s">
        <v>722</v>
      </c>
      <c r="L663">
        <v>2022</v>
      </c>
      <c r="M663" t="s">
        <v>724</v>
      </c>
    </row>
    <row r="664" spans="1:13" x14ac:dyDescent="0.2">
      <c r="A664" t="s">
        <v>2655</v>
      </c>
      <c r="B664">
        <v>0</v>
      </c>
      <c r="C664" t="s">
        <v>1807</v>
      </c>
      <c r="D664" t="s">
        <v>1908</v>
      </c>
      <c r="E664" t="s">
        <v>885</v>
      </c>
      <c r="F664" t="s">
        <v>941</v>
      </c>
      <c r="G664" t="s">
        <v>942</v>
      </c>
      <c r="H664" t="s">
        <v>2656</v>
      </c>
      <c r="J664">
        <v>1939</v>
      </c>
      <c r="K664" t="s">
        <v>711</v>
      </c>
      <c r="L664">
        <v>2022</v>
      </c>
      <c r="M664" t="s">
        <v>724</v>
      </c>
    </row>
    <row r="665" spans="1:13" x14ac:dyDescent="0.2">
      <c r="A665" t="s">
        <v>2657</v>
      </c>
      <c r="B665">
        <v>0</v>
      </c>
      <c r="C665" t="s">
        <v>2658</v>
      </c>
      <c r="D665" t="s">
        <v>1908</v>
      </c>
      <c r="E665" t="s">
        <v>885</v>
      </c>
      <c r="F665" t="s">
        <v>941</v>
      </c>
      <c r="G665" t="s">
        <v>1006</v>
      </c>
      <c r="H665" t="s">
        <v>2659</v>
      </c>
      <c r="J665">
        <v>1997</v>
      </c>
      <c r="K665" t="s">
        <v>722</v>
      </c>
      <c r="L665">
        <v>2022</v>
      </c>
      <c r="M665" t="s">
        <v>724</v>
      </c>
    </row>
    <row r="666" spans="1:13" x14ac:dyDescent="0.2">
      <c r="A666" t="s">
        <v>2660</v>
      </c>
      <c r="B666">
        <v>0</v>
      </c>
      <c r="C666" t="s">
        <v>1810</v>
      </c>
      <c r="D666" t="s">
        <v>1908</v>
      </c>
      <c r="E666" t="s">
        <v>885</v>
      </c>
      <c r="F666" t="s">
        <v>941</v>
      </c>
      <c r="G666" t="s">
        <v>942</v>
      </c>
      <c r="H666" t="s">
        <v>2661</v>
      </c>
      <c r="J666">
        <v>1939</v>
      </c>
      <c r="K666" t="s">
        <v>711</v>
      </c>
      <c r="L666">
        <v>2022</v>
      </c>
      <c r="M666" t="s">
        <v>724</v>
      </c>
    </row>
    <row r="667" spans="1:13" x14ac:dyDescent="0.2">
      <c r="A667" t="s">
        <v>2662</v>
      </c>
      <c r="B667">
        <v>0</v>
      </c>
      <c r="C667" t="s">
        <v>2663</v>
      </c>
      <c r="D667" t="s">
        <v>1908</v>
      </c>
      <c r="E667" t="s">
        <v>885</v>
      </c>
      <c r="F667" t="s">
        <v>941</v>
      </c>
      <c r="G667" t="s">
        <v>942</v>
      </c>
      <c r="H667" t="s">
        <v>2664</v>
      </c>
      <c r="J667">
        <v>1961</v>
      </c>
      <c r="K667" t="s">
        <v>717</v>
      </c>
      <c r="L667">
        <v>2022</v>
      </c>
      <c r="M667" t="s">
        <v>724</v>
      </c>
    </row>
    <row r="668" spans="1:13" x14ac:dyDescent="0.2">
      <c r="A668" t="s">
        <v>2665</v>
      </c>
      <c r="B668">
        <v>0</v>
      </c>
      <c r="C668" t="s">
        <v>1813</v>
      </c>
      <c r="D668" t="s">
        <v>1908</v>
      </c>
      <c r="E668" t="s">
        <v>885</v>
      </c>
      <c r="F668" t="s">
        <v>941</v>
      </c>
      <c r="G668" t="s">
        <v>1006</v>
      </c>
      <c r="H668" t="s">
        <v>2666</v>
      </c>
      <c r="J668">
        <v>1997</v>
      </c>
      <c r="K668" t="s">
        <v>722</v>
      </c>
      <c r="L668">
        <v>2022</v>
      </c>
      <c r="M668" t="s">
        <v>724</v>
      </c>
    </row>
    <row r="669" spans="1:13" x14ac:dyDescent="0.2">
      <c r="A669" t="s">
        <v>2667</v>
      </c>
      <c r="B669">
        <v>0</v>
      </c>
      <c r="C669" t="s">
        <v>2668</v>
      </c>
      <c r="D669" t="s">
        <v>1908</v>
      </c>
      <c r="E669" t="s">
        <v>885</v>
      </c>
      <c r="F669" t="s">
        <v>941</v>
      </c>
      <c r="G669" t="s">
        <v>1006</v>
      </c>
      <c r="H669" t="s">
        <v>2669</v>
      </c>
      <c r="J669">
        <v>1997</v>
      </c>
      <c r="K669" t="s">
        <v>722</v>
      </c>
      <c r="L669">
        <v>2022</v>
      </c>
      <c r="M669" t="s">
        <v>724</v>
      </c>
    </row>
    <row r="670" spans="1:13" x14ac:dyDescent="0.2">
      <c r="A670" t="s">
        <v>2670</v>
      </c>
      <c r="B670">
        <v>0</v>
      </c>
      <c r="C670" t="s">
        <v>1816</v>
      </c>
      <c r="D670" t="s">
        <v>1908</v>
      </c>
      <c r="E670" t="s">
        <v>885</v>
      </c>
      <c r="F670" t="s">
        <v>941</v>
      </c>
      <c r="G670" t="s">
        <v>1006</v>
      </c>
      <c r="H670" t="s">
        <v>2671</v>
      </c>
      <c r="J670">
        <v>1997</v>
      </c>
      <c r="K670" t="s">
        <v>722</v>
      </c>
      <c r="L670">
        <v>2022</v>
      </c>
      <c r="M670" t="s">
        <v>724</v>
      </c>
    </row>
    <row r="671" spans="1:13" x14ac:dyDescent="0.2">
      <c r="A671" t="s">
        <v>2672</v>
      </c>
      <c r="B671">
        <v>0</v>
      </c>
      <c r="C671" t="s">
        <v>1819</v>
      </c>
      <c r="D671" t="s">
        <v>1908</v>
      </c>
      <c r="E671" t="s">
        <v>885</v>
      </c>
      <c r="F671" t="s">
        <v>941</v>
      </c>
      <c r="G671" t="s">
        <v>942</v>
      </c>
      <c r="H671" t="s">
        <v>2673</v>
      </c>
      <c r="J671">
        <v>1977</v>
      </c>
      <c r="K671" t="s">
        <v>722</v>
      </c>
      <c r="L671">
        <v>2022</v>
      </c>
      <c r="M671" t="s">
        <v>724</v>
      </c>
    </row>
    <row r="672" spans="1:13" x14ac:dyDescent="0.2">
      <c r="A672" t="s">
        <v>2674</v>
      </c>
      <c r="B672">
        <v>0</v>
      </c>
      <c r="C672" t="s">
        <v>1822</v>
      </c>
      <c r="D672" t="s">
        <v>1908</v>
      </c>
      <c r="E672" t="s">
        <v>885</v>
      </c>
      <c r="F672" t="s">
        <v>941</v>
      </c>
      <c r="G672" t="s">
        <v>1252</v>
      </c>
      <c r="H672" t="s">
        <v>2675</v>
      </c>
      <c r="J672">
        <v>2007</v>
      </c>
      <c r="K672" t="s">
        <v>722</v>
      </c>
      <c r="L672">
        <v>2022</v>
      </c>
      <c r="M672" t="s">
        <v>724</v>
      </c>
    </row>
    <row r="673" spans="1:13" x14ac:dyDescent="0.2">
      <c r="A673" t="s">
        <v>2676</v>
      </c>
      <c r="B673">
        <v>0</v>
      </c>
      <c r="C673" t="s">
        <v>1825</v>
      </c>
      <c r="D673" t="s">
        <v>1908</v>
      </c>
      <c r="E673" t="s">
        <v>885</v>
      </c>
      <c r="F673" t="s">
        <v>941</v>
      </c>
      <c r="G673" t="s">
        <v>942</v>
      </c>
      <c r="H673" t="s">
        <v>2677</v>
      </c>
      <c r="J673">
        <v>1952</v>
      </c>
      <c r="K673" t="s">
        <v>722</v>
      </c>
      <c r="L673">
        <v>2022</v>
      </c>
      <c r="M673" t="s">
        <v>724</v>
      </c>
    </row>
    <row r="674" spans="1:13" x14ac:dyDescent="0.2">
      <c r="A674" t="s">
        <v>2678</v>
      </c>
      <c r="B674">
        <v>0</v>
      </c>
      <c r="C674" t="s">
        <v>1828</v>
      </c>
      <c r="D674" t="s">
        <v>1908</v>
      </c>
      <c r="E674" t="s">
        <v>885</v>
      </c>
      <c r="F674" t="s">
        <v>941</v>
      </c>
      <c r="G674" t="s">
        <v>942</v>
      </c>
      <c r="H674" t="s">
        <v>2679</v>
      </c>
      <c r="J674">
        <v>1977</v>
      </c>
      <c r="K674" t="s">
        <v>722</v>
      </c>
      <c r="L674">
        <v>2022</v>
      </c>
      <c r="M674" t="s">
        <v>724</v>
      </c>
    </row>
    <row r="675" spans="1:13" x14ac:dyDescent="0.2">
      <c r="A675" t="s">
        <v>2680</v>
      </c>
      <c r="B675">
        <v>0</v>
      </c>
      <c r="C675" t="s">
        <v>2681</v>
      </c>
      <c r="D675" t="s">
        <v>1908</v>
      </c>
      <c r="E675" t="s">
        <v>885</v>
      </c>
      <c r="F675" t="s">
        <v>941</v>
      </c>
      <c r="G675" t="s">
        <v>1006</v>
      </c>
      <c r="H675" t="s">
        <v>2682</v>
      </c>
      <c r="J675">
        <v>1997</v>
      </c>
      <c r="K675" t="s">
        <v>722</v>
      </c>
      <c r="L675">
        <v>2022</v>
      </c>
      <c r="M675" t="s">
        <v>724</v>
      </c>
    </row>
    <row r="676" spans="1:13" x14ac:dyDescent="0.2">
      <c r="A676" t="s">
        <v>2683</v>
      </c>
      <c r="B676">
        <v>0</v>
      </c>
      <c r="C676" t="s">
        <v>2684</v>
      </c>
      <c r="D676" t="s">
        <v>1908</v>
      </c>
      <c r="E676" t="s">
        <v>885</v>
      </c>
      <c r="F676" t="s">
        <v>941</v>
      </c>
      <c r="G676" t="s">
        <v>1006</v>
      </c>
      <c r="H676" t="s">
        <v>2685</v>
      </c>
      <c r="J676">
        <v>1997</v>
      </c>
      <c r="K676" t="s">
        <v>722</v>
      </c>
      <c r="L676">
        <v>2022</v>
      </c>
      <c r="M676" t="s">
        <v>724</v>
      </c>
    </row>
    <row r="677" spans="1:13" x14ac:dyDescent="0.2">
      <c r="A677" t="s">
        <v>2686</v>
      </c>
      <c r="B677">
        <v>0</v>
      </c>
      <c r="C677" t="s">
        <v>1831</v>
      </c>
      <c r="D677" t="s">
        <v>1908</v>
      </c>
      <c r="E677" t="s">
        <v>885</v>
      </c>
      <c r="F677" t="s">
        <v>941</v>
      </c>
      <c r="G677" t="s">
        <v>1006</v>
      </c>
      <c r="H677" t="s">
        <v>2687</v>
      </c>
      <c r="J677">
        <v>1997</v>
      </c>
      <c r="K677" t="s">
        <v>722</v>
      </c>
      <c r="L677">
        <v>2022</v>
      </c>
      <c r="M677" t="s">
        <v>724</v>
      </c>
    </row>
    <row r="678" spans="1:13" x14ac:dyDescent="0.2">
      <c r="A678" t="s">
        <v>2688</v>
      </c>
      <c r="B678">
        <v>0</v>
      </c>
      <c r="C678" t="s">
        <v>2689</v>
      </c>
      <c r="D678" t="s">
        <v>1908</v>
      </c>
      <c r="E678" t="s">
        <v>885</v>
      </c>
      <c r="F678" t="s">
        <v>941</v>
      </c>
      <c r="G678" t="s">
        <v>942</v>
      </c>
      <c r="H678" t="s">
        <v>2690</v>
      </c>
      <c r="J678">
        <v>1977</v>
      </c>
      <c r="K678" t="s">
        <v>722</v>
      </c>
      <c r="L678">
        <v>2009</v>
      </c>
      <c r="M678" t="s">
        <v>724</v>
      </c>
    </row>
    <row r="679" spans="1:13" x14ac:dyDescent="0.2">
      <c r="A679" t="s">
        <v>2691</v>
      </c>
      <c r="B679">
        <v>0</v>
      </c>
      <c r="C679" t="s">
        <v>2692</v>
      </c>
      <c r="D679" t="s">
        <v>1908</v>
      </c>
      <c r="E679" t="s">
        <v>885</v>
      </c>
      <c r="F679" t="s">
        <v>941</v>
      </c>
      <c r="G679" t="s">
        <v>942</v>
      </c>
      <c r="H679" t="s">
        <v>2693</v>
      </c>
      <c r="J679">
        <v>1977</v>
      </c>
      <c r="K679" t="s">
        <v>722</v>
      </c>
      <c r="L679">
        <v>2009</v>
      </c>
      <c r="M679" t="s">
        <v>724</v>
      </c>
    </row>
    <row r="680" spans="1:13" x14ac:dyDescent="0.2">
      <c r="A680" t="s">
        <v>2694</v>
      </c>
      <c r="B680">
        <v>0</v>
      </c>
      <c r="C680" t="s">
        <v>1834</v>
      </c>
      <c r="D680" t="s">
        <v>1908</v>
      </c>
      <c r="E680" t="s">
        <v>885</v>
      </c>
      <c r="F680" t="s">
        <v>941</v>
      </c>
      <c r="G680" t="s">
        <v>942</v>
      </c>
      <c r="H680" t="s">
        <v>2695</v>
      </c>
      <c r="J680">
        <v>1977</v>
      </c>
      <c r="K680" t="s">
        <v>722</v>
      </c>
      <c r="L680">
        <v>2022</v>
      </c>
      <c r="M680" t="s">
        <v>724</v>
      </c>
    </row>
    <row r="681" spans="1:13" x14ac:dyDescent="0.2">
      <c r="A681" t="s">
        <v>2696</v>
      </c>
      <c r="B681">
        <v>0</v>
      </c>
      <c r="C681" t="s">
        <v>2697</v>
      </c>
      <c r="D681" t="s">
        <v>1908</v>
      </c>
      <c r="E681" t="s">
        <v>885</v>
      </c>
      <c r="F681" t="s">
        <v>941</v>
      </c>
      <c r="G681" t="s">
        <v>1006</v>
      </c>
      <c r="H681" t="s">
        <v>2698</v>
      </c>
      <c r="J681">
        <v>1997</v>
      </c>
      <c r="K681" t="s">
        <v>722</v>
      </c>
      <c r="L681">
        <v>2022</v>
      </c>
      <c r="M681" t="s">
        <v>724</v>
      </c>
    </row>
    <row r="682" spans="1:13" x14ac:dyDescent="0.2">
      <c r="A682" t="s">
        <v>2699</v>
      </c>
      <c r="B682">
        <v>0</v>
      </c>
      <c r="C682" t="s">
        <v>2700</v>
      </c>
      <c r="D682" t="s">
        <v>1908</v>
      </c>
      <c r="E682" t="s">
        <v>885</v>
      </c>
      <c r="F682" t="s">
        <v>941</v>
      </c>
      <c r="G682" t="s">
        <v>1006</v>
      </c>
      <c r="H682" t="s">
        <v>2701</v>
      </c>
      <c r="J682">
        <v>1997</v>
      </c>
      <c r="K682" t="s">
        <v>722</v>
      </c>
      <c r="L682">
        <v>1998</v>
      </c>
      <c r="M682" t="s">
        <v>711</v>
      </c>
    </row>
    <row r="683" spans="1:13" x14ac:dyDescent="0.2">
      <c r="A683" t="s">
        <v>2702</v>
      </c>
      <c r="B683">
        <v>0</v>
      </c>
      <c r="C683" t="s">
        <v>1837</v>
      </c>
      <c r="D683" t="s">
        <v>1908</v>
      </c>
      <c r="E683" t="s">
        <v>885</v>
      </c>
      <c r="F683" t="s">
        <v>941</v>
      </c>
      <c r="G683" t="s">
        <v>942</v>
      </c>
      <c r="H683" t="s">
        <v>2703</v>
      </c>
      <c r="J683">
        <v>1977</v>
      </c>
      <c r="K683" t="s">
        <v>722</v>
      </c>
      <c r="L683">
        <v>2022</v>
      </c>
      <c r="M683" t="s">
        <v>724</v>
      </c>
    </row>
    <row r="684" spans="1:13" x14ac:dyDescent="0.2">
      <c r="A684" t="s">
        <v>2704</v>
      </c>
      <c r="B684">
        <v>0</v>
      </c>
      <c r="C684" t="s">
        <v>1840</v>
      </c>
      <c r="D684" t="s">
        <v>1908</v>
      </c>
      <c r="E684" t="s">
        <v>885</v>
      </c>
      <c r="F684" t="s">
        <v>941</v>
      </c>
      <c r="G684" t="s">
        <v>942</v>
      </c>
      <c r="H684" t="s">
        <v>2705</v>
      </c>
      <c r="J684">
        <v>1935</v>
      </c>
      <c r="K684" t="s">
        <v>724</v>
      </c>
      <c r="L684">
        <v>2022</v>
      </c>
      <c r="M684" t="s">
        <v>724</v>
      </c>
    </row>
    <row r="685" spans="1:13" x14ac:dyDescent="0.2">
      <c r="A685" t="s">
        <v>2706</v>
      </c>
      <c r="B685">
        <v>0</v>
      </c>
      <c r="C685" t="s">
        <v>1843</v>
      </c>
      <c r="D685" t="s">
        <v>1908</v>
      </c>
      <c r="E685" t="s">
        <v>885</v>
      </c>
      <c r="F685" t="s">
        <v>941</v>
      </c>
      <c r="G685" t="s">
        <v>1006</v>
      </c>
      <c r="H685" t="s">
        <v>2707</v>
      </c>
      <c r="J685">
        <v>1997</v>
      </c>
      <c r="K685" t="s">
        <v>722</v>
      </c>
      <c r="L685">
        <v>2022</v>
      </c>
      <c r="M685" t="s">
        <v>713</v>
      </c>
    </row>
    <row r="686" spans="1:13" x14ac:dyDescent="0.2">
      <c r="A686" t="s">
        <v>2708</v>
      </c>
      <c r="B686">
        <v>0</v>
      </c>
      <c r="C686" t="s">
        <v>1846</v>
      </c>
      <c r="D686" t="s">
        <v>1908</v>
      </c>
      <c r="E686" t="s">
        <v>885</v>
      </c>
      <c r="F686" t="s">
        <v>941</v>
      </c>
      <c r="G686" t="s">
        <v>1547</v>
      </c>
      <c r="H686" t="s">
        <v>2709</v>
      </c>
      <c r="J686">
        <v>1983</v>
      </c>
      <c r="K686" t="s">
        <v>722</v>
      </c>
      <c r="L686">
        <v>2022</v>
      </c>
      <c r="M686" t="s">
        <v>724</v>
      </c>
    </row>
    <row r="687" spans="1:13" x14ac:dyDescent="0.2">
      <c r="A687" t="s">
        <v>2710</v>
      </c>
      <c r="B687">
        <v>0</v>
      </c>
      <c r="C687" t="s">
        <v>1849</v>
      </c>
      <c r="D687" t="s">
        <v>1908</v>
      </c>
      <c r="E687" t="s">
        <v>885</v>
      </c>
      <c r="F687" t="s">
        <v>941</v>
      </c>
      <c r="G687" t="s">
        <v>1210</v>
      </c>
      <c r="H687" t="s">
        <v>2711</v>
      </c>
      <c r="J687">
        <v>1986</v>
      </c>
      <c r="K687" t="s">
        <v>722</v>
      </c>
      <c r="L687">
        <v>2000</v>
      </c>
      <c r="M687" t="s">
        <v>715</v>
      </c>
    </row>
    <row r="688" spans="1:13" x14ac:dyDescent="0.2">
      <c r="A688" t="s">
        <v>2712</v>
      </c>
      <c r="B688">
        <v>0</v>
      </c>
      <c r="C688" t="s">
        <v>1852</v>
      </c>
      <c r="D688" t="s">
        <v>1908</v>
      </c>
      <c r="E688" t="s">
        <v>885</v>
      </c>
      <c r="F688" t="s">
        <v>941</v>
      </c>
      <c r="G688" t="s">
        <v>942</v>
      </c>
      <c r="H688" t="s">
        <v>2713</v>
      </c>
      <c r="J688">
        <v>1976</v>
      </c>
      <c r="K688" t="s">
        <v>711</v>
      </c>
      <c r="L688">
        <v>2022</v>
      </c>
      <c r="M688" t="s">
        <v>724</v>
      </c>
    </row>
    <row r="689" spans="1:13" x14ac:dyDescent="0.2">
      <c r="A689" t="s">
        <v>2714</v>
      </c>
      <c r="B689">
        <v>0</v>
      </c>
      <c r="C689" t="s">
        <v>1855</v>
      </c>
      <c r="D689" t="s">
        <v>1908</v>
      </c>
      <c r="E689" t="s">
        <v>885</v>
      </c>
      <c r="F689" t="s">
        <v>941</v>
      </c>
      <c r="G689" t="s">
        <v>1856</v>
      </c>
      <c r="H689" t="s">
        <v>2715</v>
      </c>
      <c r="J689">
        <v>1993</v>
      </c>
      <c r="K689" t="s">
        <v>722</v>
      </c>
      <c r="L689">
        <v>2022</v>
      </c>
      <c r="M689" t="s">
        <v>724</v>
      </c>
    </row>
    <row r="690" spans="1:13" x14ac:dyDescent="0.2">
      <c r="A690" t="s">
        <v>2716</v>
      </c>
      <c r="B690">
        <v>0</v>
      </c>
      <c r="C690" t="s">
        <v>1859</v>
      </c>
      <c r="D690" t="s">
        <v>1908</v>
      </c>
      <c r="E690" t="s">
        <v>885</v>
      </c>
      <c r="F690" t="s">
        <v>941</v>
      </c>
      <c r="G690" t="s">
        <v>942</v>
      </c>
      <c r="H690" t="s">
        <v>2717</v>
      </c>
      <c r="J690">
        <v>1981</v>
      </c>
      <c r="K690" t="s">
        <v>718</v>
      </c>
      <c r="L690">
        <v>2022</v>
      </c>
      <c r="M690" t="s">
        <v>724</v>
      </c>
    </row>
    <row r="691" spans="1:13" x14ac:dyDescent="0.2">
      <c r="A691" t="s">
        <v>2718</v>
      </c>
      <c r="B691">
        <v>0</v>
      </c>
      <c r="C691" t="s">
        <v>2719</v>
      </c>
      <c r="D691" t="s">
        <v>1908</v>
      </c>
      <c r="E691" t="s">
        <v>885</v>
      </c>
      <c r="F691" t="s">
        <v>941</v>
      </c>
      <c r="G691" t="s">
        <v>942</v>
      </c>
      <c r="H691" t="s">
        <v>2720</v>
      </c>
      <c r="J691">
        <v>1977</v>
      </c>
      <c r="K691" t="s">
        <v>722</v>
      </c>
      <c r="L691">
        <v>2022</v>
      </c>
      <c r="M691" t="s">
        <v>724</v>
      </c>
    </row>
    <row r="692" spans="1:13" x14ac:dyDescent="0.2">
      <c r="A692" t="s">
        <v>2721</v>
      </c>
      <c r="B692">
        <v>0</v>
      </c>
      <c r="C692" t="s">
        <v>2722</v>
      </c>
      <c r="D692" t="s">
        <v>1908</v>
      </c>
      <c r="E692" t="s">
        <v>885</v>
      </c>
      <c r="F692" t="s">
        <v>941</v>
      </c>
      <c r="G692" t="s">
        <v>942</v>
      </c>
      <c r="H692" t="s">
        <v>2723</v>
      </c>
      <c r="J692">
        <v>1977</v>
      </c>
      <c r="K692" t="s">
        <v>722</v>
      </c>
      <c r="L692">
        <v>2022</v>
      </c>
      <c r="M692" t="s">
        <v>724</v>
      </c>
    </row>
    <row r="693" spans="1:13" x14ac:dyDescent="0.2">
      <c r="A693" t="s">
        <v>2724</v>
      </c>
      <c r="B693">
        <v>0</v>
      </c>
      <c r="C693" t="s">
        <v>1862</v>
      </c>
      <c r="D693" t="s">
        <v>1908</v>
      </c>
      <c r="E693" t="s">
        <v>885</v>
      </c>
      <c r="F693" t="s">
        <v>941</v>
      </c>
      <c r="G693" t="s">
        <v>1006</v>
      </c>
      <c r="H693" t="s">
        <v>2725</v>
      </c>
      <c r="J693">
        <v>1997</v>
      </c>
      <c r="K693" t="s">
        <v>722</v>
      </c>
      <c r="L693">
        <v>2022</v>
      </c>
      <c r="M693" t="s">
        <v>724</v>
      </c>
    </row>
    <row r="694" spans="1:13" x14ac:dyDescent="0.2">
      <c r="A694" t="s">
        <v>2726</v>
      </c>
      <c r="B694">
        <v>0</v>
      </c>
      <c r="C694" t="s">
        <v>2727</v>
      </c>
      <c r="D694" t="s">
        <v>1908</v>
      </c>
      <c r="E694" t="s">
        <v>885</v>
      </c>
      <c r="F694" t="s">
        <v>941</v>
      </c>
      <c r="G694" t="s">
        <v>1252</v>
      </c>
      <c r="H694" t="s">
        <v>2728</v>
      </c>
      <c r="J694">
        <v>2007</v>
      </c>
      <c r="K694" t="s">
        <v>722</v>
      </c>
      <c r="L694">
        <v>2020</v>
      </c>
      <c r="M694" t="s">
        <v>724</v>
      </c>
    </row>
    <row r="695" spans="1:13" x14ac:dyDescent="0.2">
      <c r="A695" t="s">
        <v>2729</v>
      </c>
      <c r="B695">
        <v>0</v>
      </c>
      <c r="C695" t="s">
        <v>1865</v>
      </c>
      <c r="D695" t="s">
        <v>1908</v>
      </c>
      <c r="E695" t="s">
        <v>885</v>
      </c>
      <c r="F695" t="s">
        <v>941</v>
      </c>
      <c r="G695" t="s">
        <v>1252</v>
      </c>
      <c r="H695" t="s">
        <v>2730</v>
      </c>
      <c r="J695">
        <v>2007</v>
      </c>
      <c r="K695" t="s">
        <v>722</v>
      </c>
      <c r="L695">
        <v>2019</v>
      </c>
      <c r="M695" t="s">
        <v>722</v>
      </c>
    </row>
    <row r="696" spans="1:13" x14ac:dyDescent="0.2">
      <c r="A696" t="s">
        <v>2731</v>
      </c>
      <c r="B696">
        <v>0</v>
      </c>
      <c r="C696" t="s">
        <v>1868</v>
      </c>
      <c r="D696" t="s">
        <v>1908</v>
      </c>
      <c r="E696" t="s">
        <v>885</v>
      </c>
      <c r="F696" t="s">
        <v>941</v>
      </c>
      <c r="G696" t="s">
        <v>1006</v>
      </c>
      <c r="H696" t="s">
        <v>2732</v>
      </c>
      <c r="J696">
        <v>1997</v>
      </c>
      <c r="K696" t="s">
        <v>722</v>
      </c>
      <c r="L696">
        <v>2022</v>
      </c>
      <c r="M696" t="s">
        <v>724</v>
      </c>
    </row>
    <row r="697" spans="1:13" x14ac:dyDescent="0.2">
      <c r="A697" t="s">
        <v>2733</v>
      </c>
      <c r="B697">
        <v>0</v>
      </c>
      <c r="C697" t="s">
        <v>2734</v>
      </c>
      <c r="D697" t="s">
        <v>1908</v>
      </c>
      <c r="E697" t="s">
        <v>885</v>
      </c>
      <c r="F697" t="s">
        <v>941</v>
      </c>
      <c r="G697" t="s">
        <v>1019</v>
      </c>
      <c r="H697" t="s">
        <v>2735</v>
      </c>
      <c r="J697">
        <v>2009</v>
      </c>
      <c r="K697" t="s">
        <v>722</v>
      </c>
      <c r="L697">
        <v>2022</v>
      </c>
      <c r="M697" t="s">
        <v>724</v>
      </c>
    </row>
    <row r="698" spans="1:13" x14ac:dyDescent="0.2">
      <c r="A698" t="s">
        <v>2736</v>
      </c>
      <c r="B698">
        <v>0</v>
      </c>
      <c r="C698" t="s">
        <v>1871</v>
      </c>
      <c r="D698" t="s">
        <v>1908</v>
      </c>
      <c r="E698" t="s">
        <v>885</v>
      </c>
      <c r="F698" t="s">
        <v>941</v>
      </c>
      <c r="G698" t="s">
        <v>1617</v>
      </c>
      <c r="H698" t="s">
        <v>2737</v>
      </c>
      <c r="J698">
        <v>1996</v>
      </c>
      <c r="K698" t="s">
        <v>722</v>
      </c>
      <c r="L698">
        <v>2022</v>
      </c>
      <c r="M698" t="s">
        <v>724</v>
      </c>
    </row>
    <row r="699" spans="1:13" x14ac:dyDescent="0.2">
      <c r="A699" t="s">
        <v>2738</v>
      </c>
      <c r="B699">
        <v>0</v>
      </c>
      <c r="C699" t="s">
        <v>1874</v>
      </c>
      <c r="D699" t="s">
        <v>1908</v>
      </c>
      <c r="E699" t="s">
        <v>885</v>
      </c>
      <c r="F699" t="s">
        <v>941</v>
      </c>
      <c r="G699" t="s">
        <v>1210</v>
      </c>
      <c r="H699" t="s">
        <v>2739</v>
      </c>
      <c r="J699">
        <v>1986</v>
      </c>
      <c r="K699" t="s">
        <v>722</v>
      </c>
      <c r="L699">
        <v>2022</v>
      </c>
      <c r="M699" t="s">
        <v>724</v>
      </c>
    </row>
    <row r="700" spans="1:13" x14ac:dyDescent="0.2">
      <c r="A700" t="s">
        <v>2740</v>
      </c>
      <c r="B700">
        <v>0</v>
      </c>
      <c r="C700" t="s">
        <v>1877</v>
      </c>
      <c r="D700" t="s">
        <v>1908</v>
      </c>
      <c r="E700" t="s">
        <v>885</v>
      </c>
      <c r="F700" t="s">
        <v>941</v>
      </c>
      <c r="G700" t="s">
        <v>1006</v>
      </c>
      <c r="H700" t="s">
        <v>2741</v>
      </c>
      <c r="J700">
        <v>1997</v>
      </c>
      <c r="K700" t="s">
        <v>722</v>
      </c>
      <c r="L700">
        <v>2022</v>
      </c>
      <c r="M700" t="s">
        <v>724</v>
      </c>
    </row>
    <row r="701" spans="1:13" x14ac:dyDescent="0.2">
      <c r="A701" t="s">
        <v>2742</v>
      </c>
      <c r="B701">
        <v>0</v>
      </c>
      <c r="C701" t="s">
        <v>2743</v>
      </c>
      <c r="D701" t="s">
        <v>1908</v>
      </c>
      <c r="E701" t="s">
        <v>885</v>
      </c>
      <c r="F701" t="s">
        <v>941</v>
      </c>
      <c r="G701" t="s">
        <v>1006</v>
      </c>
      <c r="H701" t="s">
        <v>2744</v>
      </c>
      <c r="J701">
        <v>1997</v>
      </c>
      <c r="K701" t="s">
        <v>722</v>
      </c>
      <c r="L701">
        <v>2016</v>
      </c>
      <c r="M701" t="s">
        <v>724</v>
      </c>
    </row>
    <row r="702" spans="1:13" x14ac:dyDescent="0.2">
      <c r="A702" t="s">
        <v>2745</v>
      </c>
      <c r="B702">
        <v>0</v>
      </c>
      <c r="C702" t="s">
        <v>1880</v>
      </c>
      <c r="D702" t="s">
        <v>1908</v>
      </c>
      <c r="E702" t="s">
        <v>885</v>
      </c>
      <c r="F702" t="s">
        <v>941</v>
      </c>
      <c r="G702" t="s">
        <v>1006</v>
      </c>
      <c r="H702" t="s">
        <v>2746</v>
      </c>
      <c r="J702">
        <v>1997</v>
      </c>
      <c r="K702" t="s">
        <v>722</v>
      </c>
      <c r="L702">
        <v>2022</v>
      </c>
      <c r="M702" t="s">
        <v>724</v>
      </c>
    </row>
    <row r="703" spans="1:13" x14ac:dyDescent="0.2">
      <c r="A703" t="s">
        <v>2747</v>
      </c>
      <c r="B703">
        <v>0</v>
      </c>
      <c r="C703" t="s">
        <v>1883</v>
      </c>
      <c r="D703" t="s">
        <v>1908</v>
      </c>
      <c r="E703" t="s">
        <v>885</v>
      </c>
      <c r="F703" t="s">
        <v>941</v>
      </c>
      <c r="G703" t="s">
        <v>1006</v>
      </c>
      <c r="H703" t="s">
        <v>2748</v>
      </c>
      <c r="J703">
        <v>1997</v>
      </c>
      <c r="K703" t="s">
        <v>722</v>
      </c>
      <c r="L703">
        <v>2022</v>
      </c>
      <c r="M703" t="s">
        <v>724</v>
      </c>
    </row>
    <row r="704" spans="1:13" x14ac:dyDescent="0.2">
      <c r="A704" t="s">
        <v>2749</v>
      </c>
      <c r="B704">
        <v>0</v>
      </c>
      <c r="C704" t="s">
        <v>1886</v>
      </c>
      <c r="D704" t="s">
        <v>1908</v>
      </c>
      <c r="E704" t="s">
        <v>885</v>
      </c>
      <c r="F704" t="s">
        <v>941</v>
      </c>
      <c r="G704" t="s">
        <v>1006</v>
      </c>
      <c r="H704" t="s">
        <v>2750</v>
      </c>
      <c r="J704">
        <v>1997</v>
      </c>
      <c r="K704" t="s">
        <v>722</v>
      </c>
      <c r="L704">
        <v>2022</v>
      </c>
      <c r="M704" t="s">
        <v>724</v>
      </c>
    </row>
    <row r="705" spans="1:13" x14ac:dyDescent="0.2">
      <c r="A705" t="s">
        <v>2751</v>
      </c>
      <c r="B705">
        <v>0</v>
      </c>
      <c r="C705" t="s">
        <v>2752</v>
      </c>
      <c r="D705" t="s">
        <v>1908</v>
      </c>
      <c r="E705" t="s">
        <v>885</v>
      </c>
      <c r="F705" t="s">
        <v>941</v>
      </c>
      <c r="G705" t="s">
        <v>1006</v>
      </c>
      <c r="H705" t="s">
        <v>2753</v>
      </c>
      <c r="J705">
        <v>1997</v>
      </c>
      <c r="K705" t="s">
        <v>722</v>
      </c>
      <c r="L705">
        <v>2020</v>
      </c>
      <c r="M705" t="s">
        <v>724</v>
      </c>
    </row>
    <row r="706" spans="1:13" x14ac:dyDescent="0.2">
      <c r="A706" t="s">
        <v>2754</v>
      </c>
      <c r="B706">
        <v>0</v>
      </c>
      <c r="C706" t="s">
        <v>1889</v>
      </c>
      <c r="D706" t="s">
        <v>1908</v>
      </c>
      <c r="E706" t="s">
        <v>885</v>
      </c>
      <c r="F706" t="s">
        <v>941</v>
      </c>
      <c r="G706" t="s">
        <v>1006</v>
      </c>
      <c r="H706" t="s">
        <v>2755</v>
      </c>
      <c r="J706">
        <v>1997</v>
      </c>
      <c r="K706" t="s">
        <v>722</v>
      </c>
      <c r="L706">
        <v>2022</v>
      </c>
      <c r="M706" t="s">
        <v>724</v>
      </c>
    </row>
    <row r="707" spans="1:13" x14ac:dyDescent="0.2">
      <c r="A707" t="s">
        <v>2756</v>
      </c>
      <c r="B707">
        <v>0</v>
      </c>
      <c r="C707" t="s">
        <v>1892</v>
      </c>
      <c r="D707" t="s">
        <v>1908</v>
      </c>
      <c r="E707" t="s">
        <v>885</v>
      </c>
      <c r="F707" t="s">
        <v>941</v>
      </c>
      <c r="G707" t="s">
        <v>1006</v>
      </c>
      <c r="H707" t="s">
        <v>2757</v>
      </c>
      <c r="J707">
        <v>1997</v>
      </c>
      <c r="K707" t="s">
        <v>722</v>
      </c>
      <c r="L707">
        <v>2022</v>
      </c>
      <c r="M707" t="s">
        <v>724</v>
      </c>
    </row>
    <row r="708" spans="1:13" x14ac:dyDescent="0.2">
      <c r="A708" t="s">
        <v>2758</v>
      </c>
      <c r="B708">
        <v>0</v>
      </c>
      <c r="C708" t="s">
        <v>2759</v>
      </c>
      <c r="D708" t="s">
        <v>1908</v>
      </c>
      <c r="E708" t="s">
        <v>885</v>
      </c>
      <c r="F708" t="s">
        <v>941</v>
      </c>
      <c r="G708" t="s">
        <v>1006</v>
      </c>
      <c r="H708" t="s">
        <v>2760</v>
      </c>
      <c r="J708">
        <v>1997</v>
      </c>
      <c r="K708" t="s">
        <v>722</v>
      </c>
      <c r="L708">
        <v>2020</v>
      </c>
      <c r="M708" t="s">
        <v>724</v>
      </c>
    </row>
    <row r="709" spans="1:13" x14ac:dyDescent="0.2">
      <c r="A709" t="s">
        <v>2761</v>
      </c>
      <c r="B709">
        <v>0</v>
      </c>
      <c r="C709" t="s">
        <v>2762</v>
      </c>
      <c r="D709" t="s">
        <v>1908</v>
      </c>
      <c r="E709" t="s">
        <v>885</v>
      </c>
      <c r="F709" t="s">
        <v>941</v>
      </c>
      <c r="G709" t="s">
        <v>1006</v>
      </c>
      <c r="H709" t="s">
        <v>2763</v>
      </c>
      <c r="J709">
        <v>1997</v>
      </c>
      <c r="K709" t="s">
        <v>722</v>
      </c>
      <c r="L709">
        <v>2020</v>
      </c>
      <c r="M709" t="s">
        <v>724</v>
      </c>
    </row>
    <row r="710" spans="1:13" x14ac:dyDescent="0.2">
      <c r="A710" t="s">
        <v>2764</v>
      </c>
      <c r="B710">
        <v>0</v>
      </c>
      <c r="C710" t="s">
        <v>1895</v>
      </c>
      <c r="D710" t="s">
        <v>1908</v>
      </c>
      <c r="E710" t="s">
        <v>885</v>
      </c>
      <c r="F710" t="s">
        <v>941</v>
      </c>
      <c r="G710" t="s">
        <v>1006</v>
      </c>
      <c r="H710" t="s">
        <v>2765</v>
      </c>
      <c r="J710">
        <v>1997</v>
      </c>
      <c r="K710" t="s">
        <v>722</v>
      </c>
      <c r="L710">
        <v>2022</v>
      </c>
      <c r="M710" t="s">
        <v>724</v>
      </c>
    </row>
    <row r="711" spans="1:13" x14ac:dyDescent="0.2">
      <c r="A711" t="s">
        <v>2766</v>
      </c>
      <c r="B711">
        <v>0</v>
      </c>
      <c r="C711" t="s">
        <v>1898</v>
      </c>
      <c r="D711" t="s">
        <v>1908</v>
      </c>
      <c r="E711" t="s">
        <v>885</v>
      </c>
      <c r="F711" t="s">
        <v>941</v>
      </c>
      <c r="G711" t="s">
        <v>1006</v>
      </c>
      <c r="H711" t="s">
        <v>2767</v>
      </c>
      <c r="J711">
        <v>1997</v>
      </c>
      <c r="K711" t="s">
        <v>722</v>
      </c>
      <c r="L711">
        <v>2022</v>
      </c>
      <c r="M711" t="s">
        <v>724</v>
      </c>
    </row>
    <row r="712" spans="1:13" x14ac:dyDescent="0.2">
      <c r="A712" t="s">
        <v>2768</v>
      </c>
      <c r="B712">
        <v>0</v>
      </c>
      <c r="C712" t="s">
        <v>2769</v>
      </c>
      <c r="D712" t="s">
        <v>1908</v>
      </c>
      <c r="E712" t="s">
        <v>885</v>
      </c>
      <c r="F712" t="s">
        <v>941</v>
      </c>
      <c r="G712" t="s">
        <v>1006</v>
      </c>
      <c r="H712" t="s">
        <v>2770</v>
      </c>
      <c r="J712">
        <v>1997</v>
      </c>
      <c r="K712" t="s">
        <v>722</v>
      </c>
      <c r="L712">
        <v>2022</v>
      </c>
      <c r="M712" t="s">
        <v>724</v>
      </c>
    </row>
    <row r="713" spans="1:13" x14ac:dyDescent="0.2">
      <c r="A713" t="s">
        <v>2771</v>
      </c>
      <c r="B713">
        <v>0</v>
      </c>
      <c r="C713" t="s">
        <v>2772</v>
      </c>
      <c r="D713" t="s">
        <v>1908</v>
      </c>
      <c r="E713" t="s">
        <v>885</v>
      </c>
      <c r="F713" t="s">
        <v>941</v>
      </c>
      <c r="G713" t="s">
        <v>1006</v>
      </c>
      <c r="H713" t="s">
        <v>2773</v>
      </c>
      <c r="J713">
        <v>1997</v>
      </c>
      <c r="K713" t="s">
        <v>722</v>
      </c>
      <c r="L713">
        <v>2022</v>
      </c>
      <c r="M713" t="s">
        <v>724</v>
      </c>
    </row>
    <row r="714" spans="1:13" x14ac:dyDescent="0.2">
      <c r="A714" t="s">
        <v>2774</v>
      </c>
      <c r="B714">
        <v>0</v>
      </c>
      <c r="C714" t="s">
        <v>1901</v>
      </c>
      <c r="D714" t="s">
        <v>1908</v>
      </c>
      <c r="E714" t="s">
        <v>885</v>
      </c>
      <c r="F714" t="s">
        <v>941</v>
      </c>
      <c r="G714" t="s">
        <v>1006</v>
      </c>
      <c r="H714" t="s">
        <v>2775</v>
      </c>
      <c r="J714">
        <v>1997</v>
      </c>
      <c r="K714" t="s">
        <v>722</v>
      </c>
      <c r="L714">
        <v>2022</v>
      </c>
      <c r="M714" t="s">
        <v>724</v>
      </c>
    </row>
    <row r="715" spans="1:13" x14ac:dyDescent="0.2">
      <c r="A715" t="s">
        <v>2776</v>
      </c>
      <c r="B715">
        <v>0</v>
      </c>
      <c r="C715" t="s">
        <v>2777</v>
      </c>
      <c r="D715" t="s">
        <v>1908</v>
      </c>
      <c r="E715" t="s">
        <v>885</v>
      </c>
      <c r="F715" t="s">
        <v>941</v>
      </c>
      <c r="G715" t="s">
        <v>1711</v>
      </c>
      <c r="H715" t="s">
        <v>2778</v>
      </c>
      <c r="J715">
        <v>2001</v>
      </c>
      <c r="K715" t="s">
        <v>722</v>
      </c>
      <c r="L715">
        <v>2022</v>
      </c>
      <c r="M715" t="s">
        <v>724</v>
      </c>
    </row>
    <row r="716" spans="1:13" x14ac:dyDescent="0.2">
      <c r="A716" t="s">
        <v>2779</v>
      </c>
      <c r="B716">
        <v>0</v>
      </c>
      <c r="C716" t="s">
        <v>2780</v>
      </c>
      <c r="D716" t="s">
        <v>1908</v>
      </c>
      <c r="E716" t="s">
        <v>885</v>
      </c>
      <c r="F716" t="s">
        <v>941</v>
      </c>
      <c r="G716" t="s">
        <v>2781</v>
      </c>
      <c r="H716" t="s">
        <v>2782</v>
      </c>
      <c r="J716">
        <v>2019</v>
      </c>
      <c r="K716" t="s">
        <v>722</v>
      </c>
      <c r="L716">
        <v>2022</v>
      </c>
      <c r="M716" t="s">
        <v>724</v>
      </c>
    </row>
    <row r="717" spans="1:13" x14ac:dyDescent="0.2">
      <c r="A717" t="s">
        <v>2783</v>
      </c>
      <c r="B717">
        <v>0</v>
      </c>
      <c r="C717" t="s">
        <v>1904</v>
      </c>
      <c r="D717" t="s">
        <v>1908</v>
      </c>
      <c r="E717" t="s">
        <v>885</v>
      </c>
      <c r="F717" t="s">
        <v>941</v>
      </c>
      <c r="G717" t="s">
        <v>1905</v>
      </c>
      <c r="H717" t="s">
        <v>2784</v>
      </c>
      <c r="J717">
        <v>2005</v>
      </c>
      <c r="K717" t="s">
        <v>722</v>
      </c>
      <c r="L717">
        <v>2022</v>
      </c>
      <c r="M717" t="s">
        <v>724</v>
      </c>
    </row>
    <row r="718" spans="1:13" x14ac:dyDescent="0.2">
      <c r="A718" t="s">
        <v>2785</v>
      </c>
      <c r="B718">
        <v>0</v>
      </c>
      <c r="C718" t="s">
        <v>2786</v>
      </c>
      <c r="D718" t="s">
        <v>1908</v>
      </c>
      <c r="E718" t="s">
        <v>885</v>
      </c>
      <c r="F718" t="s">
        <v>941</v>
      </c>
      <c r="G718" t="s">
        <v>1905</v>
      </c>
      <c r="H718" t="s">
        <v>2787</v>
      </c>
      <c r="J718">
        <v>2005</v>
      </c>
      <c r="K718" t="s">
        <v>722</v>
      </c>
      <c r="L718">
        <v>2020</v>
      </c>
      <c r="M718" t="s">
        <v>724</v>
      </c>
    </row>
    <row r="719" spans="1:13" x14ac:dyDescent="0.2">
      <c r="A719" t="s">
        <v>2788</v>
      </c>
      <c r="B719">
        <v>0</v>
      </c>
      <c r="C719" t="s">
        <v>2789</v>
      </c>
      <c r="D719" t="s">
        <v>1908</v>
      </c>
      <c r="E719" t="s">
        <v>885</v>
      </c>
      <c r="F719" t="s">
        <v>941</v>
      </c>
      <c r="G719" t="s">
        <v>1905</v>
      </c>
      <c r="H719" t="s">
        <v>2790</v>
      </c>
      <c r="J719">
        <v>2005</v>
      </c>
      <c r="K719" t="s">
        <v>722</v>
      </c>
      <c r="L719">
        <v>2020</v>
      </c>
      <c r="M719" t="s">
        <v>724</v>
      </c>
    </row>
    <row r="720" spans="1:13" x14ac:dyDescent="0.2">
      <c r="A720" t="s">
        <v>726</v>
      </c>
      <c r="B720">
        <v>100</v>
      </c>
      <c r="C720" t="s">
        <v>1907</v>
      </c>
      <c r="D720" t="s">
        <v>1908</v>
      </c>
      <c r="E720" t="s">
        <v>885</v>
      </c>
      <c r="F720" t="s">
        <v>1909</v>
      </c>
      <c r="G720" t="s">
        <v>2791</v>
      </c>
      <c r="H720" t="s">
        <v>2792</v>
      </c>
      <c r="J720">
        <v>1966</v>
      </c>
      <c r="K720" t="s">
        <v>722</v>
      </c>
      <c r="L720">
        <v>2022</v>
      </c>
      <c r="M720" t="s">
        <v>724</v>
      </c>
    </row>
    <row r="721" spans="1:13" x14ac:dyDescent="0.2">
      <c r="A721" t="s">
        <v>727</v>
      </c>
      <c r="B721">
        <v>100</v>
      </c>
      <c r="C721" t="s">
        <v>940</v>
      </c>
      <c r="D721" t="s">
        <v>1908</v>
      </c>
      <c r="E721" t="s">
        <v>885</v>
      </c>
      <c r="F721" t="s">
        <v>941</v>
      </c>
      <c r="G721" t="s">
        <v>942</v>
      </c>
      <c r="H721" t="s">
        <v>2793</v>
      </c>
      <c r="J721">
        <v>1966</v>
      </c>
      <c r="K721" t="s">
        <v>722</v>
      </c>
      <c r="L721">
        <v>2022</v>
      </c>
      <c r="M721" t="s">
        <v>724</v>
      </c>
    </row>
    <row r="722" spans="1:13" x14ac:dyDescent="0.2">
      <c r="A722" t="s">
        <v>2794</v>
      </c>
      <c r="B722">
        <v>100</v>
      </c>
      <c r="C722" t="s">
        <v>945</v>
      </c>
      <c r="D722" t="s">
        <v>1908</v>
      </c>
      <c r="E722" t="s">
        <v>885</v>
      </c>
      <c r="F722" t="s">
        <v>941</v>
      </c>
      <c r="G722" t="s">
        <v>942</v>
      </c>
      <c r="H722" t="s">
        <v>2795</v>
      </c>
      <c r="J722">
        <v>1977</v>
      </c>
      <c r="K722" t="s">
        <v>722</v>
      </c>
      <c r="L722">
        <v>2022</v>
      </c>
      <c r="M722" t="s">
        <v>724</v>
      </c>
    </row>
    <row r="723" spans="1:13" x14ac:dyDescent="0.2">
      <c r="A723" t="s">
        <v>2796</v>
      </c>
      <c r="B723">
        <v>100</v>
      </c>
      <c r="C723" t="s">
        <v>948</v>
      </c>
      <c r="D723" t="s">
        <v>1908</v>
      </c>
      <c r="E723" t="s">
        <v>885</v>
      </c>
      <c r="F723" t="s">
        <v>941</v>
      </c>
      <c r="G723" t="s">
        <v>942</v>
      </c>
      <c r="H723" t="s">
        <v>2797</v>
      </c>
      <c r="J723">
        <v>1977</v>
      </c>
      <c r="K723" t="s">
        <v>722</v>
      </c>
      <c r="L723">
        <v>2022</v>
      </c>
      <c r="M723" t="s">
        <v>724</v>
      </c>
    </row>
    <row r="724" spans="1:13" x14ac:dyDescent="0.2">
      <c r="A724" t="s">
        <v>2798</v>
      </c>
      <c r="B724">
        <v>100</v>
      </c>
      <c r="C724" t="s">
        <v>960</v>
      </c>
      <c r="D724" t="s">
        <v>1908</v>
      </c>
      <c r="E724" t="s">
        <v>885</v>
      </c>
      <c r="F724" t="s">
        <v>941</v>
      </c>
      <c r="G724" t="s">
        <v>942</v>
      </c>
      <c r="H724" t="s">
        <v>2799</v>
      </c>
      <c r="J724">
        <v>1977</v>
      </c>
      <c r="K724" t="s">
        <v>722</v>
      </c>
      <c r="L724">
        <v>2022</v>
      </c>
      <c r="M724" t="s">
        <v>724</v>
      </c>
    </row>
    <row r="725" spans="1:13" x14ac:dyDescent="0.2">
      <c r="A725" t="s">
        <v>2800</v>
      </c>
      <c r="B725">
        <v>100</v>
      </c>
      <c r="C725" t="s">
        <v>963</v>
      </c>
      <c r="D725" t="s">
        <v>1908</v>
      </c>
      <c r="E725" t="s">
        <v>885</v>
      </c>
      <c r="F725" t="s">
        <v>941</v>
      </c>
      <c r="G725" t="s">
        <v>942</v>
      </c>
      <c r="H725" t="s">
        <v>2801</v>
      </c>
      <c r="J725">
        <v>1977</v>
      </c>
      <c r="K725" t="s">
        <v>722</v>
      </c>
      <c r="L725">
        <v>2022</v>
      </c>
      <c r="M725" t="s">
        <v>724</v>
      </c>
    </row>
    <row r="726" spans="1:13" x14ac:dyDescent="0.2">
      <c r="A726" t="s">
        <v>2802</v>
      </c>
      <c r="B726">
        <v>100</v>
      </c>
      <c r="C726" t="s">
        <v>966</v>
      </c>
      <c r="D726" t="s">
        <v>1908</v>
      </c>
      <c r="E726" t="s">
        <v>885</v>
      </c>
      <c r="F726" t="s">
        <v>941</v>
      </c>
      <c r="G726" t="s">
        <v>942</v>
      </c>
      <c r="H726" t="s">
        <v>2803</v>
      </c>
      <c r="J726">
        <v>1977</v>
      </c>
      <c r="K726" t="s">
        <v>722</v>
      </c>
      <c r="L726">
        <v>2022</v>
      </c>
      <c r="M726" t="s">
        <v>724</v>
      </c>
    </row>
    <row r="727" spans="1:13" x14ac:dyDescent="0.2">
      <c r="A727" t="s">
        <v>2804</v>
      </c>
      <c r="B727">
        <v>100</v>
      </c>
      <c r="C727" t="s">
        <v>969</v>
      </c>
      <c r="D727" t="s">
        <v>1908</v>
      </c>
      <c r="E727" t="s">
        <v>885</v>
      </c>
      <c r="F727" t="s">
        <v>941</v>
      </c>
      <c r="G727" t="s">
        <v>942</v>
      </c>
      <c r="H727" t="s">
        <v>2805</v>
      </c>
      <c r="J727">
        <v>1977</v>
      </c>
      <c r="K727" t="s">
        <v>722</v>
      </c>
      <c r="L727">
        <v>2022</v>
      </c>
      <c r="M727" t="s">
        <v>724</v>
      </c>
    </row>
    <row r="728" spans="1:13" x14ac:dyDescent="0.2">
      <c r="A728" t="s">
        <v>2806</v>
      </c>
      <c r="B728">
        <v>100</v>
      </c>
      <c r="C728" t="s">
        <v>975</v>
      </c>
      <c r="D728" t="s">
        <v>1908</v>
      </c>
      <c r="E728" t="s">
        <v>885</v>
      </c>
      <c r="F728" t="s">
        <v>941</v>
      </c>
      <c r="G728" t="s">
        <v>942</v>
      </c>
      <c r="H728" t="s">
        <v>2807</v>
      </c>
      <c r="J728">
        <v>1966</v>
      </c>
      <c r="K728" t="s">
        <v>722</v>
      </c>
      <c r="L728">
        <v>2022</v>
      </c>
      <c r="M728" t="s">
        <v>724</v>
      </c>
    </row>
    <row r="729" spans="1:13" x14ac:dyDescent="0.2">
      <c r="A729" t="s">
        <v>2808</v>
      </c>
      <c r="B729">
        <v>100</v>
      </c>
      <c r="C729" t="s">
        <v>984</v>
      </c>
      <c r="D729" t="s">
        <v>1908</v>
      </c>
      <c r="E729" t="s">
        <v>885</v>
      </c>
      <c r="F729" t="s">
        <v>941</v>
      </c>
      <c r="G729" t="s">
        <v>942</v>
      </c>
      <c r="H729" t="s">
        <v>2809</v>
      </c>
      <c r="J729">
        <v>1977</v>
      </c>
      <c r="K729" t="s">
        <v>722</v>
      </c>
      <c r="L729">
        <v>2022</v>
      </c>
      <c r="M729" t="s">
        <v>724</v>
      </c>
    </row>
    <row r="730" spans="1:13" x14ac:dyDescent="0.2">
      <c r="A730" t="s">
        <v>2810</v>
      </c>
      <c r="B730">
        <v>100</v>
      </c>
      <c r="C730" t="s">
        <v>987</v>
      </c>
      <c r="D730" t="s">
        <v>1908</v>
      </c>
      <c r="E730" t="s">
        <v>885</v>
      </c>
      <c r="F730" t="s">
        <v>941</v>
      </c>
      <c r="G730" t="s">
        <v>942</v>
      </c>
      <c r="H730" t="s">
        <v>2811</v>
      </c>
      <c r="J730">
        <v>1977</v>
      </c>
      <c r="K730" t="s">
        <v>722</v>
      </c>
      <c r="L730">
        <v>2022</v>
      </c>
      <c r="M730" t="s">
        <v>724</v>
      </c>
    </row>
    <row r="731" spans="1:13" x14ac:dyDescent="0.2">
      <c r="A731" t="s">
        <v>2812</v>
      </c>
      <c r="B731">
        <v>100</v>
      </c>
      <c r="C731" t="s">
        <v>990</v>
      </c>
      <c r="D731" t="s">
        <v>1908</v>
      </c>
      <c r="E731" t="s">
        <v>885</v>
      </c>
      <c r="F731" t="s">
        <v>941</v>
      </c>
      <c r="G731" t="s">
        <v>942</v>
      </c>
      <c r="H731" t="s">
        <v>2813</v>
      </c>
      <c r="J731">
        <v>1977</v>
      </c>
      <c r="K731" t="s">
        <v>722</v>
      </c>
      <c r="L731">
        <v>2022</v>
      </c>
      <c r="M731" t="s">
        <v>724</v>
      </c>
    </row>
    <row r="732" spans="1:13" x14ac:dyDescent="0.2">
      <c r="A732" t="s">
        <v>2814</v>
      </c>
      <c r="B732">
        <v>100</v>
      </c>
      <c r="C732" t="s">
        <v>993</v>
      </c>
      <c r="D732" t="s">
        <v>1908</v>
      </c>
      <c r="E732" t="s">
        <v>885</v>
      </c>
      <c r="F732" t="s">
        <v>941</v>
      </c>
      <c r="G732" t="s">
        <v>942</v>
      </c>
      <c r="H732" t="s">
        <v>2815</v>
      </c>
      <c r="J732">
        <v>1977</v>
      </c>
      <c r="K732" t="s">
        <v>722</v>
      </c>
      <c r="L732">
        <v>2022</v>
      </c>
      <c r="M732" t="s">
        <v>724</v>
      </c>
    </row>
    <row r="733" spans="1:13" x14ac:dyDescent="0.2">
      <c r="A733" t="s">
        <v>2816</v>
      </c>
      <c r="B733">
        <v>100</v>
      </c>
      <c r="C733" t="s">
        <v>996</v>
      </c>
      <c r="D733" t="s">
        <v>1908</v>
      </c>
      <c r="E733" t="s">
        <v>885</v>
      </c>
      <c r="F733" t="s">
        <v>941</v>
      </c>
      <c r="G733" t="s">
        <v>942</v>
      </c>
      <c r="H733" t="s">
        <v>2817</v>
      </c>
      <c r="J733">
        <v>1977</v>
      </c>
      <c r="K733" t="s">
        <v>722</v>
      </c>
      <c r="L733">
        <v>2022</v>
      </c>
      <c r="M733" t="s">
        <v>724</v>
      </c>
    </row>
    <row r="734" spans="1:13" x14ac:dyDescent="0.2">
      <c r="A734" t="s">
        <v>2818</v>
      </c>
      <c r="B734">
        <v>100</v>
      </c>
      <c r="C734" t="s">
        <v>1002</v>
      </c>
      <c r="D734" t="s">
        <v>1908</v>
      </c>
      <c r="E734" t="s">
        <v>885</v>
      </c>
      <c r="F734" t="s">
        <v>941</v>
      </c>
      <c r="G734" t="s">
        <v>942</v>
      </c>
      <c r="H734" t="s">
        <v>2819</v>
      </c>
      <c r="J734">
        <v>1977</v>
      </c>
      <c r="K734" t="s">
        <v>722</v>
      </c>
      <c r="L734">
        <v>2022</v>
      </c>
      <c r="M734" t="s">
        <v>724</v>
      </c>
    </row>
    <row r="735" spans="1:13" x14ac:dyDescent="0.2">
      <c r="A735" t="s">
        <v>2820</v>
      </c>
      <c r="B735">
        <v>100</v>
      </c>
      <c r="C735" t="s">
        <v>1005</v>
      </c>
      <c r="D735" t="s">
        <v>1908</v>
      </c>
      <c r="E735" t="s">
        <v>885</v>
      </c>
      <c r="F735" t="s">
        <v>941</v>
      </c>
      <c r="G735" t="s">
        <v>1006</v>
      </c>
      <c r="H735" t="s">
        <v>2821</v>
      </c>
      <c r="J735">
        <v>1997</v>
      </c>
      <c r="K735" t="s">
        <v>722</v>
      </c>
      <c r="L735">
        <v>2022</v>
      </c>
      <c r="M735" t="s">
        <v>724</v>
      </c>
    </row>
    <row r="736" spans="1:13" x14ac:dyDescent="0.2">
      <c r="A736" t="s">
        <v>2822</v>
      </c>
      <c r="B736">
        <v>100</v>
      </c>
      <c r="C736" t="s">
        <v>1018</v>
      </c>
      <c r="D736" t="s">
        <v>1908</v>
      </c>
      <c r="E736" t="s">
        <v>885</v>
      </c>
      <c r="F736" t="s">
        <v>941</v>
      </c>
      <c r="G736" t="s">
        <v>1019</v>
      </c>
      <c r="H736" t="s">
        <v>2823</v>
      </c>
      <c r="J736">
        <v>2009</v>
      </c>
      <c r="K736" t="s">
        <v>722</v>
      </c>
      <c r="L736">
        <v>2022</v>
      </c>
      <c r="M736" t="s">
        <v>724</v>
      </c>
    </row>
    <row r="737" spans="1:13" x14ac:dyDescent="0.2">
      <c r="A737" t="s">
        <v>2824</v>
      </c>
      <c r="B737">
        <v>100</v>
      </c>
      <c r="C737" t="s">
        <v>1022</v>
      </c>
      <c r="D737" t="s">
        <v>1908</v>
      </c>
      <c r="E737" t="s">
        <v>885</v>
      </c>
      <c r="F737" t="s">
        <v>941</v>
      </c>
      <c r="G737" t="s">
        <v>1019</v>
      </c>
      <c r="H737" t="s">
        <v>2825</v>
      </c>
      <c r="J737">
        <v>2009</v>
      </c>
      <c r="K737" t="s">
        <v>722</v>
      </c>
      <c r="L737">
        <v>2022</v>
      </c>
      <c r="M737" t="s">
        <v>724</v>
      </c>
    </row>
    <row r="738" spans="1:13" x14ac:dyDescent="0.2">
      <c r="A738" t="s">
        <v>2826</v>
      </c>
      <c r="B738">
        <v>100</v>
      </c>
      <c r="C738" t="s">
        <v>1025</v>
      </c>
      <c r="D738" t="s">
        <v>1908</v>
      </c>
      <c r="E738" t="s">
        <v>885</v>
      </c>
      <c r="F738" t="s">
        <v>941</v>
      </c>
      <c r="G738" t="s">
        <v>942</v>
      </c>
      <c r="H738" t="s">
        <v>2827</v>
      </c>
      <c r="J738">
        <v>1977</v>
      </c>
      <c r="K738" t="s">
        <v>722</v>
      </c>
      <c r="L738">
        <v>2022</v>
      </c>
      <c r="M738" t="s">
        <v>724</v>
      </c>
    </row>
    <row r="739" spans="1:13" x14ac:dyDescent="0.2">
      <c r="A739" t="s">
        <v>2828</v>
      </c>
      <c r="B739">
        <v>100</v>
      </c>
      <c r="C739" t="s">
        <v>1028</v>
      </c>
      <c r="D739" t="s">
        <v>1908</v>
      </c>
      <c r="E739" t="s">
        <v>885</v>
      </c>
      <c r="F739" t="s">
        <v>941</v>
      </c>
      <c r="G739" t="s">
        <v>942</v>
      </c>
      <c r="H739" t="s">
        <v>2829</v>
      </c>
      <c r="J739">
        <v>1966</v>
      </c>
      <c r="K739" t="s">
        <v>722</v>
      </c>
      <c r="L739">
        <v>2022</v>
      </c>
      <c r="M739" t="s">
        <v>724</v>
      </c>
    </row>
    <row r="740" spans="1:13" x14ac:dyDescent="0.2">
      <c r="A740" t="s">
        <v>2830</v>
      </c>
      <c r="B740">
        <v>100</v>
      </c>
      <c r="C740" t="s">
        <v>1031</v>
      </c>
      <c r="D740" t="s">
        <v>1908</v>
      </c>
      <c r="E740" t="s">
        <v>885</v>
      </c>
      <c r="F740" t="s">
        <v>941</v>
      </c>
      <c r="G740" t="s">
        <v>942</v>
      </c>
      <c r="H740" t="s">
        <v>2831</v>
      </c>
      <c r="J740">
        <v>1977</v>
      </c>
      <c r="K740" t="s">
        <v>722</v>
      </c>
      <c r="L740">
        <v>2022</v>
      </c>
      <c r="M740" t="s">
        <v>724</v>
      </c>
    </row>
    <row r="741" spans="1:13" x14ac:dyDescent="0.2">
      <c r="A741" t="s">
        <v>2832</v>
      </c>
      <c r="B741">
        <v>100</v>
      </c>
      <c r="C741" t="s">
        <v>1034</v>
      </c>
      <c r="D741" t="s">
        <v>1908</v>
      </c>
      <c r="E741" t="s">
        <v>885</v>
      </c>
      <c r="F741" t="s">
        <v>941</v>
      </c>
      <c r="G741" t="s">
        <v>942</v>
      </c>
      <c r="H741" t="s">
        <v>2833</v>
      </c>
      <c r="J741">
        <v>2017</v>
      </c>
      <c r="K741" t="s">
        <v>722</v>
      </c>
      <c r="L741">
        <v>2022</v>
      </c>
      <c r="M741" t="s">
        <v>724</v>
      </c>
    </row>
    <row r="742" spans="1:13" x14ac:dyDescent="0.2">
      <c r="A742" t="s">
        <v>2834</v>
      </c>
      <c r="B742">
        <v>100</v>
      </c>
      <c r="C742" t="s">
        <v>1037</v>
      </c>
      <c r="D742" t="s">
        <v>1908</v>
      </c>
      <c r="E742" t="s">
        <v>885</v>
      </c>
      <c r="F742" t="s">
        <v>941</v>
      </c>
      <c r="G742" t="s">
        <v>942</v>
      </c>
      <c r="H742" t="s">
        <v>2835</v>
      </c>
      <c r="J742">
        <v>2017</v>
      </c>
      <c r="K742" t="s">
        <v>722</v>
      </c>
      <c r="L742">
        <v>2022</v>
      </c>
      <c r="M742" t="s">
        <v>724</v>
      </c>
    </row>
    <row r="743" spans="1:13" x14ac:dyDescent="0.2">
      <c r="A743" t="s">
        <v>2836</v>
      </c>
      <c r="B743">
        <v>100</v>
      </c>
      <c r="C743" t="s">
        <v>1046</v>
      </c>
      <c r="D743" t="s">
        <v>1908</v>
      </c>
      <c r="E743" t="s">
        <v>885</v>
      </c>
      <c r="F743" t="s">
        <v>941</v>
      </c>
      <c r="G743" t="s">
        <v>942</v>
      </c>
      <c r="H743" t="s">
        <v>2837</v>
      </c>
      <c r="J743">
        <v>2017</v>
      </c>
      <c r="K743" t="s">
        <v>722</v>
      </c>
      <c r="L743">
        <v>2022</v>
      </c>
      <c r="M743" t="s">
        <v>724</v>
      </c>
    </row>
    <row r="744" spans="1:13" x14ac:dyDescent="0.2">
      <c r="A744" t="s">
        <v>2838</v>
      </c>
      <c r="B744">
        <v>100</v>
      </c>
      <c r="C744" t="s">
        <v>1052</v>
      </c>
      <c r="D744" t="s">
        <v>1908</v>
      </c>
      <c r="E744" t="s">
        <v>885</v>
      </c>
      <c r="F744" t="s">
        <v>941</v>
      </c>
      <c r="G744" t="s">
        <v>942</v>
      </c>
      <c r="H744" t="s">
        <v>2839</v>
      </c>
      <c r="J744">
        <v>2017</v>
      </c>
      <c r="K744" t="s">
        <v>722</v>
      </c>
      <c r="L744">
        <v>2022</v>
      </c>
      <c r="M744" t="s">
        <v>724</v>
      </c>
    </row>
    <row r="745" spans="1:13" x14ac:dyDescent="0.2">
      <c r="A745" t="s">
        <v>2840</v>
      </c>
      <c r="B745">
        <v>100</v>
      </c>
      <c r="C745" t="s">
        <v>1055</v>
      </c>
      <c r="D745" t="s">
        <v>1908</v>
      </c>
      <c r="E745" t="s">
        <v>885</v>
      </c>
      <c r="F745" t="s">
        <v>941</v>
      </c>
      <c r="G745" t="s">
        <v>942</v>
      </c>
      <c r="H745" t="s">
        <v>2841</v>
      </c>
      <c r="J745">
        <v>2017</v>
      </c>
      <c r="K745" t="s">
        <v>722</v>
      </c>
      <c r="L745">
        <v>2022</v>
      </c>
      <c r="M745" t="s">
        <v>724</v>
      </c>
    </row>
    <row r="746" spans="1:13" x14ac:dyDescent="0.2">
      <c r="A746" t="s">
        <v>2842</v>
      </c>
      <c r="B746">
        <v>100</v>
      </c>
      <c r="C746" t="s">
        <v>1058</v>
      </c>
      <c r="D746" t="s">
        <v>1908</v>
      </c>
      <c r="E746" t="s">
        <v>885</v>
      </c>
      <c r="F746" t="s">
        <v>941</v>
      </c>
      <c r="G746" t="s">
        <v>942</v>
      </c>
      <c r="H746" t="s">
        <v>2843</v>
      </c>
      <c r="J746">
        <v>1977</v>
      </c>
      <c r="K746" t="s">
        <v>722</v>
      </c>
      <c r="L746">
        <v>2022</v>
      </c>
      <c r="M746" t="s">
        <v>724</v>
      </c>
    </row>
    <row r="747" spans="1:13" x14ac:dyDescent="0.2">
      <c r="A747" t="s">
        <v>2844</v>
      </c>
      <c r="B747">
        <v>100</v>
      </c>
      <c r="C747" t="s">
        <v>1061</v>
      </c>
      <c r="D747" t="s">
        <v>1908</v>
      </c>
      <c r="E747" t="s">
        <v>885</v>
      </c>
      <c r="F747" t="s">
        <v>941</v>
      </c>
      <c r="G747" t="s">
        <v>942</v>
      </c>
      <c r="H747" t="s">
        <v>2845</v>
      </c>
      <c r="J747">
        <v>1977</v>
      </c>
      <c r="K747" t="s">
        <v>722</v>
      </c>
      <c r="L747">
        <v>2022</v>
      </c>
      <c r="M747" t="s">
        <v>724</v>
      </c>
    </row>
    <row r="748" spans="1:13" x14ac:dyDescent="0.2">
      <c r="A748" t="s">
        <v>2846</v>
      </c>
      <c r="B748">
        <v>100</v>
      </c>
      <c r="C748" t="s">
        <v>1067</v>
      </c>
      <c r="D748" t="s">
        <v>1908</v>
      </c>
      <c r="E748" t="s">
        <v>885</v>
      </c>
      <c r="F748" t="s">
        <v>941</v>
      </c>
      <c r="G748" t="s">
        <v>1019</v>
      </c>
      <c r="H748" t="s">
        <v>2847</v>
      </c>
      <c r="J748">
        <v>2009</v>
      </c>
      <c r="K748" t="s">
        <v>722</v>
      </c>
      <c r="L748">
        <v>2022</v>
      </c>
      <c r="M748" t="s">
        <v>724</v>
      </c>
    </row>
    <row r="749" spans="1:13" x14ac:dyDescent="0.2">
      <c r="A749" t="s">
        <v>2848</v>
      </c>
      <c r="B749">
        <v>100</v>
      </c>
      <c r="C749" t="s">
        <v>2002</v>
      </c>
      <c r="D749" t="s">
        <v>1908</v>
      </c>
      <c r="E749" t="s">
        <v>885</v>
      </c>
      <c r="F749" t="s">
        <v>941</v>
      </c>
      <c r="G749" t="s">
        <v>1019</v>
      </c>
      <c r="H749" t="s">
        <v>2849</v>
      </c>
      <c r="J749">
        <v>2009</v>
      </c>
      <c r="K749" t="s">
        <v>722</v>
      </c>
      <c r="L749">
        <v>2022</v>
      </c>
      <c r="M749" t="s">
        <v>724</v>
      </c>
    </row>
    <row r="750" spans="1:13" x14ac:dyDescent="0.2">
      <c r="A750" t="s">
        <v>2850</v>
      </c>
      <c r="B750">
        <v>100</v>
      </c>
      <c r="C750" t="s">
        <v>1070</v>
      </c>
      <c r="D750" t="s">
        <v>1908</v>
      </c>
      <c r="E750" t="s">
        <v>885</v>
      </c>
      <c r="F750" t="s">
        <v>941</v>
      </c>
      <c r="G750" t="s">
        <v>942</v>
      </c>
      <c r="H750" t="s">
        <v>2851</v>
      </c>
      <c r="J750">
        <v>1977</v>
      </c>
      <c r="K750" t="s">
        <v>722</v>
      </c>
      <c r="L750">
        <v>2022</v>
      </c>
      <c r="M750" t="s">
        <v>724</v>
      </c>
    </row>
    <row r="751" spans="1:13" x14ac:dyDescent="0.2">
      <c r="A751" t="s">
        <v>2852</v>
      </c>
      <c r="B751">
        <v>100</v>
      </c>
      <c r="C751" t="s">
        <v>1073</v>
      </c>
      <c r="D751" t="s">
        <v>1908</v>
      </c>
      <c r="E751" t="s">
        <v>885</v>
      </c>
      <c r="F751" t="s">
        <v>941</v>
      </c>
      <c r="G751" t="s">
        <v>942</v>
      </c>
      <c r="H751" t="s">
        <v>2853</v>
      </c>
      <c r="J751">
        <v>1977</v>
      </c>
      <c r="K751" t="s">
        <v>722</v>
      </c>
      <c r="L751">
        <v>2022</v>
      </c>
      <c r="M751" t="s">
        <v>724</v>
      </c>
    </row>
    <row r="752" spans="1:13" x14ac:dyDescent="0.2">
      <c r="A752" t="s">
        <v>2854</v>
      </c>
      <c r="B752">
        <v>100</v>
      </c>
      <c r="C752" t="s">
        <v>1076</v>
      </c>
      <c r="D752" t="s">
        <v>1908</v>
      </c>
      <c r="E752" t="s">
        <v>885</v>
      </c>
      <c r="F752" t="s">
        <v>941</v>
      </c>
      <c r="G752" t="s">
        <v>942</v>
      </c>
      <c r="H752" t="s">
        <v>2855</v>
      </c>
      <c r="J752">
        <v>1977</v>
      </c>
      <c r="K752" t="s">
        <v>722</v>
      </c>
      <c r="L752">
        <v>2022</v>
      </c>
      <c r="M752" t="s">
        <v>724</v>
      </c>
    </row>
    <row r="753" spans="1:13" x14ac:dyDescent="0.2">
      <c r="A753" t="s">
        <v>2856</v>
      </c>
      <c r="B753">
        <v>100</v>
      </c>
      <c r="C753" t="s">
        <v>1079</v>
      </c>
      <c r="D753" t="s">
        <v>1908</v>
      </c>
      <c r="E753" t="s">
        <v>885</v>
      </c>
      <c r="F753" t="s">
        <v>941</v>
      </c>
      <c r="G753" t="s">
        <v>942</v>
      </c>
      <c r="H753" t="s">
        <v>2857</v>
      </c>
      <c r="J753">
        <v>1977</v>
      </c>
      <c r="K753" t="s">
        <v>722</v>
      </c>
      <c r="L753">
        <v>2022</v>
      </c>
      <c r="M753" t="s">
        <v>724</v>
      </c>
    </row>
    <row r="754" spans="1:13" x14ac:dyDescent="0.2">
      <c r="A754" t="s">
        <v>2858</v>
      </c>
      <c r="B754">
        <v>100</v>
      </c>
      <c r="C754" t="s">
        <v>1082</v>
      </c>
      <c r="D754" t="s">
        <v>1908</v>
      </c>
      <c r="E754" t="s">
        <v>885</v>
      </c>
      <c r="F754" t="s">
        <v>941</v>
      </c>
      <c r="G754" t="s">
        <v>942</v>
      </c>
      <c r="H754" t="s">
        <v>2859</v>
      </c>
      <c r="J754">
        <v>1977</v>
      </c>
      <c r="K754" t="s">
        <v>722</v>
      </c>
      <c r="L754">
        <v>2022</v>
      </c>
      <c r="M754" t="s">
        <v>724</v>
      </c>
    </row>
    <row r="755" spans="1:13" x14ac:dyDescent="0.2">
      <c r="A755" t="s">
        <v>2860</v>
      </c>
      <c r="B755">
        <v>100</v>
      </c>
      <c r="C755" t="s">
        <v>1085</v>
      </c>
      <c r="D755" t="s">
        <v>1908</v>
      </c>
      <c r="E755" t="s">
        <v>885</v>
      </c>
      <c r="F755" t="s">
        <v>941</v>
      </c>
      <c r="G755" t="s">
        <v>1019</v>
      </c>
      <c r="H755" t="s">
        <v>2861</v>
      </c>
      <c r="J755">
        <v>2009</v>
      </c>
      <c r="K755" t="s">
        <v>722</v>
      </c>
      <c r="L755">
        <v>2022</v>
      </c>
      <c r="M755" t="s">
        <v>724</v>
      </c>
    </row>
    <row r="756" spans="1:13" x14ac:dyDescent="0.2">
      <c r="A756" t="s">
        <v>2862</v>
      </c>
      <c r="B756">
        <v>100</v>
      </c>
      <c r="C756" t="s">
        <v>1088</v>
      </c>
      <c r="D756" t="s">
        <v>1908</v>
      </c>
      <c r="E756" t="s">
        <v>885</v>
      </c>
      <c r="F756" t="s">
        <v>941</v>
      </c>
      <c r="G756" t="s">
        <v>942</v>
      </c>
      <c r="H756" t="s">
        <v>2863</v>
      </c>
      <c r="J756">
        <v>1977</v>
      </c>
      <c r="K756" t="s">
        <v>722</v>
      </c>
      <c r="L756">
        <v>2022</v>
      </c>
      <c r="M756" t="s">
        <v>724</v>
      </c>
    </row>
    <row r="757" spans="1:13" x14ac:dyDescent="0.2">
      <c r="A757" t="s">
        <v>2864</v>
      </c>
      <c r="B757">
        <v>100</v>
      </c>
      <c r="C757" t="s">
        <v>1091</v>
      </c>
      <c r="D757" t="s">
        <v>1908</v>
      </c>
      <c r="E757" t="s">
        <v>885</v>
      </c>
      <c r="F757" t="s">
        <v>941</v>
      </c>
      <c r="G757" t="s">
        <v>942</v>
      </c>
      <c r="H757" t="s">
        <v>2865</v>
      </c>
      <c r="J757">
        <v>1977</v>
      </c>
      <c r="K757" t="s">
        <v>722</v>
      </c>
      <c r="L757">
        <v>2022</v>
      </c>
      <c r="M757" t="s">
        <v>724</v>
      </c>
    </row>
    <row r="758" spans="1:13" x14ac:dyDescent="0.2">
      <c r="A758" t="s">
        <v>2866</v>
      </c>
      <c r="B758">
        <v>100</v>
      </c>
      <c r="C758" t="s">
        <v>1094</v>
      </c>
      <c r="D758" t="s">
        <v>1908</v>
      </c>
      <c r="E758" t="s">
        <v>885</v>
      </c>
      <c r="F758" t="s">
        <v>941</v>
      </c>
      <c r="G758" t="s">
        <v>942</v>
      </c>
      <c r="H758" t="s">
        <v>2867</v>
      </c>
      <c r="J758">
        <v>1977</v>
      </c>
      <c r="K758" t="s">
        <v>722</v>
      </c>
      <c r="L758">
        <v>2022</v>
      </c>
      <c r="M758" t="s">
        <v>724</v>
      </c>
    </row>
    <row r="759" spans="1:13" x14ac:dyDescent="0.2">
      <c r="A759" t="s">
        <v>2868</v>
      </c>
      <c r="B759">
        <v>100</v>
      </c>
      <c r="C759" t="s">
        <v>1097</v>
      </c>
      <c r="D759" t="s">
        <v>1908</v>
      </c>
      <c r="E759" t="s">
        <v>885</v>
      </c>
      <c r="F759" t="s">
        <v>941</v>
      </c>
      <c r="G759" t="s">
        <v>942</v>
      </c>
      <c r="H759" t="s">
        <v>2869</v>
      </c>
      <c r="J759">
        <v>1977</v>
      </c>
      <c r="K759" t="s">
        <v>722</v>
      </c>
      <c r="L759">
        <v>2022</v>
      </c>
      <c r="M759" t="s">
        <v>724</v>
      </c>
    </row>
    <row r="760" spans="1:13" x14ac:dyDescent="0.2">
      <c r="A760" t="s">
        <v>2870</v>
      </c>
      <c r="B760">
        <v>100</v>
      </c>
      <c r="C760" t="s">
        <v>1103</v>
      </c>
      <c r="D760" t="s">
        <v>1908</v>
      </c>
      <c r="E760" t="s">
        <v>885</v>
      </c>
      <c r="F760" t="s">
        <v>941</v>
      </c>
      <c r="G760" t="s">
        <v>942</v>
      </c>
      <c r="H760" t="s">
        <v>2871</v>
      </c>
      <c r="J760">
        <v>1977</v>
      </c>
      <c r="K760" t="s">
        <v>722</v>
      </c>
      <c r="L760">
        <v>2022</v>
      </c>
      <c r="M760" t="s">
        <v>724</v>
      </c>
    </row>
    <row r="761" spans="1:13" x14ac:dyDescent="0.2">
      <c r="A761" t="s">
        <v>2872</v>
      </c>
      <c r="B761">
        <v>100</v>
      </c>
      <c r="C761" t="s">
        <v>1106</v>
      </c>
      <c r="D761" t="s">
        <v>1908</v>
      </c>
      <c r="E761" t="s">
        <v>885</v>
      </c>
      <c r="F761" t="s">
        <v>941</v>
      </c>
      <c r="G761" t="s">
        <v>942</v>
      </c>
      <c r="H761" t="s">
        <v>2873</v>
      </c>
      <c r="J761">
        <v>1977</v>
      </c>
      <c r="K761" t="s">
        <v>722</v>
      </c>
      <c r="L761">
        <v>2022</v>
      </c>
      <c r="M761" t="s">
        <v>724</v>
      </c>
    </row>
    <row r="762" spans="1:13" x14ac:dyDescent="0.2">
      <c r="A762" t="s">
        <v>2874</v>
      </c>
      <c r="B762">
        <v>100</v>
      </c>
      <c r="C762" t="s">
        <v>1109</v>
      </c>
      <c r="D762" t="s">
        <v>1908</v>
      </c>
      <c r="E762" t="s">
        <v>885</v>
      </c>
      <c r="F762" t="s">
        <v>941</v>
      </c>
      <c r="G762" t="s">
        <v>942</v>
      </c>
      <c r="H762" t="s">
        <v>2875</v>
      </c>
      <c r="J762">
        <v>1977</v>
      </c>
      <c r="K762" t="s">
        <v>722</v>
      </c>
      <c r="L762">
        <v>2022</v>
      </c>
      <c r="M762" t="s">
        <v>724</v>
      </c>
    </row>
    <row r="763" spans="1:13" x14ac:dyDescent="0.2">
      <c r="A763" t="s">
        <v>2876</v>
      </c>
      <c r="B763">
        <v>100</v>
      </c>
      <c r="C763" t="s">
        <v>1112</v>
      </c>
      <c r="D763" t="s">
        <v>1908</v>
      </c>
      <c r="E763" t="s">
        <v>885</v>
      </c>
      <c r="F763" t="s">
        <v>941</v>
      </c>
      <c r="G763" t="s">
        <v>942</v>
      </c>
      <c r="H763" t="s">
        <v>2877</v>
      </c>
      <c r="J763">
        <v>1977</v>
      </c>
      <c r="K763" t="s">
        <v>722</v>
      </c>
      <c r="L763">
        <v>2022</v>
      </c>
      <c r="M763" t="s">
        <v>724</v>
      </c>
    </row>
    <row r="764" spans="1:13" x14ac:dyDescent="0.2">
      <c r="A764" t="s">
        <v>2878</v>
      </c>
      <c r="B764">
        <v>100</v>
      </c>
      <c r="C764" t="s">
        <v>1115</v>
      </c>
      <c r="D764" t="s">
        <v>1908</v>
      </c>
      <c r="E764" t="s">
        <v>885</v>
      </c>
      <c r="F764" t="s">
        <v>941</v>
      </c>
      <c r="G764" t="s">
        <v>1006</v>
      </c>
      <c r="H764" t="s">
        <v>2879</v>
      </c>
      <c r="J764">
        <v>1997</v>
      </c>
      <c r="K764" t="s">
        <v>722</v>
      </c>
      <c r="L764">
        <v>2022</v>
      </c>
      <c r="M764" t="s">
        <v>724</v>
      </c>
    </row>
    <row r="765" spans="1:13" x14ac:dyDescent="0.2">
      <c r="A765" t="s">
        <v>2880</v>
      </c>
      <c r="B765">
        <v>100</v>
      </c>
      <c r="C765" t="s">
        <v>1118</v>
      </c>
      <c r="D765" t="s">
        <v>1908</v>
      </c>
      <c r="E765" t="s">
        <v>885</v>
      </c>
      <c r="F765" t="s">
        <v>941</v>
      </c>
      <c r="G765" t="s">
        <v>1019</v>
      </c>
      <c r="H765" t="s">
        <v>2881</v>
      </c>
      <c r="J765">
        <v>2009</v>
      </c>
      <c r="K765" t="s">
        <v>722</v>
      </c>
      <c r="L765">
        <v>2022</v>
      </c>
      <c r="M765" t="s">
        <v>724</v>
      </c>
    </row>
    <row r="766" spans="1:13" x14ac:dyDescent="0.2">
      <c r="A766" t="s">
        <v>2882</v>
      </c>
      <c r="B766">
        <v>100</v>
      </c>
      <c r="C766" t="s">
        <v>1121</v>
      </c>
      <c r="D766" t="s">
        <v>1908</v>
      </c>
      <c r="E766" t="s">
        <v>885</v>
      </c>
      <c r="F766" t="s">
        <v>941</v>
      </c>
      <c r="G766" t="s">
        <v>1019</v>
      </c>
      <c r="H766" t="s">
        <v>2883</v>
      </c>
      <c r="J766">
        <v>2009</v>
      </c>
      <c r="K766" t="s">
        <v>722</v>
      </c>
      <c r="L766">
        <v>2022</v>
      </c>
      <c r="M766" t="s">
        <v>724</v>
      </c>
    </row>
    <row r="767" spans="1:13" x14ac:dyDescent="0.2">
      <c r="A767" t="s">
        <v>2884</v>
      </c>
      <c r="B767">
        <v>100</v>
      </c>
      <c r="C767" t="s">
        <v>1124</v>
      </c>
      <c r="D767" t="s">
        <v>1908</v>
      </c>
      <c r="E767" t="s">
        <v>885</v>
      </c>
      <c r="F767" t="s">
        <v>941</v>
      </c>
      <c r="G767" t="s">
        <v>942</v>
      </c>
      <c r="H767" t="s">
        <v>2885</v>
      </c>
      <c r="J767">
        <v>1977</v>
      </c>
      <c r="K767" t="s">
        <v>722</v>
      </c>
      <c r="L767">
        <v>2022</v>
      </c>
      <c r="M767" t="s">
        <v>724</v>
      </c>
    </row>
    <row r="768" spans="1:13" x14ac:dyDescent="0.2">
      <c r="A768" t="s">
        <v>2886</v>
      </c>
      <c r="B768">
        <v>100</v>
      </c>
      <c r="C768" t="s">
        <v>1130</v>
      </c>
      <c r="D768" t="s">
        <v>1908</v>
      </c>
      <c r="E768" t="s">
        <v>885</v>
      </c>
      <c r="F768" t="s">
        <v>941</v>
      </c>
      <c r="G768" t="s">
        <v>1131</v>
      </c>
      <c r="H768" t="s">
        <v>2887</v>
      </c>
      <c r="J768">
        <v>1982</v>
      </c>
      <c r="K768" t="s">
        <v>722</v>
      </c>
      <c r="L768">
        <v>2022</v>
      </c>
      <c r="M768" t="s">
        <v>724</v>
      </c>
    </row>
    <row r="769" spans="1:13" x14ac:dyDescent="0.2">
      <c r="A769" t="s">
        <v>2888</v>
      </c>
      <c r="B769">
        <v>100</v>
      </c>
      <c r="C769" t="s">
        <v>1134</v>
      </c>
      <c r="D769" t="s">
        <v>1908</v>
      </c>
      <c r="E769" t="s">
        <v>885</v>
      </c>
      <c r="F769" t="s">
        <v>941</v>
      </c>
      <c r="G769" t="s">
        <v>942</v>
      </c>
      <c r="H769" t="s">
        <v>2889</v>
      </c>
      <c r="J769">
        <v>1977</v>
      </c>
      <c r="K769" t="s">
        <v>722</v>
      </c>
      <c r="L769">
        <v>2022</v>
      </c>
      <c r="M769" t="s">
        <v>724</v>
      </c>
    </row>
    <row r="770" spans="1:13" x14ac:dyDescent="0.2">
      <c r="A770" t="s">
        <v>2890</v>
      </c>
      <c r="B770">
        <v>100</v>
      </c>
      <c r="C770" t="s">
        <v>1137</v>
      </c>
      <c r="D770" t="s">
        <v>1908</v>
      </c>
      <c r="E770" t="s">
        <v>885</v>
      </c>
      <c r="F770" t="s">
        <v>941</v>
      </c>
      <c r="G770" t="s">
        <v>942</v>
      </c>
      <c r="H770" t="s">
        <v>2891</v>
      </c>
      <c r="J770">
        <v>1977</v>
      </c>
      <c r="K770" t="s">
        <v>722</v>
      </c>
      <c r="L770">
        <v>2022</v>
      </c>
      <c r="M770" t="s">
        <v>724</v>
      </c>
    </row>
    <row r="771" spans="1:13" x14ac:dyDescent="0.2">
      <c r="A771" t="s">
        <v>2892</v>
      </c>
      <c r="B771">
        <v>100</v>
      </c>
      <c r="C771" t="s">
        <v>1140</v>
      </c>
      <c r="D771" t="s">
        <v>1908</v>
      </c>
      <c r="E771" t="s">
        <v>885</v>
      </c>
      <c r="F771" t="s">
        <v>941</v>
      </c>
      <c r="G771" t="s">
        <v>1131</v>
      </c>
      <c r="H771" t="s">
        <v>2893</v>
      </c>
      <c r="J771">
        <v>1982</v>
      </c>
      <c r="K771" t="s">
        <v>722</v>
      </c>
      <c r="L771">
        <v>2022</v>
      </c>
      <c r="M771" t="s">
        <v>724</v>
      </c>
    </row>
    <row r="772" spans="1:13" x14ac:dyDescent="0.2">
      <c r="A772" t="s">
        <v>2894</v>
      </c>
      <c r="B772">
        <v>100</v>
      </c>
      <c r="C772" t="s">
        <v>1143</v>
      </c>
      <c r="D772" t="s">
        <v>1908</v>
      </c>
      <c r="E772" t="s">
        <v>885</v>
      </c>
      <c r="F772" t="s">
        <v>941</v>
      </c>
      <c r="G772" t="s">
        <v>942</v>
      </c>
      <c r="H772" t="s">
        <v>2895</v>
      </c>
      <c r="J772">
        <v>1977</v>
      </c>
      <c r="K772" t="s">
        <v>722</v>
      </c>
      <c r="L772">
        <v>2022</v>
      </c>
      <c r="M772" t="s">
        <v>724</v>
      </c>
    </row>
    <row r="773" spans="1:13" x14ac:dyDescent="0.2">
      <c r="A773" t="s">
        <v>2896</v>
      </c>
      <c r="B773">
        <v>100</v>
      </c>
      <c r="C773" t="s">
        <v>1146</v>
      </c>
      <c r="D773" t="s">
        <v>1908</v>
      </c>
      <c r="E773" t="s">
        <v>885</v>
      </c>
      <c r="F773" t="s">
        <v>941</v>
      </c>
      <c r="G773" t="s">
        <v>942</v>
      </c>
      <c r="H773" t="s">
        <v>2897</v>
      </c>
      <c r="J773">
        <v>1977</v>
      </c>
      <c r="K773" t="s">
        <v>722</v>
      </c>
      <c r="L773">
        <v>2022</v>
      </c>
      <c r="M773" t="s">
        <v>724</v>
      </c>
    </row>
    <row r="774" spans="1:13" x14ac:dyDescent="0.2">
      <c r="A774" t="s">
        <v>2898</v>
      </c>
      <c r="B774">
        <v>100</v>
      </c>
      <c r="C774" t="s">
        <v>1149</v>
      </c>
      <c r="D774" t="s">
        <v>1908</v>
      </c>
      <c r="E774" t="s">
        <v>885</v>
      </c>
      <c r="F774" t="s">
        <v>941</v>
      </c>
      <c r="G774" t="s">
        <v>942</v>
      </c>
      <c r="H774" t="s">
        <v>2899</v>
      </c>
      <c r="J774">
        <v>1966</v>
      </c>
      <c r="K774" t="s">
        <v>722</v>
      </c>
      <c r="L774">
        <v>2022</v>
      </c>
      <c r="M774" t="s">
        <v>724</v>
      </c>
    </row>
    <row r="775" spans="1:13" x14ac:dyDescent="0.2">
      <c r="A775" t="s">
        <v>2900</v>
      </c>
      <c r="B775">
        <v>100</v>
      </c>
      <c r="C775" t="s">
        <v>1152</v>
      </c>
      <c r="D775" t="s">
        <v>1908</v>
      </c>
      <c r="E775" t="s">
        <v>885</v>
      </c>
      <c r="F775" t="s">
        <v>941</v>
      </c>
      <c r="G775" t="s">
        <v>942</v>
      </c>
      <c r="H775" t="s">
        <v>2901</v>
      </c>
      <c r="J775">
        <v>1977</v>
      </c>
      <c r="K775" t="s">
        <v>722</v>
      </c>
      <c r="L775">
        <v>2022</v>
      </c>
      <c r="M775" t="s">
        <v>724</v>
      </c>
    </row>
    <row r="776" spans="1:13" x14ac:dyDescent="0.2">
      <c r="A776" t="s">
        <v>2902</v>
      </c>
      <c r="B776">
        <v>100</v>
      </c>
      <c r="C776" t="s">
        <v>1155</v>
      </c>
      <c r="D776" t="s">
        <v>1908</v>
      </c>
      <c r="E776" t="s">
        <v>885</v>
      </c>
      <c r="F776" t="s">
        <v>941</v>
      </c>
      <c r="G776" t="s">
        <v>1019</v>
      </c>
      <c r="H776" t="s">
        <v>2903</v>
      </c>
      <c r="J776">
        <v>2009</v>
      </c>
      <c r="K776" t="s">
        <v>722</v>
      </c>
      <c r="L776">
        <v>2022</v>
      </c>
      <c r="M776" t="s">
        <v>724</v>
      </c>
    </row>
    <row r="777" spans="1:13" x14ac:dyDescent="0.2">
      <c r="A777" t="s">
        <v>2904</v>
      </c>
      <c r="B777">
        <v>100</v>
      </c>
      <c r="C777" t="s">
        <v>1222</v>
      </c>
      <c r="D777" t="s">
        <v>1908</v>
      </c>
      <c r="E777" t="s">
        <v>885</v>
      </c>
      <c r="F777" t="s">
        <v>941</v>
      </c>
      <c r="G777" t="s">
        <v>2791</v>
      </c>
      <c r="H777" t="s">
        <v>2905</v>
      </c>
      <c r="J777">
        <v>2017</v>
      </c>
      <c r="K777" t="s">
        <v>722</v>
      </c>
      <c r="L777">
        <v>2022</v>
      </c>
      <c r="M777" t="s">
        <v>724</v>
      </c>
    </row>
    <row r="778" spans="1:13" x14ac:dyDescent="0.2">
      <c r="A778" t="s">
        <v>2906</v>
      </c>
      <c r="B778">
        <v>100</v>
      </c>
      <c r="C778" t="s">
        <v>1339</v>
      </c>
      <c r="D778" t="s">
        <v>1908</v>
      </c>
      <c r="E778" t="s">
        <v>885</v>
      </c>
      <c r="F778" t="s">
        <v>941</v>
      </c>
      <c r="G778" t="s">
        <v>942</v>
      </c>
      <c r="H778" t="s">
        <v>2907</v>
      </c>
      <c r="J778">
        <v>2017</v>
      </c>
      <c r="K778" t="s">
        <v>722</v>
      </c>
      <c r="L778">
        <v>2022</v>
      </c>
      <c r="M778" t="s">
        <v>724</v>
      </c>
    </row>
    <row r="779" spans="1:13" x14ac:dyDescent="0.2">
      <c r="A779" t="s">
        <v>2908</v>
      </c>
      <c r="B779">
        <v>100</v>
      </c>
      <c r="C779" t="s">
        <v>1453</v>
      </c>
      <c r="D779" t="s">
        <v>1908</v>
      </c>
      <c r="E779" t="s">
        <v>885</v>
      </c>
      <c r="F779" t="s">
        <v>941</v>
      </c>
      <c r="G779" t="s">
        <v>942</v>
      </c>
      <c r="H779" t="s">
        <v>2909</v>
      </c>
      <c r="J779">
        <v>1977</v>
      </c>
      <c r="K779" t="s">
        <v>722</v>
      </c>
      <c r="L779">
        <v>2022</v>
      </c>
      <c r="M779" t="s">
        <v>724</v>
      </c>
    </row>
    <row r="780" spans="1:13" x14ac:dyDescent="0.2">
      <c r="A780" t="s">
        <v>2910</v>
      </c>
      <c r="B780">
        <v>100</v>
      </c>
      <c r="C780" t="s">
        <v>1504</v>
      </c>
      <c r="D780" t="s">
        <v>1908</v>
      </c>
      <c r="E780" t="s">
        <v>885</v>
      </c>
      <c r="F780" t="s">
        <v>941</v>
      </c>
      <c r="G780" t="s">
        <v>942</v>
      </c>
      <c r="H780" t="s">
        <v>2911</v>
      </c>
      <c r="J780">
        <v>1977</v>
      </c>
      <c r="K780" t="s">
        <v>722</v>
      </c>
      <c r="L780">
        <v>2022</v>
      </c>
      <c r="M780" t="s">
        <v>724</v>
      </c>
    </row>
    <row r="781" spans="1:13" x14ac:dyDescent="0.2">
      <c r="A781" t="s">
        <v>2912</v>
      </c>
      <c r="B781">
        <v>100</v>
      </c>
      <c r="C781" t="s">
        <v>1516</v>
      </c>
      <c r="D781" t="s">
        <v>1908</v>
      </c>
      <c r="E781" t="s">
        <v>885</v>
      </c>
      <c r="F781" t="s">
        <v>941</v>
      </c>
      <c r="G781" t="s">
        <v>1131</v>
      </c>
      <c r="H781" t="s">
        <v>2913</v>
      </c>
      <c r="J781">
        <v>1982</v>
      </c>
      <c r="K781" t="s">
        <v>722</v>
      </c>
      <c r="L781">
        <v>2022</v>
      </c>
      <c r="M781" t="s">
        <v>724</v>
      </c>
    </row>
    <row r="782" spans="1:13" x14ac:dyDescent="0.2">
      <c r="A782" t="s">
        <v>2914</v>
      </c>
      <c r="B782">
        <v>100</v>
      </c>
      <c r="C782" t="s">
        <v>1519</v>
      </c>
      <c r="D782" t="s">
        <v>1908</v>
      </c>
      <c r="E782" t="s">
        <v>885</v>
      </c>
      <c r="F782" t="s">
        <v>941</v>
      </c>
      <c r="G782" t="s">
        <v>1131</v>
      </c>
      <c r="H782" t="s">
        <v>2915</v>
      </c>
      <c r="J782">
        <v>1982</v>
      </c>
      <c r="K782" t="s">
        <v>722</v>
      </c>
      <c r="L782">
        <v>2022</v>
      </c>
      <c r="M782" t="s">
        <v>724</v>
      </c>
    </row>
    <row r="783" spans="1:13" x14ac:dyDescent="0.2">
      <c r="A783" t="s">
        <v>2916</v>
      </c>
      <c r="B783">
        <v>100</v>
      </c>
      <c r="C783" t="s">
        <v>1531</v>
      </c>
      <c r="D783" t="s">
        <v>1908</v>
      </c>
      <c r="E783" t="s">
        <v>885</v>
      </c>
      <c r="F783" t="s">
        <v>941</v>
      </c>
      <c r="G783" t="s">
        <v>942</v>
      </c>
      <c r="H783" t="s">
        <v>2917</v>
      </c>
      <c r="J783">
        <v>1977</v>
      </c>
      <c r="K783" t="s">
        <v>722</v>
      </c>
      <c r="L783">
        <v>2022</v>
      </c>
      <c r="M783" t="s">
        <v>724</v>
      </c>
    </row>
    <row r="784" spans="1:13" x14ac:dyDescent="0.2">
      <c r="A784" t="s">
        <v>2918</v>
      </c>
      <c r="B784">
        <v>100</v>
      </c>
      <c r="C784" t="s">
        <v>1534</v>
      </c>
      <c r="D784" t="s">
        <v>1908</v>
      </c>
      <c r="E784" t="s">
        <v>885</v>
      </c>
      <c r="F784" t="s">
        <v>941</v>
      </c>
      <c r="G784" t="s">
        <v>942</v>
      </c>
      <c r="H784" t="s">
        <v>2919</v>
      </c>
      <c r="J784">
        <v>1977</v>
      </c>
      <c r="K784" t="s">
        <v>722</v>
      </c>
      <c r="L784">
        <v>2022</v>
      </c>
      <c r="M784" t="s">
        <v>724</v>
      </c>
    </row>
    <row r="785" spans="1:13" x14ac:dyDescent="0.2">
      <c r="A785" t="s">
        <v>2920</v>
      </c>
      <c r="B785">
        <v>100</v>
      </c>
      <c r="C785" t="s">
        <v>1537</v>
      </c>
      <c r="D785" t="s">
        <v>1908</v>
      </c>
      <c r="E785" t="s">
        <v>885</v>
      </c>
      <c r="F785" t="s">
        <v>941</v>
      </c>
      <c r="G785" t="s">
        <v>942</v>
      </c>
      <c r="H785" t="s">
        <v>2921</v>
      </c>
      <c r="J785">
        <v>1977</v>
      </c>
      <c r="K785" t="s">
        <v>722</v>
      </c>
      <c r="L785">
        <v>2022</v>
      </c>
      <c r="M785" t="s">
        <v>724</v>
      </c>
    </row>
    <row r="786" spans="1:13" x14ac:dyDescent="0.2">
      <c r="A786" t="s">
        <v>2922</v>
      </c>
      <c r="B786">
        <v>100</v>
      </c>
      <c r="C786" t="s">
        <v>1598</v>
      </c>
      <c r="D786" t="s">
        <v>1908</v>
      </c>
      <c r="E786" t="s">
        <v>885</v>
      </c>
      <c r="F786" t="s">
        <v>941</v>
      </c>
      <c r="G786" t="s">
        <v>942</v>
      </c>
      <c r="H786" t="s">
        <v>2923</v>
      </c>
      <c r="J786">
        <v>1977</v>
      </c>
      <c r="K786" t="s">
        <v>722</v>
      </c>
      <c r="L786">
        <v>2022</v>
      </c>
      <c r="M786" t="s">
        <v>724</v>
      </c>
    </row>
    <row r="787" spans="1:13" x14ac:dyDescent="0.2">
      <c r="A787" t="s">
        <v>2924</v>
      </c>
      <c r="B787">
        <v>100</v>
      </c>
      <c r="C787" t="s">
        <v>1701</v>
      </c>
      <c r="D787" t="s">
        <v>1908</v>
      </c>
      <c r="E787" t="s">
        <v>885</v>
      </c>
      <c r="F787" t="s">
        <v>941</v>
      </c>
      <c r="G787" t="s">
        <v>1006</v>
      </c>
      <c r="H787" t="s">
        <v>2925</v>
      </c>
      <c r="J787">
        <v>1997</v>
      </c>
      <c r="K787" t="s">
        <v>722</v>
      </c>
      <c r="L787">
        <v>2022</v>
      </c>
      <c r="M787" t="s">
        <v>724</v>
      </c>
    </row>
    <row r="788" spans="1:13" x14ac:dyDescent="0.2">
      <c r="A788" t="s">
        <v>2926</v>
      </c>
      <c r="B788">
        <v>100</v>
      </c>
      <c r="C788" t="s">
        <v>1704</v>
      </c>
      <c r="D788" t="s">
        <v>1908</v>
      </c>
      <c r="E788" t="s">
        <v>885</v>
      </c>
      <c r="F788" t="s">
        <v>941</v>
      </c>
      <c r="G788" t="s">
        <v>942</v>
      </c>
      <c r="H788" t="s">
        <v>2927</v>
      </c>
      <c r="J788">
        <v>1977</v>
      </c>
      <c r="K788" t="s">
        <v>722</v>
      </c>
      <c r="L788">
        <v>2022</v>
      </c>
      <c r="M788" t="s">
        <v>724</v>
      </c>
    </row>
    <row r="789" spans="1:13" x14ac:dyDescent="0.2">
      <c r="A789" t="s">
        <v>2928</v>
      </c>
      <c r="B789">
        <v>100</v>
      </c>
      <c r="C789" t="s">
        <v>1707</v>
      </c>
      <c r="D789" t="s">
        <v>1908</v>
      </c>
      <c r="E789" t="s">
        <v>885</v>
      </c>
      <c r="F789" t="s">
        <v>941</v>
      </c>
      <c r="G789" t="s">
        <v>942</v>
      </c>
      <c r="H789" t="s">
        <v>2929</v>
      </c>
      <c r="J789">
        <v>1977</v>
      </c>
      <c r="K789" t="s">
        <v>722</v>
      </c>
      <c r="L789">
        <v>2022</v>
      </c>
      <c r="M789" t="s">
        <v>724</v>
      </c>
    </row>
    <row r="790" spans="1:13" x14ac:dyDescent="0.2">
      <c r="A790" t="s">
        <v>2930</v>
      </c>
      <c r="B790">
        <v>100</v>
      </c>
      <c r="C790" t="s">
        <v>1717</v>
      </c>
      <c r="D790" t="s">
        <v>1908</v>
      </c>
      <c r="E790" t="s">
        <v>885</v>
      </c>
      <c r="F790" t="s">
        <v>941</v>
      </c>
      <c r="G790" t="s">
        <v>942</v>
      </c>
      <c r="H790" t="s">
        <v>2931</v>
      </c>
      <c r="J790">
        <v>1977</v>
      </c>
      <c r="K790" t="s">
        <v>722</v>
      </c>
      <c r="L790">
        <v>2022</v>
      </c>
      <c r="M790" t="s">
        <v>724</v>
      </c>
    </row>
    <row r="791" spans="1:13" x14ac:dyDescent="0.2">
      <c r="A791" t="s">
        <v>2932</v>
      </c>
      <c r="B791">
        <v>100</v>
      </c>
      <c r="C791" t="s">
        <v>1720</v>
      </c>
      <c r="D791" t="s">
        <v>1908</v>
      </c>
      <c r="E791" t="s">
        <v>885</v>
      </c>
      <c r="F791" t="s">
        <v>941</v>
      </c>
      <c r="G791" t="s">
        <v>942</v>
      </c>
      <c r="H791" t="s">
        <v>2933</v>
      </c>
      <c r="J791">
        <v>1977</v>
      </c>
      <c r="K791" t="s">
        <v>722</v>
      </c>
      <c r="L791">
        <v>2022</v>
      </c>
      <c r="M791" t="s">
        <v>724</v>
      </c>
    </row>
    <row r="792" spans="1:13" x14ac:dyDescent="0.2">
      <c r="A792" t="s">
        <v>2934</v>
      </c>
      <c r="B792">
        <v>100</v>
      </c>
      <c r="C792" t="s">
        <v>1738</v>
      </c>
      <c r="D792" t="s">
        <v>1908</v>
      </c>
      <c r="E792" t="s">
        <v>885</v>
      </c>
      <c r="F792" t="s">
        <v>941</v>
      </c>
      <c r="G792" t="s">
        <v>2791</v>
      </c>
      <c r="H792" t="s">
        <v>2935</v>
      </c>
      <c r="J792">
        <v>2017</v>
      </c>
      <c r="K792" t="s">
        <v>722</v>
      </c>
      <c r="L792">
        <v>2021</v>
      </c>
      <c r="M792" t="s">
        <v>724</v>
      </c>
    </row>
    <row r="793" spans="1:13" x14ac:dyDescent="0.2">
      <c r="A793" t="s">
        <v>2936</v>
      </c>
      <c r="B793">
        <v>100</v>
      </c>
      <c r="C793" t="s">
        <v>1840</v>
      </c>
      <c r="D793" t="s">
        <v>1908</v>
      </c>
      <c r="E793" t="s">
        <v>885</v>
      </c>
      <c r="F793" t="s">
        <v>941</v>
      </c>
      <c r="G793" t="s">
        <v>942</v>
      </c>
      <c r="H793" t="s">
        <v>2937</v>
      </c>
      <c r="J793">
        <v>1977</v>
      </c>
      <c r="K793" t="s">
        <v>722</v>
      </c>
      <c r="L793">
        <v>2022</v>
      </c>
      <c r="M793" t="s">
        <v>724</v>
      </c>
    </row>
    <row r="794" spans="1:13" x14ac:dyDescent="0.2">
      <c r="A794" t="s">
        <v>2938</v>
      </c>
      <c r="B794">
        <v>100</v>
      </c>
      <c r="C794" t="s">
        <v>1843</v>
      </c>
      <c r="D794" t="s">
        <v>1908</v>
      </c>
      <c r="E794" t="s">
        <v>885</v>
      </c>
      <c r="F794" t="s">
        <v>941</v>
      </c>
      <c r="G794" t="s">
        <v>1006</v>
      </c>
      <c r="H794" t="s">
        <v>2939</v>
      </c>
      <c r="J794">
        <v>1997</v>
      </c>
      <c r="K794" t="s">
        <v>722</v>
      </c>
      <c r="L794">
        <v>2022</v>
      </c>
      <c r="M794" t="s">
        <v>713</v>
      </c>
    </row>
    <row r="795" spans="1:13" x14ac:dyDescent="0.2">
      <c r="A795" t="s">
        <v>2940</v>
      </c>
      <c r="B795">
        <v>100</v>
      </c>
      <c r="C795" t="s">
        <v>1852</v>
      </c>
      <c r="D795" t="s">
        <v>1908</v>
      </c>
      <c r="E795" t="s">
        <v>885</v>
      </c>
      <c r="F795" t="s">
        <v>941</v>
      </c>
      <c r="G795" t="s">
        <v>942</v>
      </c>
      <c r="H795" t="s">
        <v>2941</v>
      </c>
      <c r="J795">
        <v>1978</v>
      </c>
      <c r="K795" t="s">
        <v>716</v>
      </c>
      <c r="L795">
        <v>2022</v>
      </c>
      <c r="M795" t="s">
        <v>724</v>
      </c>
    </row>
    <row r="796" spans="1:13" x14ac:dyDescent="0.2">
      <c r="A796" t="s">
        <v>2942</v>
      </c>
      <c r="B796">
        <v>100</v>
      </c>
      <c r="C796" t="s">
        <v>1855</v>
      </c>
      <c r="D796" t="s">
        <v>1908</v>
      </c>
      <c r="E796" t="s">
        <v>885</v>
      </c>
      <c r="F796" t="s">
        <v>941</v>
      </c>
      <c r="G796" t="s">
        <v>1856</v>
      </c>
      <c r="H796" t="s">
        <v>2943</v>
      </c>
      <c r="J796">
        <v>1993</v>
      </c>
      <c r="K796" t="s">
        <v>722</v>
      </c>
      <c r="L796">
        <v>2022</v>
      </c>
      <c r="M796" t="s">
        <v>724</v>
      </c>
    </row>
    <row r="797" spans="1:13" x14ac:dyDescent="0.2">
      <c r="A797" t="s">
        <v>2944</v>
      </c>
      <c r="B797">
        <v>100</v>
      </c>
      <c r="C797" t="s">
        <v>1859</v>
      </c>
      <c r="D797" t="s">
        <v>1908</v>
      </c>
      <c r="E797" t="s">
        <v>885</v>
      </c>
      <c r="F797" t="s">
        <v>941</v>
      </c>
      <c r="G797" t="s">
        <v>942</v>
      </c>
      <c r="H797" t="s">
        <v>2945</v>
      </c>
      <c r="J797">
        <v>1981</v>
      </c>
      <c r="K797" t="s">
        <v>718</v>
      </c>
      <c r="L797">
        <v>2022</v>
      </c>
      <c r="M797" t="s">
        <v>724</v>
      </c>
    </row>
    <row r="798" spans="1:13" x14ac:dyDescent="0.2">
      <c r="A798" t="s">
        <v>728</v>
      </c>
      <c r="B798">
        <v>110</v>
      </c>
      <c r="C798" t="s">
        <v>940</v>
      </c>
      <c r="D798" t="s">
        <v>1908</v>
      </c>
      <c r="E798" t="s">
        <v>885</v>
      </c>
      <c r="F798" t="s">
        <v>941</v>
      </c>
      <c r="G798" t="s">
        <v>2946</v>
      </c>
      <c r="H798" t="s">
        <v>2947</v>
      </c>
      <c r="J798">
        <v>2017</v>
      </c>
      <c r="K798" t="s">
        <v>722</v>
      </c>
      <c r="L798">
        <v>2022</v>
      </c>
      <c r="M798" t="s">
        <v>724</v>
      </c>
    </row>
    <row r="799" spans="1:13" x14ac:dyDescent="0.2">
      <c r="A799" t="s">
        <v>2948</v>
      </c>
      <c r="B799">
        <v>110</v>
      </c>
      <c r="C799" t="s">
        <v>945</v>
      </c>
      <c r="D799" t="s">
        <v>1908</v>
      </c>
      <c r="E799" t="s">
        <v>885</v>
      </c>
      <c r="F799" t="s">
        <v>941</v>
      </c>
      <c r="G799" t="s">
        <v>2946</v>
      </c>
      <c r="H799" t="s">
        <v>2949</v>
      </c>
      <c r="J799">
        <v>2017</v>
      </c>
      <c r="K799" t="s">
        <v>722</v>
      </c>
      <c r="L799">
        <v>2022</v>
      </c>
      <c r="M799" t="s">
        <v>724</v>
      </c>
    </row>
    <row r="800" spans="1:13" x14ac:dyDescent="0.2">
      <c r="A800" t="s">
        <v>2950</v>
      </c>
      <c r="B800">
        <v>110</v>
      </c>
      <c r="C800" t="s">
        <v>960</v>
      </c>
      <c r="D800" t="s">
        <v>1908</v>
      </c>
      <c r="E800" t="s">
        <v>885</v>
      </c>
      <c r="F800" t="s">
        <v>941</v>
      </c>
      <c r="G800" t="s">
        <v>2946</v>
      </c>
      <c r="H800" t="s">
        <v>2951</v>
      </c>
      <c r="J800">
        <v>2017</v>
      </c>
      <c r="K800" t="s">
        <v>722</v>
      </c>
      <c r="L800">
        <v>2022</v>
      </c>
      <c r="M800" t="s">
        <v>724</v>
      </c>
    </row>
    <row r="801" spans="1:13" x14ac:dyDescent="0.2">
      <c r="A801" t="s">
        <v>2952</v>
      </c>
      <c r="B801">
        <v>110</v>
      </c>
      <c r="C801" t="s">
        <v>963</v>
      </c>
      <c r="D801" t="s">
        <v>1908</v>
      </c>
      <c r="E801" t="s">
        <v>885</v>
      </c>
      <c r="F801" t="s">
        <v>941</v>
      </c>
      <c r="G801" t="s">
        <v>2946</v>
      </c>
      <c r="H801" t="s">
        <v>2953</v>
      </c>
      <c r="J801">
        <v>2017</v>
      </c>
      <c r="K801" t="s">
        <v>722</v>
      </c>
      <c r="L801">
        <v>2022</v>
      </c>
      <c r="M801" t="s">
        <v>724</v>
      </c>
    </row>
    <row r="802" spans="1:13" x14ac:dyDescent="0.2">
      <c r="A802" t="s">
        <v>2954</v>
      </c>
      <c r="B802">
        <v>110</v>
      </c>
      <c r="C802" t="s">
        <v>966</v>
      </c>
      <c r="D802" t="s">
        <v>1908</v>
      </c>
      <c r="E802" t="s">
        <v>885</v>
      </c>
      <c r="F802" t="s">
        <v>941</v>
      </c>
      <c r="G802" t="s">
        <v>2946</v>
      </c>
      <c r="H802" t="s">
        <v>2955</v>
      </c>
      <c r="J802">
        <v>2017</v>
      </c>
      <c r="K802" t="s">
        <v>722</v>
      </c>
      <c r="L802">
        <v>2022</v>
      </c>
      <c r="M802" t="s">
        <v>724</v>
      </c>
    </row>
    <row r="803" spans="1:13" x14ac:dyDescent="0.2">
      <c r="A803" t="s">
        <v>2956</v>
      </c>
      <c r="B803">
        <v>110</v>
      </c>
      <c r="C803" t="s">
        <v>969</v>
      </c>
      <c r="D803" t="s">
        <v>1908</v>
      </c>
      <c r="E803" t="s">
        <v>885</v>
      </c>
      <c r="F803" t="s">
        <v>941</v>
      </c>
      <c r="G803" t="s">
        <v>2946</v>
      </c>
      <c r="H803" t="s">
        <v>2957</v>
      </c>
      <c r="J803">
        <v>2017</v>
      </c>
      <c r="K803" t="s">
        <v>722</v>
      </c>
      <c r="L803">
        <v>2022</v>
      </c>
      <c r="M803" t="s">
        <v>724</v>
      </c>
    </row>
    <row r="804" spans="1:13" x14ac:dyDescent="0.2">
      <c r="A804" t="s">
        <v>2958</v>
      </c>
      <c r="B804">
        <v>110</v>
      </c>
      <c r="C804" t="s">
        <v>975</v>
      </c>
      <c r="D804" t="s">
        <v>1908</v>
      </c>
      <c r="E804" t="s">
        <v>885</v>
      </c>
      <c r="F804" t="s">
        <v>941</v>
      </c>
      <c r="G804" t="s">
        <v>2946</v>
      </c>
      <c r="H804" t="s">
        <v>2959</v>
      </c>
      <c r="J804">
        <v>2017</v>
      </c>
      <c r="K804" t="s">
        <v>722</v>
      </c>
      <c r="L804">
        <v>2022</v>
      </c>
      <c r="M804" t="s">
        <v>724</v>
      </c>
    </row>
    <row r="805" spans="1:13" x14ac:dyDescent="0.2">
      <c r="A805" t="s">
        <v>2960</v>
      </c>
      <c r="B805">
        <v>110</v>
      </c>
      <c r="C805" t="s">
        <v>984</v>
      </c>
      <c r="D805" t="s">
        <v>1908</v>
      </c>
      <c r="E805" t="s">
        <v>885</v>
      </c>
      <c r="F805" t="s">
        <v>941</v>
      </c>
      <c r="G805" t="s">
        <v>2946</v>
      </c>
      <c r="H805" t="s">
        <v>2961</v>
      </c>
      <c r="J805">
        <v>2017</v>
      </c>
      <c r="K805" t="s">
        <v>722</v>
      </c>
      <c r="L805">
        <v>2022</v>
      </c>
      <c r="M805" t="s">
        <v>724</v>
      </c>
    </row>
    <row r="806" spans="1:13" x14ac:dyDescent="0.2">
      <c r="A806" t="s">
        <v>2962</v>
      </c>
      <c r="B806">
        <v>110</v>
      </c>
      <c r="C806" t="s">
        <v>990</v>
      </c>
      <c r="D806" t="s">
        <v>1908</v>
      </c>
      <c r="E806" t="s">
        <v>885</v>
      </c>
      <c r="F806" t="s">
        <v>941</v>
      </c>
      <c r="G806" t="s">
        <v>2946</v>
      </c>
      <c r="H806" t="s">
        <v>2963</v>
      </c>
      <c r="J806">
        <v>2017</v>
      </c>
      <c r="K806" t="s">
        <v>722</v>
      </c>
      <c r="L806">
        <v>2022</v>
      </c>
      <c r="M806" t="s">
        <v>724</v>
      </c>
    </row>
    <row r="807" spans="1:13" x14ac:dyDescent="0.2">
      <c r="A807" t="s">
        <v>2964</v>
      </c>
      <c r="B807">
        <v>110</v>
      </c>
      <c r="C807" t="s">
        <v>993</v>
      </c>
      <c r="D807" t="s">
        <v>1908</v>
      </c>
      <c r="E807" t="s">
        <v>885</v>
      </c>
      <c r="F807" t="s">
        <v>941</v>
      </c>
      <c r="G807" t="s">
        <v>2946</v>
      </c>
      <c r="H807" t="s">
        <v>2965</v>
      </c>
      <c r="J807">
        <v>2017</v>
      </c>
      <c r="K807" t="s">
        <v>722</v>
      </c>
      <c r="L807">
        <v>2022</v>
      </c>
      <c r="M807" t="s">
        <v>724</v>
      </c>
    </row>
    <row r="808" spans="1:13" x14ac:dyDescent="0.2">
      <c r="A808" t="s">
        <v>2966</v>
      </c>
      <c r="B808">
        <v>110</v>
      </c>
      <c r="C808" t="s">
        <v>1002</v>
      </c>
      <c r="D808" t="s">
        <v>1908</v>
      </c>
      <c r="E808" t="s">
        <v>885</v>
      </c>
      <c r="F808" t="s">
        <v>941</v>
      </c>
      <c r="G808" t="s">
        <v>2946</v>
      </c>
      <c r="H808" t="s">
        <v>2967</v>
      </c>
      <c r="J808">
        <v>2017</v>
      </c>
      <c r="K808" t="s">
        <v>722</v>
      </c>
      <c r="L808">
        <v>2022</v>
      </c>
      <c r="M808" t="s">
        <v>724</v>
      </c>
    </row>
    <row r="809" spans="1:13" x14ac:dyDescent="0.2">
      <c r="A809" t="s">
        <v>2968</v>
      </c>
      <c r="B809">
        <v>110</v>
      </c>
      <c r="C809" t="s">
        <v>1005</v>
      </c>
      <c r="D809" t="s">
        <v>1908</v>
      </c>
      <c r="E809" t="s">
        <v>885</v>
      </c>
      <c r="F809" t="s">
        <v>941</v>
      </c>
      <c r="G809" t="s">
        <v>2946</v>
      </c>
      <c r="H809" t="s">
        <v>2969</v>
      </c>
      <c r="J809">
        <v>2017</v>
      </c>
      <c r="K809" t="s">
        <v>722</v>
      </c>
      <c r="L809">
        <v>2022</v>
      </c>
      <c r="M809" t="s">
        <v>724</v>
      </c>
    </row>
    <row r="810" spans="1:13" x14ac:dyDescent="0.2">
      <c r="A810" t="s">
        <v>2970</v>
      </c>
      <c r="B810">
        <v>110</v>
      </c>
      <c r="C810" t="s">
        <v>1018</v>
      </c>
      <c r="D810" t="s">
        <v>1908</v>
      </c>
      <c r="E810" t="s">
        <v>885</v>
      </c>
      <c r="F810" t="s">
        <v>941</v>
      </c>
      <c r="G810" t="s">
        <v>2946</v>
      </c>
      <c r="H810" t="s">
        <v>2971</v>
      </c>
      <c r="J810">
        <v>2017</v>
      </c>
      <c r="K810" t="s">
        <v>722</v>
      </c>
      <c r="L810">
        <v>2022</v>
      </c>
      <c r="M810" t="s">
        <v>724</v>
      </c>
    </row>
    <row r="811" spans="1:13" x14ac:dyDescent="0.2">
      <c r="A811" t="s">
        <v>2972</v>
      </c>
      <c r="B811">
        <v>110</v>
      </c>
      <c r="C811" t="s">
        <v>1022</v>
      </c>
      <c r="D811" t="s">
        <v>1908</v>
      </c>
      <c r="E811" t="s">
        <v>885</v>
      </c>
      <c r="F811" t="s">
        <v>941</v>
      </c>
      <c r="G811" t="s">
        <v>2946</v>
      </c>
      <c r="H811" t="s">
        <v>2973</v>
      </c>
      <c r="J811">
        <v>2017</v>
      </c>
      <c r="K811" t="s">
        <v>722</v>
      </c>
      <c r="L811">
        <v>2022</v>
      </c>
      <c r="M811" t="s">
        <v>724</v>
      </c>
    </row>
    <row r="812" spans="1:13" x14ac:dyDescent="0.2">
      <c r="A812" t="s">
        <v>2974</v>
      </c>
      <c r="B812">
        <v>110</v>
      </c>
      <c r="C812" t="s">
        <v>1025</v>
      </c>
      <c r="D812" t="s">
        <v>1908</v>
      </c>
      <c r="E812" t="s">
        <v>885</v>
      </c>
      <c r="F812" t="s">
        <v>941</v>
      </c>
      <c r="G812" t="s">
        <v>2946</v>
      </c>
      <c r="H812" t="s">
        <v>2975</v>
      </c>
      <c r="J812">
        <v>2017</v>
      </c>
      <c r="K812" t="s">
        <v>722</v>
      </c>
      <c r="L812">
        <v>2022</v>
      </c>
      <c r="M812" t="s">
        <v>724</v>
      </c>
    </row>
    <row r="813" spans="1:13" x14ac:dyDescent="0.2">
      <c r="A813" t="s">
        <v>2976</v>
      </c>
      <c r="B813">
        <v>110</v>
      </c>
      <c r="C813" t="s">
        <v>1028</v>
      </c>
      <c r="D813" t="s">
        <v>1908</v>
      </c>
      <c r="E813" t="s">
        <v>885</v>
      </c>
      <c r="F813" t="s">
        <v>941</v>
      </c>
      <c r="G813" t="s">
        <v>2946</v>
      </c>
      <c r="H813" t="s">
        <v>2977</v>
      </c>
      <c r="J813">
        <v>2017</v>
      </c>
      <c r="K813" t="s">
        <v>722</v>
      </c>
      <c r="L813">
        <v>2022</v>
      </c>
      <c r="M813" t="s">
        <v>724</v>
      </c>
    </row>
    <row r="814" spans="1:13" x14ac:dyDescent="0.2">
      <c r="A814" t="s">
        <v>2978</v>
      </c>
      <c r="B814">
        <v>110</v>
      </c>
      <c r="C814" t="s">
        <v>1031</v>
      </c>
      <c r="D814" t="s">
        <v>1908</v>
      </c>
      <c r="E814" t="s">
        <v>885</v>
      </c>
      <c r="F814" t="s">
        <v>941</v>
      </c>
      <c r="G814" t="s">
        <v>2946</v>
      </c>
      <c r="H814" t="s">
        <v>2979</v>
      </c>
      <c r="J814">
        <v>2017</v>
      </c>
      <c r="K814" t="s">
        <v>722</v>
      </c>
      <c r="L814">
        <v>2022</v>
      </c>
      <c r="M814" t="s">
        <v>724</v>
      </c>
    </row>
    <row r="815" spans="1:13" x14ac:dyDescent="0.2">
      <c r="A815" t="s">
        <v>2980</v>
      </c>
      <c r="B815">
        <v>110</v>
      </c>
      <c r="C815" t="s">
        <v>1034</v>
      </c>
      <c r="D815" t="s">
        <v>1908</v>
      </c>
      <c r="E815" t="s">
        <v>885</v>
      </c>
      <c r="F815" t="s">
        <v>941</v>
      </c>
      <c r="G815" t="s">
        <v>2946</v>
      </c>
      <c r="H815" t="s">
        <v>2981</v>
      </c>
      <c r="J815">
        <v>2017</v>
      </c>
      <c r="K815" t="s">
        <v>722</v>
      </c>
      <c r="L815">
        <v>2022</v>
      </c>
      <c r="M815" t="s">
        <v>724</v>
      </c>
    </row>
    <row r="816" spans="1:13" x14ac:dyDescent="0.2">
      <c r="A816" t="s">
        <v>2982</v>
      </c>
      <c r="B816">
        <v>110</v>
      </c>
      <c r="C816" t="s">
        <v>1037</v>
      </c>
      <c r="D816" t="s">
        <v>1908</v>
      </c>
      <c r="E816" t="s">
        <v>885</v>
      </c>
      <c r="F816" t="s">
        <v>941</v>
      </c>
      <c r="G816" t="s">
        <v>2946</v>
      </c>
      <c r="H816" t="s">
        <v>2983</v>
      </c>
      <c r="J816">
        <v>2017</v>
      </c>
      <c r="K816" t="s">
        <v>722</v>
      </c>
      <c r="L816">
        <v>2022</v>
      </c>
      <c r="M816" t="s">
        <v>724</v>
      </c>
    </row>
    <row r="817" spans="1:13" x14ac:dyDescent="0.2">
      <c r="A817" t="s">
        <v>2984</v>
      </c>
      <c r="B817">
        <v>110</v>
      </c>
      <c r="C817" t="s">
        <v>1046</v>
      </c>
      <c r="D817" t="s">
        <v>1908</v>
      </c>
      <c r="E817" t="s">
        <v>885</v>
      </c>
      <c r="F817" t="s">
        <v>941</v>
      </c>
      <c r="G817" t="s">
        <v>2946</v>
      </c>
      <c r="H817" t="s">
        <v>2985</v>
      </c>
      <c r="J817">
        <v>2017</v>
      </c>
      <c r="K817" t="s">
        <v>722</v>
      </c>
      <c r="L817">
        <v>2022</v>
      </c>
      <c r="M817" t="s">
        <v>724</v>
      </c>
    </row>
    <row r="818" spans="1:13" x14ac:dyDescent="0.2">
      <c r="A818" t="s">
        <v>2986</v>
      </c>
      <c r="B818">
        <v>110</v>
      </c>
      <c r="C818" t="s">
        <v>1052</v>
      </c>
      <c r="D818" t="s">
        <v>1908</v>
      </c>
      <c r="E818" t="s">
        <v>885</v>
      </c>
      <c r="F818" t="s">
        <v>941</v>
      </c>
      <c r="G818" t="s">
        <v>2946</v>
      </c>
      <c r="H818" t="s">
        <v>2987</v>
      </c>
      <c r="J818">
        <v>2017</v>
      </c>
      <c r="K818" t="s">
        <v>722</v>
      </c>
      <c r="L818">
        <v>2022</v>
      </c>
      <c r="M818" t="s">
        <v>724</v>
      </c>
    </row>
    <row r="819" spans="1:13" x14ac:dyDescent="0.2">
      <c r="A819" t="s">
        <v>2988</v>
      </c>
      <c r="B819">
        <v>110</v>
      </c>
      <c r="C819" t="s">
        <v>1055</v>
      </c>
      <c r="D819" t="s">
        <v>1908</v>
      </c>
      <c r="E819" t="s">
        <v>885</v>
      </c>
      <c r="F819" t="s">
        <v>941</v>
      </c>
      <c r="G819" t="s">
        <v>2946</v>
      </c>
      <c r="H819" t="s">
        <v>2989</v>
      </c>
      <c r="J819">
        <v>2017</v>
      </c>
      <c r="K819" t="s">
        <v>722</v>
      </c>
      <c r="L819">
        <v>2022</v>
      </c>
      <c r="M819" t="s">
        <v>724</v>
      </c>
    </row>
    <row r="820" spans="1:13" x14ac:dyDescent="0.2">
      <c r="A820" t="s">
        <v>2990</v>
      </c>
      <c r="B820">
        <v>110</v>
      </c>
      <c r="C820" t="s">
        <v>1058</v>
      </c>
      <c r="D820" t="s">
        <v>1908</v>
      </c>
      <c r="E820" t="s">
        <v>885</v>
      </c>
      <c r="F820" t="s">
        <v>941</v>
      </c>
      <c r="G820" t="s">
        <v>2946</v>
      </c>
      <c r="H820" t="s">
        <v>2991</v>
      </c>
      <c r="J820">
        <v>2017</v>
      </c>
      <c r="K820" t="s">
        <v>722</v>
      </c>
      <c r="L820">
        <v>2022</v>
      </c>
      <c r="M820" t="s">
        <v>724</v>
      </c>
    </row>
    <row r="821" spans="1:13" x14ac:dyDescent="0.2">
      <c r="A821" t="s">
        <v>2992</v>
      </c>
      <c r="B821">
        <v>110</v>
      </c>
      <c r="C821" t="s">
        <v>1061</v>
      </c>
      <c r="D821" t="s">
        <v>1908</v>
      </c>
      <c r="E821" t="s">
        <v>885</v>
      </c>
      <c r="F821" t="s">
        <v>941</v>
      </c>
      <c r="G821" t="s">
        <v>2946</v>
      </c>
      <c r="H821" t="s">
        <v>2993</v>
      </c>
      <c r="J821">
        <v>2017</v>
      </c>
      <c r="K821" t="s">
        <v>722</v>
      </c>
      <c r="L821">
        <v>2022</v>
      </c>
      <c r="M821" t="s">
        <v>724</v>
      </c>
    </row>
    <row r="822" spans="1:13" x14ac:dyDescent="0.2">
      <c r="A822" t="s">
        <v>2994</v>
      </c>
      <c r="B822">
        <v>110</v>
      </c>
      <c r="C822" t="s">
        <v>1067</v>
      </c>
      <c r="D822" t="s">
        <v>1908</v>
      </c>
      <c r="E822" t="s">
        <v>885</v>
      </c>
      <c r="F822" t="s">
        <v>941</v>
      </c>
      <c r="G822" t="s">
        <v>2946</v>
      </c>
      <c r="H822" t="s">
        <v>2995</v>
      </c>
      <c r="J822">
        <v>2017</v>
      </c>
      <c r="K822" t="s">
        <v>722</v>
      </c>
      <c r="L822">
        <v>2022</v>
      </c>
      <c r="M822" t="s">
        <v>724</v>
      </c>
    </row>
    <row r="823" spans="1:13" x14ac:dyDescent="0.2">
      <c r="A823" t="s">
        <v>2996</v>
      </c>
      <c r="B823">
        <v>110</v>
      </c>
      <c r="C823" t="s">
        <v>2002</v>
      </c>
      <c r="D823" t="s">
        <v>1908</v>
      </c>
      <c r="E823" t="s">
        <v>885</v>
      </c>
      <c r="F823" t="s">
        <v>941</v>
      </c>
      <c r="G823" t="s">
        <v>2946</v>
      </c>
      <c r="H823" t="s">
        <v>2997</v>
      </c>
      <c r="J823">
        <v>2017</v>
      </c>
      <c r="K823" t="s">
        <v>722</v>
      </c>
      <c r="L823">
        <v>2022</v>
      </c>
      <c r="M823" t="s">
        <v>724</v>
      </c>
    </row>
    <row r="824" spans="1:13" x14ac:dyDescent="0.2">
      <c r="A824" t="s">
        <v>2998</v>
      </c>
      <c r="B824">
        <v>110</v>
      </c>
      <c r="C824" t="s">
        <v>1070</v>
      </c>
      <c r="D824" t="s">
        <v>1908</v>
      </c>
      <c r="E824" t="s">
        <v>885</v>
      </c>
      <c r="F824" t="s">
        <v>941</v>
      </c>
      <c r="G824" t="s">
        <v>2946</v>
      </c>
      <c r="H824" t="s">
        <v>2999</v>
      </c>
      <c r="J824">
        <v>2017</v>
      </c>
      <c r="K824" t="s">
        <v>722</v>
      </c>
      <c r="L824">
        <v>2022</v>
      </c>
      <c r="M824" t="s">
        <v>724</v>
      </c>
    </row>
    <row r="825" spans="1:13" x14ac:dyDescent="0.2">
      <c r="A825" t="s">
        <v>3000</v>
      </c>
      <c r="B825">
        <v>110</v>
      </c>
      <c r="C825" t="s">
        <v>1073</v>
      </c>
      <c r="D825" t="s">
        <v>1908</v>
      </c>
      <c r="E825" t="s">
        <v>885</v>
      </c>
      <c r="F825" t="s">
        <v>941</v>
      </c>
      <c r="G825" t="s">
        <v>2946</v>
      </c>
      <c r="H825" t="s">
        <v>3001</v>
      </c>
      <c r="J825">
        <v>2017</v>
      </c>
      <c r="K825" t="s">
        <v>722</v>
      </c>
      <c r="L825">
        <v>2022</v>
      </c>
      <c r="M825" t="s">
        <v>724</v>
      </c>
    </row>
    <row r="826" spans="1:13" x14ac:dyDescent="0.2">
      <c r="A826" t="s">
        <v>3002</v>
      </c>
      <c r="B826">
        <v>110</v>
      </c>
      <c r="C826" t="s">
        <v>1076</v>
      </c>
      <c r="D826" t="s">
        <v>1908</v>
      </c>
      <c r="E826" t="s">
        <v>885</v>
      </c>
      <c r="F826" t="s">
        <v>941</v>
      </c>
      <c r="G826" t="s">
        <v>2946</v>
      </c>
      <c r="H826" t="s">
        <v>3003</v>
      </c>
      <c r="J826">
        <v>2017</v>
      </c>
      <c r="K826" t="s">
        <v>722</v>
      </c>
      <c r="L826">
        <v>2022</v>
      </c>
      <c r="M826" t="s">
        <v>724</v>
      </c>
    </row>
    <row r="827" spans="1:13" x14ac:dyDescent="0.2">
      <c r="A827" t="s">
        <v>3004</v>
      </c>
      <c r="B827">
        <v>110</v>
      </c>
      <c r="C827" t="s">
        <v>1079</v>
      </c>
      <c r="D827" t="s">
        <v>1908</v>
      </c>
      <c r="E827" t="s">
        <v>885</v>
      </c>
      <c r="F827" t="s">
        <v>941</v>
      </c>
      <c r="G827" t="s">
        <v>2946</v>
      </c>
      <c r="H827" t="s">
        <v>3005</v>
      </c>
      <c r="J827">
        <v>2017</v>
      </c>
      <c r="K827" t="s">
        <v>722</v>
      </c>
      <c r="L827">
        <v>2022</v>
      </c>
      <c r="M827" t="s">
        <v>724</v>
      </c>
    </row>
    <row r="828" spans="1:13" x14ac:dyDescent="0.2">
      <c r="A828" t="s">
        <v>3006</v>
      </c>
      <c r="B828">
        <v>110</v>
      </c>
      <c r="C828" t="s">
        <v>1082</v>
      </c>
      <c r="D828" t="s">
        <v>1908</v>
      </c>
      <c r="E828" t="s">
        <v>885</v>
      </c>
      <c r="F828" t="s">
        <v>941</v>
      </c>
      <c r="G828" t="s">
        <v>2946</v>
      </c>
      <c r="H828" t="s">
        <v>3007</v>
      </c>
      <c r="J828">
        <v>2017</v>
      </c>
      <c r="K828" t="s">
        <v>722</v>
      </c>
      <c r="L828">
        <v>2022</v>
      </c>
      <c r="M828" t="s">
        <v>724</v>
      </c>
    </row>
    <row r="829" spans="1:13" x14ac:dyDescent="0.2">
      <c r="A829" t="s">
        <v>3008</v>
      </c>
      <c r="B829">
        <v>110</v>
      </c>
      <c r="C829" t="s">
        <v>1085</v>
      </c>
      <c r="D829" t="s">
        <v>1908</v>
      </c>
      <c r="E829" t="s">
        <v>885</v>
      </c>
      <c r="F829" t="s">
        <v>941</v>
      </c>
      <c r="G829" t="s">
        <v>2946</v>
      </c>
      <c r="H829" t="s">
        <v>3009</v>
      </c>
      <c r="J829">
        <v>2017</v>
      </c>
      <c r="K829" t="s">
        <v>722</v>
      </c>
      <c r="L829">
        <v>2022</v>
      </c>
      <c r="M829" t="s">
        <v>724</v>
      </c>
    </row>
    <row r="830" spans="1:13" x14ac:dyDescent="0.2">
      <c r="A830" t="s">
        <v>3010</v>
      </c>
      <c r="B830">
        <v>110</v>
      </c>
      <c r="C830" t="s">
        <v>1088</v>
      </c>
      <c r="D830" t="s">
        <v>1908</v>
      </c>
      <c r="E830" t="s">
        <v>885</v>
      </c>
      <c r="F830" t="s">
        <v>941</v>
      </c>
      <c r="G830" t="s">
        <v>2946</v>
      </c>
      <c r="H830" t="s">
        <v>3011</v>
      </c>
      <c r="J830">
        <v>2017</v>
      </c>
      <c r="K830" t="s">
        <v>722</v>
      </c>
      <c r="L830">
        <v>2022</v>
      </c>
      <c r="M830" t="s">
        <v>724</v>
      </c>
    </row>
    <row r="831" spans="1:13" x14ac:dyDescent="0.2">
      <c r="A831" t="s">
        <v>3012</v>
      </c>
      <c r="B831">
        <v>110</v>
      </c>
      <c r="C831" t="s">
        <v>1097</v>
      </c>
      <c r="D831" t="s">
        <v>1908</v>
      </c>
      <c r="E831" t="s">
        <v>885</v>
      </c>
      <c r="F831" t="s">
        <v>941</v>
      </c>
      <c r="G831" t="s">
        <v>2946</v>
      </c>
      <c r="H831" t="s">
        <v>3013</v>
      </c>
      <c r="J831">
        <v>2017</v>
      </c>
      <c r="K831" t="s">
        <v>722</v>
      </c>
      <c r="L831">
        <v>2022</v>
      </c>
      <c r="M831" t="s">
        <v>724</v>
      </c>
    </row>
    <row r="832" spans="1:13" x14ac:dyDescent="0.2">
      <c r="A832" t="s">
        <v>3014</v>
      </c>
      <c r="B832">
        <v>110</v>
      </c>
      <c r="C832" t="s">
        <v>1103</v>
      </c>
      <c r="D832" t="s">
        <v>1908</v>
      </c>
      <c r="E832" t="s">
        <v>885</v>
      </c>
      <c r="F832" t="s">
        <v>941</v>
      </c>
      <c r="G832" t="s">
        <v>2946</v>
      </c>
      <c r="H832" t="s">
        <v>3015</v>
      </c>
      <c r="J832">
        <v>2017</v>
      </c>
      <c r="K832" t="s">
        <v>722</v>
      </c>
      <c r="L832">
        <v>2022</v>
      </c>
      <c r="M832" t="s">
        <v>724</v>
      </c>
    </row>
    <row r="833" spans="1:13" x14ac:dyDescent="0.2">
      <c r="A833" t="s">
        <v>3016</v>
      </c>
      <c r="B833">
        <v>110</v>
      </c>
      <c r="C833" t="s">
        <v>1106</v>
      </c>
      <c r="D833" t="s">
        <v>1908</v>
      </c>
      <c r="E833" t="s">
        <v>885</v>
      </c>
      <c r="F833" t="s">
        <v>941</v>
      </c>
      <c r="G833" t="s">
        <v>2946</v>
      </c>
      <c r="H833" t="s">
        <v>3017</v>
      </c>
      <c r="J833">
        <v>2017</v>
      </c>
      <c r="K833" t="s">
        <v>722</v>
      </c>
      <c r="L833">
        <v>2022</v>
      </c>
      <c r="M833" t="s">
        <v>724</v>
      </c>
    </row>
    <row r="834" spans="1:13" x14ac:dyDescent="0.2">
      <c r="A834" t="s">
        <v>3018</v>
      </c>
      <c r="B834">
        <v>110</v>
      </c>
      <c r="C834" t="s">
        <v>1115</v>
      </c>
      <c r="D834" t="s">
        <v>1908</v>
      </c>
      <c r="E834" t="s">
        <v>885</v>
      </c>
      <c r="F834" t="s">
        <v>941</v>
      </c>
      <c r="G834" t="s">
        <v>2946</v>
      </c>
      <c r="H834" t="s">
        <v>3019</v>
      </c>
      <c r="J834">
        <v>2017</v>
      </c>
      <c r="K834" t="s">
        <v>722</v>
      </c>
      <c r="L834">
        <v>2022</v>
      </c>
      <c r="M834" t="s">
        <v>724</v>
      </c>
    </row>
    <row r="835" spans="1:13" x14ac:dyDescent="0.2">
      <c r="A835" t="s">
        <v>3020</v>
      </c>
      <c r="B835">
        <v>110</v>
      </c>
      <c r="C835" t="s">
        <v>1124</v>
      </c>
      <c r="D835" t="s">
        <v>1908</v>
      </c>
      <c r="E835" t="s">
        <v>885</v>
      </c>
      <c r="F835" t="s">
        <v>941</v>
      </c>
      <c r="G835" t="s">
        <v>2946</v>
      </c>
      <c r="H835" t="s">
        <v>3021</v>
      </c>
      <c r="J835">
        <v>2017</v>
      </c>
      <c r="K835" t="s">
        <v>722</v>
      </c>
      <c r="L835">
        <v>2022</v>
      </c>
      <c r="M835" t="s">
        <v>724</v>
      </c>
    </row>
    <row r="836" spans="1:13" x14ac:dyDescent="0.2">
      <c r="A836" t="s">
        <v>3022</v>
      </c>
      <c r="B836">
        <v>110</v>
      </c>
      <c r="C836" t="s">
        <v>1140</v>
      </c>
      <c r="D836" t="s">
        <v>1908</v>
      </c>
      <c r="E836" t="s">
        <v>885</v>
      </c>
      <c r="F836" t="s">
        <v>941</v>
      </c>
      <c r="G836" t="s">
        <v>2946</v>
      </c>
      <c r="H836" t="s">
        <v>3023</v>
      </c>
      <c r="J836">
        <v>2017</v>
      </c>
      <c r="K836" t="s">
        <v>722</v>
      </c>
      <c r="L836">
        <v>2022</v>
      </c>
      <c r="M836" t="s">
        <v>724</v>
      </c>
    </row>
    <row r="837" spans="1:13" x14ac:dyDescent="0.2">
      <c r="A837" t="s">
        <v>3024</v>
      </c>
      <c r="B837">
        <v>110</v>
      </c>
      <c r="C837" t="s">
        <v>1143</v>
      </c>
      <c r="D837" t="s">
        <v>1908</v>
      </c>
      <c r="E837" t="s">
        <v>885</v>
      </c>
      <c r="F837" t="s">
        <v>941</v>
      </c>
      <c r="G837" t="s">
        <v>2946</v>
      </c>
      <c r="H837" t="s">
        <v>3025</v>
      </c>
      <c r="J837">
        <v>2017</v>
      </c>
      <c r="K837" t="s">
        <v>722</v>
      </c>
      <c r="L837">
        <v>2022</v>
      </c>
      <c r="M837" t="s">
        <v>724</v>
      </c>
    </row>
    <row r="838" spans="1:13" x14ac:dyDescent="0.2">
      <c r="A838" t="s">
        <v>3026</v>
      </c>
      <c r="B838">
        <v>110</v>
      </c>
      <c r="C838" t="s">
        <v>1149</v>
      </c>
      <c r="D838" t="s">
        <v>1908</v>
      </c>
      <c r="E838" t="s">
        <v>885</v>
      </c>
      <c r="F838" t="s">
        <v>941</v>
      </c>
      <c r="G838" t="s">
        <v>2946</v>
      </c>
      <c r="H838" t="s">
        <v>3027</v>
      </c>
      <c r="J838">
        <v>2017</v>
      </c>
      <c r="K838" t="s">
        <v>722</v>
      </c>
      <c r="L838">
        <v>2022</v>
      </c>
      <c r="M838" t="s">
        <v>724</v>
      </c>
    </row>
    <row r="839" spans="1:13" x14ac:dyDescent="0.2">
      <c r="A839" t="s">
        <v>3028</v>
      </c>
      <c r="B839">
        <v>110</v>
      </c>
      <c r="C839" t="s">
        <v>1152</v>
      </c>
      <c r="D839" t="s">
        <v>1908</v>
      </c>
      <c r="E839" t="s">
        <v>885</v>
      </c>
      <c r="F839" t="s">
        <v>941</v>
      </c>
      <c r="G839" t="s">
        <v>2946</v>
      </c>
      <c r="H839" t="s">
        <v>3029</v>
      </c>
      <c r="J839">
        <v>2017</v>
      </c>
      <c r="K839" t="s">
        <v>722</v>
      </c>
      <c r="L839">
        <v>2022</v>
      </c>
      <c r="M839" t="s">
        <v>724</v>
      </c>
    </row>
    <row r="840" spans="1:13" x14ac:dyDescent="0.2">
      <c r="A840" t="s">
        <v>3030</v>
      </c>
      <c r="B840">
        <v>110</v>
      </c>
      <c r="C840" t="s">
        <v>1155</v>
      </c>
      <c r="D840" t="s">
        <v>1908</v>
      </c>
      <c r="E840" t="s">
        <v>885</v>
      </c>
      <c r="F840" t="s">
        <v>941</v>
      </c>
      <c r="G840" t="s">
        <v>2946</v>
      </c>
      <c r="H840" t="s">
        <v>3031</v>
      </c>
      <c r="J840">
        <v>2017</v>
      </c>
      <c r="K840" t="s">
        <v>722</v>
      </c>
      <c r="L840">
        <v>2022</v>
      </c>
      <c r="M840" t="s">
        <v>724</v>
      </c>
    </row>
    <row r="841" spans="1:13" x14ac:dyDescent="0.2">
      <c r="A841" t="s">
        <v>3032</v>
      </c>
      <c r="B841">
        <v>110</v>
      </c>
      <c r="C841" t="s">
        <v>1222</v>
      </c>
      <c r="D841" t="s">
        <v>1908</v>
      </c>
      <c r="E841" t="s">
        <v>885</v>
      </c>
      <c r="F841" t="s">
        <v>941</v>
      </c>
      <c r="G841" t="s">
        <v>2946</v>
      </c>
      <c r="H841" t="s">
        <v>3033</v>
      </c>
      <c r="J841">
        <v>2017</v>
      </c>
      <c r="K841" t="s">
        <v>722</v>
      </c>
      <c r="L841">
        <v>2022</v>
      </c>
      <c r="M841" t="s">
        <v>724</v>
      </c>
    </row>
    <row r="842" spans="1:13" x14ac:dyDescent="0.2">
      <c r="A842" t="s">
        <v>3034</v>
      </c>
      <c r="B842">
        <v>110</v>
      </c>
      <c r="C842" t="s">
        <v>1339</v>
      </c>
      <c r="D842" t="s">
        <v>1908</v>
      </c>
      <c r="E842" t="s">
        <v>885</v>
      </c>
      <c r="F842" t="s">
        <v>941</v>
      </c>
      <c r="G842" t="s">
        <v>2946</v>
      </c>
      <c r="H842" t="s">
        <v>3035</v>
      </c>
      <c r="J842">
        <v>2017</v>
      </c>
      <c r="K842" t="s">
        <v>722</v>
      </c>
      <c r="L842">
        <v>2022</v>
      </c>
      <c r="M842" t="s">
        <v>724</v>
      </c>
    </row>
    <row r="843" spans="1:13" x14ac:dyDescent="0.2">
      <c r="A843" t="s">
        <v>3036</v>
      </c>
      <c r="B843">
        <v>110</v>
      </c>
      <c r="C843" t="s">
        <v>1453</v>
      </c>
      <c r="D843" t="s">
        <v>1908</v>
      </c>
      <c r="E843" t="s">
        <v>885</v>
      </c>
      <c r="F843" t="s">
        <v>941</v>
      </c>
      <c r="G843" t="s">
        <v>2946</v>
      </c>
      <c r="H843" t="s">
        <v>3037</v>
      </c>
      <c r="J843">
        <v>2017</v>
      </c>
      <c r="K843" t="s">
        <v>722</v>
      </c>
      <c r="L843">
        <v>2022</v>
      </c>
      <c r="M843" t="s">
        <v>724</v>
      </c>
    </row>
    <row r="844" spans="1:13" x14ac:dyDescent="0.2">
      <c r="A844" t="s">
        <v>3038</v>
      </c>
      <c r="B844">
        <v>110</v>
      </c>
      <c r="C844" t="s">
        <v>1504</v>
      </c>
      <c r="D844" t="s">
        <v>1908</v>
      </c>
      <c r="E844" t="s">
        <v>885</v>
      </c>
      <c r="F844" t="s">
        <v>941</v>
      </c>
      <c r="G844" t="s">
        <v>2946</v>
      </c>
      <c r="H844" t="s">
        <v>3039</v>
      </c>
      <c r="J844">
        <v>2017</v>
      </c>
      <c r="K844" t="s">
        <v>722</v>
      </c>
      <c r="L844">
        <v>2022</v>
      </c>
      <c r="M844" t="s">
        <v>724</v>
      </c>
    </row>
    <row r="845" spans="1:13" x14ac:dyDescent="0.2">
      <c r="A845" t="s">
        <v>3040</v>
      </c>
      <c r="B845">
        <v>110</v>
      </c>
      <c r="C845" t="s">
        <v>1516</v>
      </c>
      <c r="D845" t="s">
        <v>1908</v>
      </c>
      <c r="E845" t="s">
        <v>885</v>
      </c>
      <c r="F845" t="s">
        <v>941</v>
      </c>
      <c r="G845" t="s">
        <v>2946</v>
      </c>
      <c r="H845" t="s">
        <v>3041</v>
      </c>
      <c r="J845">
        <v>2017</v>
      </c>
      <c r="K845" t="s">
        <v>722</v>
      </c>
      <c r="L845">
        <v>2022</v>
      </c>
      <c r="M845" t="s">
        <v>724</v>
      </c>
    </row>
    <row r="846" spans="1:13" x14ac:dyDescent="0.2">
      <c r="A846" t="s">
        <v>3042</v>
      </c>
      <c r="B846">
        <v>110</v>
      </c>
      <c r="C846" t="s">
        <v>1519</v>
      </c>
      <c r="D846" t="s">
        <v>1908</v>
      </c>
      <c r="E846" t="s">
        <v>885</v>
      </c>
      <c r="F846" t="s">
        <v>941</v>
      </c>
      <c r="G846" t="s">
        <v>2946</v>
      </c>
      <c r="H846" t="s">
        <v>3043</v>
      </c>
      <c r="J846">
        <v>2017</v>
      </c>
      <c r="K846" t="s">
        <v>722</v>
      </c>
      <c r="L846">
        <v>2022</v>
      </c>
      <c r="M846" t="s">
        <v>724</v>
      </c>
    </row>
    <row r="847" spans="1:13" x14ac:dyDescent="0.2">
      <c r="A847" t="s">
        <v>3044</v>
      </c>
      <c r="B847">
        <v>110</v>
      </c>
      <c r="C847" t="s">
        <v>1531</v>
      </c>
      <c r="D847" t="s">
        <v>1908</v>
      </c>
      <c r="E847" t="s">
        <v>885</v>
      </c>
      <c r="F847" t="s">
        <v>941</v>
      </c>
      <c r="G847" t="s">
        <v>2946</v>
      </c>
      <c r="H847" t="s">
        <v>3045</v>
      </c>
      <c r="J847">
        <v>2017</v>
      </c>
      <c r="K847" t="s">
        <v>722</v>
      </c>
      <c r="L847">
        <v>2022</v>
      </c>
      <c r="M847" t="s">
        <v>724</v>
      </c>
    </row>
    <row r="848" spans="1:13" x14ac:dyDescent="0.2">
      <c r="A848" t="s">
        <v>3046</v>
      </c>
      <c r="B848">
        <v>110</v>
      </c>
      <c r="C848" t="s">
        <v>1534</v>
      </c>
      <c r="D848" t="s">
        <v>1908</v>
      </c>
      <c r="E848" t="s">
        <v>885</v>
      </c>
      <c r="F848" t="s">
        <v>941</v>
      </c>
      <c r="G848" t="s">
        <v>2946</v>
      </c>
      <c r="H848" t="s">
        <v>3047</v>
      </c>
      <c r="J848">
        <v>2017</v>
      </c>
      <c r="K848" t="s">
        <v>722</v>
      </c>
      <c r="L848">
        <v>2022</v>
      </c>
      <c r="M848" t="s">
        <v>724</v>
      </c>
    </row>
    <row r="849" spans="1:13" x14ac:dyDescent="0.2">
      <c r="A849" t="s">
        <v>3048</v>
      </c>
      <c r="B849">
        <v>110</v>
      </c>
      <c r="C849" t="s">
        <v>1537</v>
      </c>
      <c r="D849" t="s">
        <v>1908</v>
      </c>
      <c r="E849" t="s">
        <v>885</v>
      </c>
      <c r="F849" t="s">
        <v>941</v>
      </c>
      <c r="G849" t="s">
        <v>2946</v>
      </c>
      <c r="H849" t="s">
        <v>3049</v>
      </c>
      <c r="J849">
        <v>2017</v>
      </c>
      <c r="K849" t="s">
        <v>722</v>
      </c>
      <c r="L849">
        <v>2022</v>
      </c>
      <c r="M849" t="s">
        <v>724</v>
      </c>
    </row>
    <row r="850" spans="1:13" x14ac:dyDescent="0.2">
      <c r="A850" t="s">
        <v>3050</v>
      </c>
      <c r="B850">
        <v>110</v>
      </c>
      <c r="C850" t="s">
        <v>1701</v>
      </c>
      <c r="D850" t="s">
        <v>1908</v>
      </c>
      <c r="E850" t="s">
        <v>885</v>
      </c>
      <c r="F850" t="s">
        <v>941</v>
      </c>
      <c r="G850" t="s">
        <v>2946</v>
      </c>
      <c r="H850" t="s">
        <v>3051</v>
      </c>
      <c r="J850">
        <v>2017</v>
      </c>
      <c r="K850" t="s">
        <v>722</v>
      </c>
      <c r="L850">
        <v>2022</v>
      </c>
      <c r="M850" t="s">
        <v>724</v>
      </c>
    </row>
    <row r="851" spans="1:13" x14ac:dyDescent="0.2">
      <c r="A851" t="s">
        <v>3052</v>
      </c>
      <c r="B851">
        <v>110</v>
      </c>
      <c r="C851" t="s">
        <v>1704</v>
      </c>
      <c r="D851" t="s">
        <v>1908</v>
      </c>
      <c r="E851" t="s">
        <v>885</v>
      </c>
      <c r="F851" t="s">
        <v>941</v>
      </c>
      <c r="G851" t="s">
        <v>2946</v>
      </c>
      <c r="H851" t="s">
        <v>3053</v>
      </c>
      <c r="J851">
        <v>2017</v>
      </c>
      <c r="K851" t="s">
        <v>722</v>
      </c>
      <c r="L851">
        <v>2022</v>
      </c>
      <c r="M851" t="s">
        <v>724</v>
      </c>
    </row>
    <row r="852" spans="1:13" x14ac:dyDescent="0.2">
      <c r="A852" t="s">
        <v>3054</v>
      </c>
      <c r="B852">
        <v>110</v>
      </c>
      <c r="C852" t="s">
        <v>1707</v>
      </c>
      <c r="D852" t="s">
        <v>1908</v>
      </c>
      <c r="E852" t="s">
        <v>885</v>
      </c>
      <c r="F852" t="s">
        <v>941</v>
      </c>
      <c r="G852" t="s">
        <v>2946</v>
      </c>
      <c r="H852" t="s">
        <v>3055</v>
      </c>
      <c r="J852">
        <v>2017</v>
      </c>
      <c r="K852" t="s">
        <v>722</v>
      </c>
      <c r="L852">
        <v>2022</v>
      </c>
      <c r="M852" t="s">
        <v>724</v>
      </c>
    </row>
    <row r="853" spans="1:13" x14ac:dyDescent="0.2">
      <c r="A853" t="s">
        <v>3056</v>
      </c>
      <c r="B853">
        <v>110</v>
      </c>
      <c r="C853" t="s">
        <v>1717</v>
      </c>
      <c r="D853" t="s">
        <v>1908</v>
      </c>
      <c r="E853" t="s">
        <v>885</v>
      </c>
      <c r="F853" t="s">
        <v>941</v>
      </c>
      <c r="G853" t="s">
        <v>2946</v>
      </c>
      <c r="H853" t="s">
        <v>3057</v>
      </c>
      <c r="J853">
        <v>2017</v>
      </c>
      <c r="K853" t="s">
        <v>722</v>
      </c>
      <c r="L853">
        <v>2022</v>
      </c>
      <c r="M853" t="s">
        <v>724</v>
      </c>
    </row>
    <row r="854" spans="1:13" x14ac:dyDescent="0.2">
      <c r="A854" t="s">
        <v>3058</v>
      </c>
      <c r="B854">
        <v>110</v>
      </c>
      <c r="C854" t="s">
        <v>1720</v>
      </c>
      <c r="D854" t="s">
        <v>1908</v>
      </c>
      <c r="E854" t="s">
        <v>885</v>
      </c>
      <c r="F854" t="s">
        <v>941</v>
      </c>
      <c r="G854" t="s">
        <v>2946</v>
      </c>
      <c r="H854" t="s">
        <v>3059</v>
      </c>
      <c r="J854">
        <v>2017</v>
      </c>
      <c r="K854" t="s">
        <v>722</v>
      </c>
      <c r="L854">
        <v>2022</v>
      </c>
      <c r="M854" t="s">
        <v>724</v>
      </c>
    </row>
    <row r="855" spans="1:13" x14ac:dyDescent="0.2">
      <c r="A855" t="s">
        <v>3060</v>
      </c>
      <c r="B855">
        <v>110</v>
      </c>
      <c r="C855" t="s">
        <v>1738</v>
      </c>
      <c r="D855" t="s">
        <v>1908</v>
      </c>
      <c r="E855" t="s">
        <v>885</v>
      </c>
      <c r="F855" t="s">
        <v>941</v>
      </c>
      <c r="G855" t="s">
        <v>2946</v>
      </c>
      <c r="H855" t="s">
        <v>3061</v>
      </c>
      <c r="J855">
        <v>2017</v>
      </c>
      <c r="K855" t="s">
        <v>722</v>
      </c>
      <c r="L855">
        <v>2021</v>
      </c>
      <c r="M855" t="s">
        <v>724</v>
      </c>
    </row>
    <row r="856" spans="1:13" x14ac:dyDescent="0.2">
      <c r="A856" t="s">
        <v>3062</v>
      </c>
      <c r="B856">
        <v>110</v>
      </c>
      <c r="C856" t="s">
        <v>1852</v>
      </c>
      <c r="D856" t="s">
        <v>1908</v>
      </c>
      <c r="E856" t="s">
        <v>885</v>
      </c>
      <c r="F856" t="s">
        <v>941</v>
      </c>
      <c r="G856" t="s">
        <v>2946</v>
      </c>
      <c r="H856" t="s">
        <v>3063</v>
      </c>
      <c r="J856">
        <v>2017</v>
      </c>
      <c r="K856" t="s">
        <v>722</v>
      </c>
      <c r="L856">
        <v>2022</v>
      </c>
      <c r="M856" t="s">
        <v>724</v>
      </c>
    </row>
    <row r="857" spans="1:13" x14ac:dyDescent="0.2">
      <c r="A857" t="s">
        <v>3064</v>
      </c>
      <c r="B857">
        <v>110</v>
      </c>
      <c r="C857" t="s">
        <v>1855</v>
      </c>
      <c r="D857" t="s">
        <v>1908</v>
      </c>
      <c r="E857" t="s">
        <v>885</v>
      </c>
      <c r="F857" t="s">
        <v>941</v>
      </c>
      <c r="G857" t="s">
        <v>2946</v>
      </c>
      <c r="H857" t="s">
        <v>3065</v>
      </c>
      <c r="J857">
        <v>2017</v>
      </c>
      <c r="K857" t="s">
        <v>722</v>
      </c>
      <c r="L857">
        <v>2022</v>
      </c>
      <c r="M857" t="s">
        <v>724</v>
      </c>
    </row>
    <row r="858" spans="1:13" x14ac:dyDescent="0.2">
      <c r="A858" t="s">
        <v>3066</v>
      </c>
      <c r="B858">
        <v>110</v>
      </c>
      <c r="C858" t="s">
        <v>1859</v>
      </c>
      <c r="D858" t="s">
        <v>1908</v>
      </c>
      <c r="E858" t="s">
        <v>885</v>
      </c>
      <c r="F858" t="s">
        <v>941</v>
      </c>
      <c r="G858" t="s">
        <v>2946</v>
      </c>
      <c r="H858" t="s">
        <v>3067</v>
      </c>
      <c r="J858">
        <v>2017</v>
      </c>
      <c r="K858" t="s">
        <v>722</v>
      </c>
      <c r="L858">
        <v>2022</v>
      </c>
      <c r="M858" t="s">
        <v>724</v>
      </c>
    </row>
    <row r="859" spans="1:13" x14ac:dyDescent="0.2">
      <c r="A859" t="s">
        <v>729</v>
      </c>
      <c r="B859">
        <v>120</v>
      </c>
      <c r="C859" t="s">
        <v>940</v>
      </c>
      <c r="D859" t="s">
        <v>1908</v>
      </c>
      <c r="E859" t="s">
        <v>885</v>
      </c>
      <c r="F859" t="s">
        <v>941</v>
      </c>
      <c r="G859" t="s">
        <v>2946</v>
      </c>
      <c r="H859" t="s">
        <v>3068</v>
      </c>
      <c r="J859">
        <v>2017</v>
      </c>
      <c r="K859" t="s">
        <v>722</v>
      </c>
      <c r="L859">
        <v>2022</v>
      </c>
      <c r="M859" t="s">
        <v>724</v>
      </c>
    </row>
    <row r="860" spans="1:13" x14ac:dyDescent="0.2">
      <c r="A860" t="s">
        <v>3069</v>
      </c>
      <c r="B860">
        <v>120</v>
      </c>
      <c r="C860" t="s">
        <v>945</v>
      </c>
      <c r="D860" t="s">
        <v>1908</v>
      </c>
      <c r="E860" t="s">
        <v>885</v>
      </c>
      <c r="F860" t="s">
        <v>941</v>
      </c>
      <c r="G860" t="s">
        <v>2946</v>
      </c>
      <c r="H860" t="s">
        <v>3070</v>
      </c>
      <c r="J860">
        <v>2017</v>
      </c>
      <c r="K860" t="s">
        <v>722</v>
      </c>
      <c r="L860">
        <v>2022</v>
      </c>
      <c r="M860" t="s">
        <v>724</v>
      </c>
    </row>
    <row r="861" spans="1:13" x14ac:dyDescent="0.2">
      <c r="A861" t="s">
        <v>3071</v>
      </c>
      <c r="B861">
        <v>120</v>
      </c>
      <c r="C861" t="s">
        <v>960</v>
      </c>
      <c r="D861" t="s">
        <v>1908</v>
      </c>
      <c r="E861" t="s">
        <v>885</v>
      </c>
      <c r="F861" t="s">
        <v>941</v>
      </c>
      <c r="G861" t="s">
        <v>2946</v>
      </c>
      <c r="H861" t="s">
        <v>3072</v>
      </c>
      <c r="J861">
        <v>2017</v>
      </c>
      <c r="K861" t="s">
        <v>722</v>
      </c>
      <c r="L861">
        <v>2022</v>
      </c>
      <c r="M861" t="s">
        <v>724</v>
      </c>
    </row>
    <row r="862" spans="1:13" x14ac:dyDescent="0.2">
      <c r="A862" t="s">
        <v>3073</v>
      </c>
      <c r="B862">
        <v>120</v>
      </c>
      <c r="C862" t="s">
        <v>963</v>
      </c>
      <c r="D862" t="s">
        <v>1908</v>
      </c>
      <c r="E862" t="s">
        <v>885</v>
      </c>
      <c r="F862" t="s">
        <v>941</v>
      </c>
      <c r="G862" t="s">
        <v>2946</v>
      </c>
      <c r="H862" t="s">
        <v>3074</v>
      </c>
      <c r="J862">
        <v>2017</v>
      </c>
      <c r="K862" t="s">
        <v>722</v>
      </c>
      <c r="L862">
        <v>2022</v>
      </c>
      <c r="M862" t="s">
        <v>724</v>
      </c>
    </row>
    <row r="863" spans="1:13" x14ac:dyDescent="0.2">
      <c r="A863" t="s">
        <v>3075</v>
      </c>
      <c r="B863">
        <v>120</v>
      </c>
      <c r="C863" t="s">
        <v>966</v>
      </c>
      <c r="D863" t="s">
        <v>1908</v>
      </c>
      <c r="E863" t="s">
        <v>885</v>
      </c>
      <c r="F863" t="s">
        <v>941</v>
      </c>
      <c r="G863" t="s">
        <v>2946</v>
      </c>
      <c r="H863" t="s">
        <v>3076</v>
      </c>
      <c r="J863">
        <v>2017</v>
      </c>
      <c r="K863" t="s">
        <v>722</v>
      </c>
      <c r="L863">
        <v>2022</v>
      </c>
      <c r="M863" t="s">
        <v>724</v>
      </c>
    </row>
    <row r="864" spans="1:13" x14ac:dyDescent="0.2">
      <c r="A864" t="s">
        <v>3077</v>
      </c>
      <c r="B864">
        <v>120</v>
      </c>
      <c r="C864" t="s">
        <v>969</v>
      </c>
      <c r="D864" t="s">
        <v>1908</v>
      </c>
      <c r="E864" t="s">
        <v>885</v>
      </c>
      <c r="F864" t="s">
        <v>941</v>
      </c>
      <c r="G864" t="s">
        <v>2946</v>
      </c>
      <c r="H864" t="s">
        <v>3078</v>
      </c>
      <c r="J864">
        <v>2017</v>
      </c>
      <c r="K864" t="s">
        <v>722</v>
      </c>
      <c r="L864">
        <v>2022</v>
      </c>
      <c r="M864" t="s">
        <v>724</v>
      </c>
    </row>
    <row r="865" spans="1:13" x14ac:dyDescent="0.2">
      <c r="A865" t="s">
        <v>3079</v>
      </c>
      <c r="B865">
        <v>120</v>
      </c>
      <c r="C865" t="s">
        <v>975</v>
      </c>
      <c r="D865" t="s">
        <v>1908</v>
      </c>
      <c r="E865" t="s">
        <v>885</v>
      </c>
      <c r="F865" t="s">
        <v>941</v>
      </c>
      <c r="G865" t="s">
        <v>2946</v>
      </c>
      <c r="H865" t="s">
        <v>3080</v>
      </c>
      <c r="J865">
        <v>2017</v>
      </c>
      <c r="K865" t="s">
        <v>722</v>
      </c>
      <c r="L865">
        <v>2022</v>
      </c>
      <c r="M865" t="s">
        <v>724</v>
      </c>
    </row>
    <row r="866" spans="1:13" x14ac:dyDescent="0.2">
      <c r="A866" t="s">
        <v>3081</v>
      </c>
      <c r="B866">
        <v>120</v>
      </c>
      <c r="C866" t="s">
        <v>984</v>
      </c>
      <c r="D866" t="s">
        <v>1908</v>
      </c>
      <c r="E866" t="s">
        <v>885</v>
      </c>
      <c r="F866" t="s">
        <v>941</v>
      </c>
      <c r="G866" t="s">
        <v>2946</v>
      </c>
      <c r="H866" t="s">
        <v>3082</v>
      </c>
      <c r="J866">
        <v>2017</v>
      </c>
      <c r="K866" t="s">
        <v>722</v>
      </c>
      <c r="L866">
        <v>2022</v>
      </c>
      <c r="M866" t="s">
        <v>724</v>
      </c>
    </row>
    <row r="867" spans="1:13" x14ac:dyDescent="0.2">
      <c r="A867" t="s">
        <v>3083</v>
      </c>
      <c r="B867">
        <v>120</v>
      </c>
      <c r="C867" t="s">
        <v>990</v>
      </c>
      <c r="D867" t="s">
        <v>1908</v>
      </c>
      <c r="E867" t="s">
        <v>885</v>
      </c>
      <c r="F867" t="s">
        <v>941</v>
      </c>
      <c r="G867" t="s">
        <v>2946</v>
      </c>
      <c r="H867" t="s">
        <v>3084</v>
      </c>
      <c r="J867">
        <v>2017</v>
      </c>
      <c r="K867" t="s">
        <v>722</v>
      </c>
      <c r="L867">
        <v>2022</v>
      </c>
      <c r="M867" t="s">
        <v>724</v>
      </c>
    </row>
    <row r="868" spans="1:13" x14ac:dyDescent="0.2">
      <c r="A868" t="s">
        <v>3085</v>
      </c>
      <c r="B868">
        <v>120</v>
      </c>
      <c r="C868" t="s">
        <v>993</v>
      </c>
      <c r="D868" t="s">
        <v>1908</v>
      </c>
      <c r="E868" t="s">
        <v>885</v>
      </c>
      <c r="F868" t="s">
        <v>941</v>
      </c>
      <c r="G868" t="s">
        <v>2946</v>
      </c>
      <c r="H868" t="s">
        <v>3086</v>
      </c>
      <c r="J868">
        <v>2017</v>
      </c>
      <c r="K868" t="s">
        <v>722</v>
      </c>
      <c r="L868">
        <v>2022</v>
      </c>
      <c r="M868" t="s">
        <v>724</v>
      </c>
    </row>
    <row r="869" spans="1:13" x14ac:dyDescent="0.2">
      <c r="A869" t="s">
        <v>3087</v>
      </c>
      <c r="B869">
        <v>120</v>
      </c>
      <c r="C869" t="s">
        <v>1002</v>
      </c>
      <c r="D869" t="s">
        <v>1908</v>
      </c>
      <c r="E869" t="s">
        <v>885</v>
      </c>
      <c r="F869" t="s">
        <v>941</v>
      </c>
      <c r="G869" t="s">
        <v>2946</v>
      </c>
      <c r="H869" t="s">
        <v>3088</v>
      </c>
      <c r="J869">
        <v>2017</v>
      </c>
      <c r="K869" t="s">
        <v>722</v>
      </c>
      <c r="L869">
        <v>2022</v>
      </c>
      <c r="M869" t="s">
        <v>724</v>
      </c>
    </row>
    <row r="870" spans="1:13" x14ac:dyDescent="0.2">
      <c r="A870" t="s">
        <v>3089</v>
      </c>
      <c r="B870">
        <v>120</v>
      </c>
      <c r="C870" t="s">
        <v>1005</v>
      </c>
      <c r="D870" t="s">
        <v>1908</v>
      </c>
      <c r="E870" t="s">
        <v>885</v>
      </c>
      <c r="F870" t="s">
        <v>941</v>
      </c>
      <c r="G870" t="s">
        <v>2946</v>
      </c>
      <c r="H870" t="s">
        <v>3090</v>
      </c>
      <c r="J870">
        <v>2017</v>
      </c>
      <c r="K870" t="s">
        <v>722</v>
      </c>
      <c r="L870">
        <v>2022</v>
      </c>
      <c r="M870" t="s">
        <v>724</v>
      </c>
    </row>
    <row r="871" spans="1:13" x14ac:dyDescent="0.2">
      <c r="A871" t="s">
        <v>3091</v>
      </c>
      <c r="B871">
        <v>120</v>
      </c>
      <c r="C871" t="s">
        <v>1018</v>
      </c>
      <c r="D871" t="s">
        <v>1908</v>
      </c>
      <c r="E871" t="s">
        <v>885</v>
      </c>
      <c r="F871" t="s">
        <v>941</v>
      </c>
      <c r="G871" t="s">
        <v>2946</v>
      </c>
      <c r="H871" t="s">
        <v>3092</v>
      </c>
      <c r="J871">
        <v>2017</v>
      </c>
      <c r="K871" t="s">
        <v>722</v>
      </c>
      <c r="L871">
        <v>2022</v>
      </c>
      <c r="M871" t="s">
        <v>724</v>
      </c>
    </row>
    <row r="872" spans="1:13" x14ac:dyDescent="0.2">
      <c r="A872" t="s">
        <v>3093</v>
      </c>
      <c r="B872">
        <v>120</v>
      </c>
      <c r="C872" t="s">
        <v>1022</v>
      </c>
      <c r="D872" t="s">
        <v>1908</v>
      </c>
      <c r="E872" t="s">
        <v>885</v>
      </c>
      <c r="F872" t="s">
        <v>941</v>
      </c>
      <c r="G872" t="s">
        <v>2946</v>
      </c>
      <c r="H872" t="s">
        <v>3094</v>
      </c>
      <c r="J872">
        <v>2017</v>
      </c>
      <c r="K872" t="s">
        <v>722</v>
      </c>
      <c r="L872">
        <v>2022</v>
      </c>
      <c r="M872" t="s">
        <v>724</v>
      </c>
    </row>
    <row r="873" spans="1:13" x14ac:dyDescent="0.2">
      <c r="A873" t="s">
        <v>3095</v>
      </c>
      <c r="B873">
        <v>120</v>
      </c>
      <c r="C873" t="s">
        <v>1025</v>
      </c>
      <c r="D873" t="s">
        <v>1908</v>
      </c>
      <c r="E873" t="s">
        <v>885</v>
      </c>
      <c r="F873" t="s">
        <v>941</v>
      </c>
      <c r="G873" t="s">
        <v>2946</v>
      </c>
      <c r="H873" t="s">
        <v>3096</v>
      </c>
      <c r="J873">
        <v>2017</v>
      </c>
      <c r="K873" t="s">
        <v>722</v>
      </c>
      <c r="L873">
        <v>2022</v>
      </c>
      <c r="M873" t="s">
        <v>724</v>
      </c>
    </row>
    <row r="874" spans="1:13" x14ac:dyDescent="0.2">
      <c r="A874" t="s">
        <v>3097</v>
      </c>
      <c r="B874">
        <v>120</v>
      </c>
      <c r="C874" t="s">
        <v>1028</v>
      </c>
      <c r="D874" t="s">
        <v>1908</v>
      </c>
      <c r="E874" t="s">
        <v>885</v>
      </c>
      <c r="F874" t="s">
        <v>941</v>
      </c>
      <c r="G874" t="s">
        <v>2946</v>
      </c>
      <c r="H874" t="s">
        <v>3098</v>
      </c>
      <c r="J874">
        <v>2017</v>
      </c>
      <c r="K874" t="s">
        <v>722</v>
      </c>
      <c r="L874">
        <v>2022</v>
      </c>
      <c r="M874" t="s">
        <v>724</v>
      </c>
    </row>
    <row r="875" spans="1:13" x14ac:dyDescent="0.2">
      <c r="A875" t="s">
        <v>3099</v>
      </c>
      <c r="B875">
        <v>120</v>
      </c>
      <c r="C875" t="s">
        <v>1031</v>
      </c>
      <c r="D875" t="s">
        <v>1908</v>
      </c>
      <c r="E875" t="s">
        <v>885</v>
      </c>
      <c r="F875" t="s">
        <v>941</v>
      </c>
      <c r="G875" t="s">
        <v>2946</v>
      </c>
      <c r="H875" t="s">
        <v>3100</v>
      </c>
      <c r="J875">
        <v>2017</v>
      </c>
      <c r="K875" t="s">
        <v>722</v>
      </c>
      <c r="L875">
        <v>2022</v>
      </c>
      <c r="M875" t="s">
        <v>724</v>
      </c>
    </row>
    <row r="876" spans="1:13" x14ac:dyDescent="0.2">
      <c r="A876" t="s">
        <v>3101</v>
      </c>
      <c r="B876">
        <v>120</v>
      </c>
      <c r="C876" t="s">
        <v>1034</v>
      </c>
      <c r="D876" t="s">
        <v>1908</v>
      </c>
      <c r="E876" t="s">
        <v>885</v>
      </c>
      <c r="F876" t="s">
        <v>941</v>
      </c>
      <c r="G876" t="s">
        <v>2946</v>
      </c>
      <c r="H876" t="s">
        <v>3102</v>
      </c>
      <c r="J876">
        <v>2017</v>
      </c>
      <c r="K876" t="s">
        <v>722</v>
      </c>
      <c r="L876">
        <v>2022</v>
      </c>
      <c r="M876" t="s">
        <v>724</v>
      </c>
    </row>
    <row r="877" spans="1:13" x14ac:dyDescent="0.2">
      <c r="A877" t="s">
        <v>3103</v>
      </c>
      <c r="B877">
        <v>120</v>
      </c>
      <c r="C877" t="s">
        <v>1037</v>
      </c>
      <c r="D877" t="s">
        <v>1908</v>
      </c>
      <c r="E877" t="s">
        <v>885</v>
      </c>
      <c r="F877" t="s">
        <v>941</v>
      </c>
      <c r="G877" t="s">
        <v>2946</v>
      </c>
      <c r="H877" t="s">
        <v>3104</v>
      </c>
      <c r="J877">
        <v>2017</v>
      </c>
      <c r="K877" t="s">
        <v>722</v>
      </c>
      <c r="L877">
        <v>2022</v>
      </c>
      <c r="M877" t="s">
        <v>724</v>
      </c>
    </row>
    <row r="878" spans="1:13" x14ac:dyDescent="0.2">
      <c r="A878" t="s">
        <v>3105</v>
      </c>
      <c r="B878">
        <v>120</v>
      </c>
      <c r="C878" t="s">
        <v>1046</v>
      </c>
      <c r="D878" t="s">
        <v>1908</v>
      </c>
      <c r="E878" t="s">
        <v>885</v>
      </c>
      <c r="F878" t="s">
        <v>941</v>
      </c>
      <c r="G878" t="s">
        <v>2946</v>
      </c>
      <c r="H878" t="s">
        <v>3106</v>
      </c>
      <c r="J878">
        <v>2017</v>
      </c>
      <c r="K878" t="s">
        <v>722</v>
      </c>
      <c r="L878">
        <v>2022</v>
      </c>
      <c r="M878" t="s">
        <v>724</v>
      </c>
    </row>
    <row r="879" spans="1:13" x14ac:dyDescent="0.2">
      <c r="A879" t="s">
        <v>3107</v>
      </c>
      <c r="B879">
        <v>120</v>
      </c>
      <c r="C879" t="s">
        <v>1052</v>
      </c>
      <c r="D879" t="s">
        <v>1908</v>
      </c>
      <c r="E879" t="s">
        <v>885</v>
      </c>
      <c r="F879" t="s">
        <v>941</v>
      </c>
      <c r="G879" t="s">
        <v>2946</v>
      </c>
      <c r="H879" t="s">
        <v>3108</v>
      </c>
      <c r="J879">
        <v>2017</v>
      </c>
      <c r="K879" t="s">
        <v>722</v>
      </c>
      <c r="L879">
        <v>2022</v>
      </c>
      <c r="M879" t="s">
        <v>724</v>
      </c>
    </row>
    <row r="880" spans="1:13" x14ac:dyDescent="0.2">
      <c r="A880" t="s">
        <v>3109</v>
      </c>
      <c r="B880">
        <v>120</v>
      </c>
      <c r="C880" t="s">
        <v>1055</v>
      </c>
      <c r="D880" t="s">
        <v>1908</v>
      </c>
      <c r="E880" t="s">
        <v>885</v>
      </c>
      <c r="F880" t="s">
        <v>941</v>
      </c>
      <c r="G880" t="s">
        <v>2946</v>
      </c>
      <c r="H880" t="s">
        <v>3110</v>
      </c>
      <c r="J880">
        <v>2017</v>
      </c>
      <c r="K880" t="s">
        <v>722</v>
      </c>
      <c r="L880">
        <v>2022</v>
      </c>
      <c r="M880" t="s">
        <v>724</v>
      </c>
    </row>
    <row r="881" spans="1:13" x14ac:dyDescent="0.2">
      <c r="A881" t="s">
        <v>3111</v>
      </c>
      <c r="B881">
        <v>120</v>
      </c>
      <c r="C881" t="s">
        <v>1058</v>
      </c>
      <c r="D881" t="s">
        <v>1908</v>
      </c>
      <c r="E881" t="s">
        <v>885</v>
      </c>
      <c r="F881" t="s">
        <v>941</v>
      </c>
      <c r="G881" t="s">
        <v>2946</v>
      </c>
      <c r="H881" t="s">
        <v>3112</v>
      </c>
      <c r="J881">
        <v>2017</v>
      </c>
      <c r="K881" t="s">
        <v>722</v>
      </c>
      <c r="L881">
        <v>2022</v>
      </c>
      <c r="M881" t="s">
        <v>724</v>
      </c>
    </row>
    <row r="882" spans="1:13" x14ac:dyDescent="0.2">
      <c r="A882" t="s">
        <v>3113</v>
      </c>
      <c r="B882">
        <v>120</v>
      </c>
      <c r="C882" t="s">
        <v>1061</v>
      </c>
      <c r="D882" t="s">
        <v>1908</v>
      </c>
      <c r="E882" t="s">
        <v>885</v>
      </c>
      <c r="F882" t="s">
        <v>941</v>
      </c>
      <c r="G882" t="s">
        <v>2946</v>
      </c>
      <c r="H882" t="s">
        <v>3114</v>
      </c>
      <c r="J882">
        <v>2017</v>
      </c>
      <c r="K882" t="s">
        <v>722</v>
      </c>
      <c r="L882">
        <v>2022</v>
      </c>
      <c r="M882" t="s">
        <v>724</v>
      </c>
    </row>
    <row r="883" spans="1:13" x14ac:dyDescent="0.2">
      <c r="A883" t="s">
        <v>3115</v>
      </c>
      <c r="B883">
        <v>120</v>
      </c>
      <c r="C883" t="s">
        <v>1067</v>
      </c>
      <c r="D883" t="s">
        <v>1908</v>
      </c>
      <c r="E883" t="s">
        <v>885</v>
      </c>
      <c r="F883" t="s">
        <v>941</v>
      </c>
      <c r="G883" t="s">
        <v>2946</v>
      </c>
      <c r="H883" t="s">
        <v>3116</v>
      </c>
      <c r="J883">
        <v>2017</v>
      </c>
      <c r="K883" t="s">
        <v>722</v>
      </c>
      <c r="L883">
        <v>2022</v>
      </c>
      <c r="M883" t="s">
        <v>724</v>
      </c>
    </row>
    <row r="884" spans="1:13" x14ac:dyDescent="0.2">
      <c r="A884" t="s">
        <v>3117</v>
      </c>
      <c r="B884">
        <v>120</v>
      </c>
      <c r="C884" t="s">
        <v>2002</v>
      </c>
      <c r="D884" t="s">
        <v>1908</v>
      </c>
      <c r="E884" t="s">
        <v>885</v>
      </c>
      <c r="F884" t="s">
        <v>941</v>
      </c>
      <c r="G884" t="s">
        <v>2946</v>
      </c>
      <c r="H884" t="s">
        <v>3118</v>
      </c>
      <c r="J884">
        <v>2017</v>
      </c>
      <c r="K884" t="s">
        <v>722</v>
      </c>
      <c r="L884">
        <v>2022</v>
      </c>
      <c r="M884" t="s">
        <v>724</v>
      </c>
    </row>
    <row r="885" spans="1:13" x14ac:dyDescent="0.2">
      <c r="A885" t="s">
        <v>3119</v>
      </c>
      <c r="B885">
        <v>120</v>
      </c>
      <c r="C885" t="s">
        <v>1070</v>
      </c>
      <c r="D885" t="s">
        <v>1908</v>
      </c>
      <c r="E885" t="s">
        <v>885</v>
      </c>
      <c r="F885" t="s">
        <v>941</v>
      </c>
      <c r="G885" t="s">
        <v>2946</v>
      </c>
      <c r="H885" t="s">
        <v>3120</v>
      </c>
      <c r="J885">
        <v>2017</v>
      </c>
      <c r="K885" t="s">
        <v>722</v>
      </c>
      <c r="L885">
        <v>2022</v>
      </c>
      <c r="M885" t="s">
        <v>724</v>
      </c>
    </row>
    <row r="886" spans="1:13" x14ac:dyDescent="0.2">
      <c r="A886" t="s">
        <v>3121</v>
      </c>
      <c r="B886">
        <v>120</v>
      </c>
      <c r="C886" t="s">
        <v>1073</v>
      </c>
      <c r="D886" t="s">
        <v>1908</v>
      </c>
      <c r="E886" t="s">
        <v>885</v>
      </c>
      <c r="F886" t="s">
        <v>941</v>
      </c>
      <c r="G886" t="s">
        <v>2946</v>
      </c>
      <c r="H886" t="s">
        <v>3122</v>
      </c>
      <c r="J886">
        <v>2017</v>
      </c>
      <c r="K886" t="s">
        <v>722</v>
      </c>
      <c r="L886">
        <v>2022</v>
      </c>
      <c r="M886" t="s">
        <v>724</v>
      </c>
    </row>
    <row r="887" spans="1:13" x14ac:dyDescent="0.2">
      <c r="A887" t="s">
        <v>3123</v>
      </c>
      <c r="B887">
        <v>120</v>
      </c>
      <c r="C887" t="s">
        <v>1076</v>
      </c>
      <c r="D887" t="s">
        <v>1908</v>
      </c>
      <c r="E887" t="s">
        <v>885</v>
      </c>
      <c r="F887" t="s">
        <v>941</v>
      </c>
      <c r="G887" t="s">
        <v>2946</v>
      </c>
      <c r="H887" t="s">
        <v>3124</v>
      </c>
      <c r="J887">
        <v>2017</v>
      </c>
      <c r="K887" t="s">
        <v>722</v>
      </c>
      <c r="L887">
        <v>2022</v>
      </c>
      <c r="M887" t="s">
        <v>724</v>
      </c>
    </row>
    <row r="888" spans="1:13" x14ac:dyDescent="0.2">
      <c r="A888" t="s">
        <v>3125</v>
      </c>
      <c r="B888">
        <v>120</v>
      </c>
      <c r="C888" t="s">
        <v>1079</v>
      </c>
      <c r="D888" t="s">
        <v>1908</v>
      </c>
      <c r="E888" t="s">
        <v>885</v>
      </c>
      <c r="F888" t="s">
        <v>941</v>
      </c>
      <c r="G888" t="s">
        <v>2946</v>
      </c>
      <c r="H888" t="s">
        <v>3126</v>
      </c>
      <c r="J888">
        <v>2017</v>
      </c>
      <c r="K888" t="s">
        <v>722</v>
      </c>
      <c r="L888">
        <v>2022</v>
      </c>
      <c r="M888" t="s">
        <v>724</v>
      </c>
    </row>
    <row r="889" spans="1:13" x14ac:dyDescent="0.2">
      <c r="A889" t="s">
        <v>3127</v>
      </c>
      <c r="B889">
        <v>120</v>
      </c>
      <c r="C889" t="s">
        <v>1082</v>
      </c>
      <c r="D889" t="s">
        <v>1908</v>
      </c>
      <c r="E889" t="s">
        <v>885</v>
      </c>
      <c r="F889" t="s">
        <v>941</v>
      </c>
      <c r="G889" t="s">
        <v>2946</v>
      </c>
      <c r="H889" t="s">
        <v>3128</v>
      </c>
      <c r="J889">
        <v>2017</v>
      </c>
      <c r="K889" t="s">
        <v>722</v>
      </c>
      <c r="L889">
        <v>2022</v>
      </c>
      <c r="M889" t="s">
        <v>724</v>
      </c>
    </row>
    <row r="890" spans="1:13" x14ac:dyDescent="0.2">
      <c r="A890" t="s">
        <v>3129</v>
      </c>
      <c r="B890">
        <v>120</v>
      </c>
      <c r="C890" t="s">
        <v>1085</v>
      </c>
      <c r="D890" t="s">
        <v>1908</v>
      </c>
      <c r="E890" t="s">
        <v>885</v>
      </c>
      <c r="F890" t="s">
        <v>941</v>
      </c>
      <c r="G890" t="s">
        <v>2946</v>
      </c>
      <c r="H890" t="s">
        <v>3130</v>
      </c>
      <c r="J890">
        <v>2017</v>
      </c>
      <c r="K890" t="s">
        <v>722</v>
      </c>
      <c r="L890">
        <v>2022</v>
      </c>
      <c r="M890" t="s">
        <v>724</v>
      </c>
    </row>
    <row r="891" spans="1:13" x14ac:dyDescent="0.2">
      <c r="A891" t="s">
        <v>3131</v>
      </c>
      <c r="B891">
        <v>120</v>
      </c>
      <c r="C891" t="s">
        <v>1088</v>
      </c>
      <c r="D891" t="s">
        <v>1908</v>
      </c>
      <c r="E891" t="s">
        <v>885</v>
      </c>
      <c r="F891" t="s">
        <v>941</v>
      </c>
      <c r="G891" t="s">
        <v>2946</v>
      </c>
      <c r="H891" t="s">
        <v>3132</v>
      </c>
      <c r="J891">
        <v>2017</v>
      </c>
      <c r="K891" t="s">
        <v>722</v>
      </c>
      <c r="L891">
        <v>2022</v>
      </c>
      <c r="M891" t="s">
        <v>724</v>
      </c>
    </row>
    <row r="892" spans="1:13" x14ac:dyDescent="0.2">
      <c r="A892" t="s">
        <v>3133</v>
      </c>
      <c r="B892">
        <v>120</v>
      </c>
      <c r="C892" t="s">
        <v>1097</v>
      </c>
      <c r="D892" t="s">
        <v>1908</v>
      </c>
      <c r="E892" t="s">
        <v>885</v>
      </c>
      <c r="F892" t="s">
        <v>941</v>
      </c>
      <c r="G892" t="s">
        <v>2946</v>
      </c>
      <c r="H892" t="s">
        <v>3134</v>
      </c>
      <c r="J892">
        <v>2017</v>
      </c>
      <c r="K892" t="s">
        <v>722</v>
      </c>
      <c r="L892">
        <v>2022</v>
      </c>
      <c r="M892" t="s">
        <v>724</v>
      </c>
    </row>
    <row r="893" spans="1:13" x14ac:dyDescent="0.2">
      <c r="A893" t="s">
        <v>3135</v>
      </c>
      <c r="B893">
        <v>120</v>
      </c>
      <c r="C893" t="s">
        <v>1103</v>
      </c>
      <c r="D893" t="s">
        <v>1908</v>
      </c>
      <c r="E893" t="s">
        <v>885</v>
      </c>
      <c r="F893" t="s">
        <v>941</v>
      </c>
      <c r="G893" t="s">
        <v>2946</v>
      </c>
      <c r="H893" t="s">
        <v>3136</v>
      </c>
      <c r="J893">
        <v>2017</v>
      </c>
      <c r="K893" t="s">
        <v>722</v>
      </c>
      <c r="L893">
        <v>2022</v>
      </c>
      <c r="M893" t="s">
        <v>724</v>
      </c>
    </row>
    <row r="894" spans="1:13" x14ac:dyDescent="0.2">
      <c r="A894" t="s">
        <v>3137</v>
      </c>
      <c r="B894">
        <v>120</v>
      </c>
      <c r="C894" t="s">
        <v>1106</v>
      </c>
      <c r="D894" t="s">
        <v>1908</v>
      </c>
      <c r="E894" t="s">
        <v>885</v>
      </c>
      <c r="F894" t="s">
        <v>941</v>
      </c>
      <c r="G894" t="s">
        <v>2946</v>
      </c>
      <c r="H894" t="s">
        <v>3138</v>
      </c>
      <c r="J894">
        <v>2017</v>
      </c>
      <c r="K894" t="s">
        <v>722</v>
      </c>
      <c r="L894">
        <v>2022</v>
      </c>
      <c r="M894" t="s">
        <v>724</v>
      </c>
    </row>
    <row r="895" spans="1:13" x14ac:dyDescent="0.2">
      <c r="A895" t="s">
        <v>3139</v>
      </c>
      <c r="B895">
        <v>120</v>
      </c>
      <c r="C895" t="s">
        <v>1115</v>
      </c>
      <c r="D895" t="s">
        <v>1908</v>
      </c>
      <c r="E895" t="s">
        <v>885</v>
      </c>
      <c r="F895" t="s">
        <v>941</v>
      </c>
      <c r="G895" t="s">
        <v>2946</v>
      </c>
      <c r="H895" t="s">
        <v>3140</v>
      </c>
      <c r="J895">
        <v>2017</v>
      </c>
      <c r="K895" t="s">
        <v>722</v>
      </c>
      <c r="L895">
        <v>2022</v>
      </c>
      <c r="M895" t="s">
        <v>724</v>
      </c>
    </row>
    <row r="896" spans="1:13" x14ac:dyDescent="0.2">
      <c r="A896" t="s">
        <v>3141</v>
      </c>
      <c r="B896">
        <v>120</v>
      </c>
      <c r="C896" t="s">
        <v>1124</v>
      </c>
      <c r="D896" t="s">
        <v>1908</v>
      </c>
      <c r="E896" t="s">
        <v>885</v>
      </c>
      <c r="F896" t="s">
        <v>941</v>
      </c>
      <c r="G896" t="s">
        <v>2946</v>
      </c>
      <c r="H896" t="s">
        <v>3142</v>
      </c>
      <c r="J896">
        <v>2017</v>
      </c>
      <c r="K896" t="s">
        <v>722</v>
      </c>
      <c r="L896">
        <v>2022</v>
      </c>
      <c r="M896" t="s">
        <v>724</v>
      </c>
    </row>
    <row r="897" spans="1:13" x14ac:dyDescent="0.2">
      <c r="A897" t="s">
        <v>3143</v>
      </c>
      <c r="B897">
        <v>120</v>
      </c>
      <c r="C897" t="s">
        <v>1140</v>
      </c>
      <c r="D897" t="s">
        <v>1908</v>
      </c>
      <c r="E897" t="s">
        <v>885</v>
      </c>
      <c r="F897" t="s">
        <v>941</v>
      </c>
      <c r="G897" t="s">
        <v>2946</v>
      </c>
      <c r="H897" t="s">
        <v>3144</v>
      </c>
      <c r="J897">
        <v>2017</v>
      </c>
      <c r="K897" t="s">
        <v>722</v>
      </c>
      <c r="L897">
        <v>2022</v>
      </c>
      <c r="M897" t="s">
        <v>724</v>
      </c>
    </row>
    <row r="898" spans="1:13" x14ac:dyDescent="0.2">
      <c r="A898" t="s">
        <v>3145</v>
      </c>
      <c r="B898">
        <v>120</v>
      </c>
      <c r="C898" t="s">
        <v>1143</v>
      </c>
      <c r="D898" t="s">
        <v>1908</v>
      </c>
      <c r="E898" t="s">
        <v>885</v>
      </c>
      <c r="F898" t="s">
        <v>941</v>
      </c>
      <c r="G898" t="s">
        <v>2946</v>
      </c>
      <c r="H898" t="s">
        <v>3146</v>
      </c>
      <c r="J898">
        <v>2017</v>
      </c>
      <c r="K898" t="s">
        <v>722</v>
      </c>
      <c r="L898">
        <v>2022</v>
      </c>
      <c r="M898" t="s">
        <v>724</v>
      </c>
    </row>
    <row r="899" spans="1:13" x14ac:dyDescent="0.2">
      <c r="A899" t="s">
        <v>3147</v>
      </c>
      <c r="B899">
        <v>120</v>
      </c>
      <c r="C899" t="s">
        <v>1149</v>
      </c>
      <c r="D899" t="s">
        <v>1908</v>
      </c>
      <c r="E899" t="s">
        <v>885</v>
      </c>
      <c r="F899" t="s">
        <v>941</v>
      </c>
      <c r="G899" t="s">
        <v>2946</v>
      </c>
      <c r="H899" t="s">
        <v>3148</v>
      </c>
      <c r="J899">
        <v>2017</v>
      </c>
      <c r="K899" t="s">
        <v>722</v>
      </c>
      <c r="L899">
        <v>2022</v>
      </c>
      <c r="M899" t="s">
        <v>724</v>
      </c>
    </row>
    <row r="900" spans="1:13" x14ac:dyDescent="0.2">
      <c r="A900" t="s">
        <v>3149</v>
      </c>
      <c r="B900">
        <v>120</v>
      </c>
      <c r="C900" t="s">
        <v>1152</v>
      </c>
      <c r="D900" t="s">
        <v>1908</v>
      </c>
      <c r="E900" t="s">
        <v>885</v>
      </c>
      <c r="F900" t="s">
        <v>941</v>
      </c>
      <c r="G900" t="s">
        <v>2946</v>
      </c>
      <c r="H900" t="s">
        <v>3150</v>
      </c>
      <c r="J900">
        <v>2017</v>
      </c>
      <c r="K900" t="s">
        <v>722</v>
      </c>
      <c r="L900">
        <v>2022</v>
      </c>
      <c r="M900" t="s">
        <v>724</v>
      </c>
    </row>
    <row r="901" spans="1:13" x14ac:dyDescent="0.2">
      <c r="A901" t="s">
        <v>3151</v>
      </c>
      <c r="B901">
        <v>120</v>
      </c>
      <c r="C901" t="s">
        <v>1155</v>
      </c>
      <c r="D901" t="s">
        <v>1908</v>
      </c>
      <c r="E901" t="s">
        <v>885</v>
      </c>
      <c r="F901" t="s">
        <v>941</v>
      </c>
      <c r="G901" t="s">
        <v>2946</v>
      </c>
      <c r="H901" t="s">
        <v>3152</v>
      </c>
      <c r="J901">
        <v>2017</v>
      </c>
      <c r="K901" t="s">
        <v>722</v>
      </c>
      <c r="L901">
        <v>2022</v>
      </c>
      <c r="M901" t="s">
        <v>724</v>
      </c>
    </row>
    <row r="902" spans="1:13" x14ac:dyDescent="0.2">
      <c r="A902" t="s">
        <v>3153</v>
      </c>
      <c r="B902">
        <v>120</v>
      </c>
      <c r="C902" t="s">
        <v>1222</v>
      </c>
      <c r="D902" t="s">
        <v>1908</v>
      </c>
      <c r="E902" t="s">
        <v>885</v>
      </c>
      <c r="F902" t="s">
        <v>941</v>
      </c>
      <c r="G902" t="s">
        <v>2946</v>
      </c>
      <c r="H902" t="s">
        <v>3154</v>
      </c>
      <c r="J902">
        <v>2017</v>
      </c>
      <c r="K902" t="s">
        <v>722</v>
      </c>
      <c r="L902">
        <v>2022</v>
      </c>
      <c r="M902" t="s">
        <v>724</v>
      </c>
    </row>
    <row r="903" spans="1:13" x14ac:dyDescent="0.2">
      <c r="A903" t="s">
        <v>3155</v>
      </c>
      <c r="B903">
        <v>120</v>
      </c>
      <c r="C903" t="s">
        <v>1339</v>
      </c>
      <c r="D903" t="s">
        <v>1908</v>
      </c>
      <c r="E903" t="s">
        <v>885</v>
      </c>
      <c r="F903" t="s">
        <v>941</v>
      </c>
      <c r="G903" t="s">
        <v>2946</v>
      </c>
      <c r="H903" t="s">
        <v>3156</v>
      </c>
      <c r="J903">
        <v>2017</v>
      </c>
      <c r="K903" t="s">
        <v>722</v>
      </c>
      <c r="L903">
        <v>2022</v>
      </c>
      <c r="M903" t="s">
        <v>724</v>
      </c>
    </row>
    <row r="904" spans="1:13" x14ac:dyDescent="0.2">
      <c r="A904" t="s">
        <v>3157</v>
      </c>
      <c r="B904">
        <v>120</v>
      </c>
      <c r="C904" t="s">
        <v>1453</v>
      </c>
      <c r="D904" t="s">
        <v>1908</v>
      </c>
      <c r="E904" t="s">
        <v>885</v>
      </c>
      <c r="F904" t="s">
        <v>941</v>
      </c>
      <c r="G904" t="s">
        <v>2946</v>
      </c>
      <c r="H904" t="s">
        <v>3158</v>
      </c>
      <c r="J904">
        <v>2017</v>
      </c>
      <c r="K904" t="s">
        <v>722</v>
      </c>
      <c r="L904">
        <v>2022</v>
      </c>
      <c r="M904" t="s">
        <v>724</v>
      </c>
    </row>
    <row r="905" spans="1:13" x14ac:dyDescent="0.2">
      <c r="A905" t="s">
        <v>3159</v>
      </c>
      <c r="B905">
        <v>120</v>
      </c>
      <c r="C905" t="s">
        <v>1504</v>
      </c>
      <c r="D905" t="s">
        <v>1908</v>
      </c>
      <c r="E905" t="s">
        <v>885</v>
      </c>
      <c r="F905" t="s">
        <v>941</v>
      </c>
      <c r="G905" t="s">
        <v>2946</v>
      </c>
      <c r="H905" t="s">
        <v>3160</v>
      </c>
      <c r="J905">
        <v>2017</v>
      </c>
      <c r="K905" t="s">
        <v>722</v>
      </c>
      <c r="L905">
        <v>2022</v>
      </c>
      <c r="M905" t="s">
        <v>724</v>
      </c>
    </row>
    <row r="906" spans="1:13" x14ac:dyDescent="0.2">
      <c r="A906" t="s">
        <v>3161</v>
      </c>
      <c r="B906">
        <v>120</v>
      </c>
      <c r="C906" t="s">
        <v>1516</v>
      </c>
      <c r="D906" t="s">
        <v>1908</v>
      </c>
      <c r="E906" t="s">
        <v>885</v>
      </c>
      <c r="F906" t="s">
        <v>941</v>
      </c>
      <c r="G906" t="s">
        <v>2946</v>
      </c>
      <c r="H906" t="s">
        <v>3162</v>
      </c>
      <c r="J906">
        <v>2017</v>
      </c>
      <c r="K906" t="s">
        <v>722</v>
      </c>
      <c r="L906">
        <v>2022</v>
      </c>
      <c r="M906" t="s">
        <v>724</v>
      </c>
    </row>
    <row r="907" spans="1:13" x14ac:dyDescent="0.2">
      <c r="A907" t="s">
        <v>3163</v>
      </c>
      <c r="B907">
        <v>120</v>
      </c>
      <c r="C907" t="s">
        <v>1519</v>
      </c>
      <c r="D907" t="s">
        <v>1908</v>
      </c>
      <c r="E907" t="s">
        <v>885</v>
      </c>
      <c r="F907" t="s">
        <v>941</v>
      </c>
      <c r="G907" t="s">
        <v>2946</v>
      </c>
      <c r="H907" t="s">
        <v>3164</v>
      </c>
      <c r="J907">
        <v>2017</v>
      </c>
      <c r="K907" t="s">
        <v>722</v>
      </c>
      <c r="L907">
        <v>2022</v>
      </c>
      <c r="M907" t="s">
        <v>724</v>
      </c>
    </row>
    <row r="908" spans="1:13" x14ac:dyDescent="0.2">
      <c r="A908" t="s">
        <v>3165</v>
      </c>
      <c r="B908">
        <v>120</v>
      </c>
      <c r="C908" t="s">
        <v>1531</v>
      </c>
      <c r="D908" t="s">
        <v>1908</v>
      </c>
      <c r="E908" t="s">
        <v>885</v>
      </c>
      <c r="F908" t="s">
        <v>941</v>
      </c>
      <c r="G908" t="s">
        <v>2946</v>
      </c>
      <c r="H908" t="s">
        <v>3166</v>
      </c>
      <c r="J908">
        <v>2017</v>
      </c>
      <c r="K908" t="s">
        <v>722</v>
      </c>
      <c r="L908">
        <v>2022</v>
      </c>
      <c r="M908" t="s">
        <v>724</v>
      </c>
    </row>
    <row r="909" spans="1:13" x14ac:dyDescent="0.2">
      <c r="A909" t="s">
        <v>3167</v>
      </c>
      <c r="B909">
        <v>120</v>
      </c>
      <c r="C909" t="s">
        <v>1534</v>
      </c>
      <c r="D909" t="s">
        <v>1908</v>
      </c>
      <c r="E909" t="s">
        <v>885</v>
      </c>
      <c r="F909" t="s">
        <v>941</v>
      </c>
      <c r="G909" t="s">
        <v>2946</v>
      </c>
      <c r="H909" t="s">
        <v>3168</v>
      </c>
      <c r="J909">
        <v>2017</v>
      </c>
      <c r="K909" t="s">
        <v>722</v>
      </c>
      <c r="L909">
        <v>2022</v>
      </c>
      <c r="M909" t="s">
        <v>724</v>
      </c>
    </row>
    <row r="910" spans="1:13" x14ac:dyDescent="0.2">
      <c r="A910" t="s">
        <v>3169</v>
      </c>
      <c r="B910">
        <v>120</v>
      </c>
      <c r="C910" t="s">
        <v>1537</v>
      </c>
      <c r="D910" t="s">
        <v>1908</v>
      </c>
      <c r="E910" t="s">
        <v>885</v>
      </c>
      <c r="F910" t="s">
        <v>941</v>
      </c>
      <c r="G910" t="s">
        <v>2946</v>
      </c>
      <c r="H910" t="s">
        <v>3170</v>
      </c>
      <c r="J910">
        <v>2017</v>
      </c>
      <c r="K910" t="s">
        <v>722</v>
      </c>
      <c r="L910">
        <v>2022</v>
      </c>
      <c r="M910" t="s">
        <v>724</v>
      </c>
    </row>
    <row r="911" spans="1:13" x14ac:dyDescent="0.2">
      <c r="A911" t="s">
        <v>3171</v>
      </c>
      <c r="B911">
        <v>120</v>
      </c>
      <c r="C911" t="s">
        <v>1701</v>
      </c>
      <c r="D911" t="s">
        <v>1908</v>
      </c>
      <c r="E911" t="s">
        <v>885</v>
      </c>
      <c r="F911" t="s">
        <v>941</v>
      </c>
      <c r="G911" t="s">
        <v>2946</v>
      </c>
      <c r="H911" t="s">
        <v>3172</v>
      </c>
      <c r="J911">
        <v>2017</v>
      </c>
      <c r="K911" t="s">
        <v>722</v>
      </c>
      <c r="L911">
        <v>2022</v>
      </c>
      <c r="M911" t="s">
        <v>724</v>
      </c>
    </row>
    <row r="912" spans="1:13" x14ac:dyDescent="0.2">
      <c r="A912" t="s">
        <v>3173</v>
      </c>
      <c r="B912">
        <v>120</v>
      </c>
      <c r="C912" t="s">
        <v>1704</v>
      </c>
      <c r="D912" t="s">
        <v>1908</v>
      </c>
      <c r="E912" t="s">
        <v>885</v>
      </c>
      <c r="F912" t="s">
        <v>941</v>
      </c>
      <c r="G912" t="s">
        <v>2946</v>
      </c>
      <c r="H912" t="s">
        <v>3174</v>
      </c>
      <c r="J912">
        <v>2017</v>
      </c>
      <c r="K912" t="s">
        <v>722</v>
      </c>
      <c r="L912">
        <v>2022</v>
      </c>
      <c r="M912" t="s">
        <v>724</v>
      </c>
    </row>
    <row r="913" spans="1:13" x14ac:dyDescent="0.2">
      <c r="A913" t="s">
        <v>3175</v>
      </c>
      <c r="B913">
        <v>120</v>
      </c>
      <c r="C913" t="s">
        <v>1707</v>
      </c>
      <c r="D913" t="s">
        <v>1908</v>
      </c>
      <c r="E913" t="s">
        <v>885</v>
      </c>
      <c r="F913" t="s">
        <v>941</v>
      </c>
      <c r="G913" t="s">
        <v>2946</v>
      </c>
      <c r="H913" t="s">
        <v>3176</v>
      </c>
      <c r="J913">
        <v>2017</v>
      </c>
      <c r="K913" t="s">
        <v>722</v>
      </c>
      <c r="L913">
        <v>2022</v>
      </c>
      <c r="M913" t="s">
        <v>724</v>
      </c>
    </row>
    <row r="914" spans="1:13" x14ac:dyDescent="0.2">
      <c r="A914" t="s">
        <v>3177</v>
      </c>
      <c r="B914">
        <v>120</v>
      </c>
      <c r="C914" t="s">
        <v>1717</v>
      </c>
      <c r="D914" t="s">
        <v>1908</v>
      </c>
      <c r="E914" t="s">
        <v>885</v>
      </c>
      <c r="F914" t="s">
        <v>941</v>
      </c>
      <c r="G914" t="s">
        <v>2946</v>
      </c>
      <c r="H914" t="s">
        <v>3178</v>
      </c>
      <c r="J914">
        <v>2017</v>
      </c>
      <c r="K914" t="s">
        <v>722</v>
      </c>
      <c r="L914">
        <v>2022</v>
      </c>
      <c r="M914" t="s">
        <v>724</v>
      </c>
    </row>
    <row r="915" spans="1:13" x14ac:dyDescent="0.2">
      <c r="A915" t="s">
        <v>3179</v>
      </c>
      <c r="B915">
        <v>120</v>
      </c>
      <c r="C915" t="s">
        <v>1720</v>
      </c>
      <c r="D915" t="s">
        <v>1908</v>
      </c>
      <c r="E915" t="s">
        <v>885</v>
      </c>
      <c r="F915" t="s">
        <v>941</v>
      </c>
      <c r="G915" t="s">
        <v>2946</v>
      </c>
      <c r="H915" t="s">
        <v>3180</v>
      </c>
      <c r="J915">
        <v>2017</v>
      </c>
      <c r="K915" t="s">
        <v>722</v>
      </c>
      <c r="L915">
        <v>2022</v>
      </c>
      <c r="M915" t="s">
        <v>724</v>
      </c>
    </row>
    <row r="916" spans="1:13" x14ac:dyDescent="0.2">
      <c r="A916" t="s">
        <v>3181</v>
      </c>
      <c r="B916">
        <v>120</v>
      </c>
      <c r="C916" t="s">
        <v>1738</v>
      </c>
      <c r="D916" t="s">
        <v>1908</v>
      </c>
      <c r="E916" t="s">
        <v>885</v>
      </c>
      <c r="F916" t="s">
        <v>941</v>
      </c>
      <c r="G916" t="s">
        <v>2946</v>
      </c>
      <c r="H916" t="s">
        <v>3182</v>
      </c>
      <c r="J916">
        <v>2017</v>
      </c>
      <c r="K916" t="s">
        <v>722</v>
      </c>
      <c r="L916">
        <v>2021</v>
      </c>
      <c r="M916" t="s">
        <v>724</v>
      </c>
    </row>
    <row r="917" spans="1:13" x14ac:dyDescent="0.2">
      <c r="A917" t="s">
        <v>3183</v>
      </c>
      <c r="B917">
        <v>120</v>
      </c>
      <c r="C917" t="s">
        <v>1852</v>
      </c>
      <c r="D917" t="s">
        <v>1908</v>
      </c>
      <c r="E917" t="s">
        <v>885</v>
      </c>
      <c r="F917" t="s">
        <v>941</v>
      </c>
      <c r="G917" t="s">
        <v>2946</v>
      </c>
      <c r="H917" t="s">
        <v>3184</v>
      </c>
      <c r="J917">
        <v>2017</v>
      </c>
      <c r="K917" t="s">
        <v>722</v>
      </c>
      <c r="L917">
        <v>2022</v>
      </c>
      <c r="M917" t="s">
        <v>724</v>
      </c>
    </row>
    <row r="918" spans="1:13" x14ac:dyDescent="0.2">
      <c r="A918" t="s">
        <v>3185</v>
      </c>
      <c r="B918">
        <v>120</v>
      </c>
      <c r="C918" t="s">
        <v>1855</v>
      </c>
      <c r="D918" t="s">
        <v>1908</v>
      </c>
      <c r="E918" t="s">
        <v>885</v>
      </c>
      <c r="F918" t="s">
        <v>941</v>
      </c>
      <c r="G918" t="s">
        <v>2946</v>
      </c>
      <c r="H918" t="s">
        <v>3186</v>
      </c>
      <c r="J918">
        <v>2017</v>
      </c>
      <c r="K918" t="s">
        <v>722</v>
      </c>
      <c r="L918">
        <v>2022</v>
      </c>
      <c r="M918" t="s">
        <v>724</v>
      </c>
    </row>
    <row r="919" spans="1:13" x14ac:dyDescent="0.2">
      <c r="A919" t="s">
        <v>3187</v>
      </c>
      <c r="B919">
        <v>120</v>
      </c>
      <c r="C919" t="s">
        <v>1859</v>
      </c>
      <c r="D919" t="s">
        <v>1908</v>
      </c>
      <c r="E919" t="s">
        <v>885</v>
      </c>
      <c r="F919" t="s">
        <v>941</v>
      </c>
      <c r="G919" t="s">
        <v>2946</v>
      </c>
      <c r="H919" t="s">
        <v>3188</v>
      </c>
      <c r="J919">
        <v>2017</v>
      </c>
      <c r="K919" t="s">
        <v>722</v>
      </c>
      <c r="L919">
        <v>2022</v>
      </c>
      <c r="M919" t="s">
        <v>724</v>
      </c>
    </row>
    <row r="920" spans="1:13" x14ac:dyDescent="0.2">
      <c r="A920" t="s">
        <v>730</v>
      </c>
      <c r="B920">
        <v>200</v>
      </c>
      <c r="C920" t="s">
        <v>1907</v>
      </c>
      <c r="D920" t="s">
        <v>1908</v>
      </c>
      <c r="E920" t="s">
        <v>885</v>
      </c>
      <c r="F920" t="s">
        <v>1909</v>
      </c>
      <c r="G920" t="s">
        <v>2791</v>
      </c>
      <c r="H920" t="s">
        <v>3189</v>
      </c>
      <c r="J920">
        <v>1966</v>
      </c>
      <c r="K920" t="s">
        <v>722</v>
      </c>
      <c r="L920">
        <v>2022</v>
      </c>
      <c r="M920" t="s">
        <v>724</v>
      </c>
    </row>
    <row r="921" spans="1:13" x14ac:dyDescent="0.2">
      <c r="A921" t="s">
        <v>731</v>
      </c>
      <c r="B921">
        <v>200</v>
      </c>
      <c r="C921" t="s">
        <v>940</v>
      </c>
      <c r="D921" t="s">
        <v>1908</v>
      </c>
      <c r="E921" t="s">
        <v>885</v>
      </c>
      <c r="F921" t="s">
        <v>941</v>
      </c>
      <c r="G921" t="s">
        <v>942</v>
      </c>
      <c r="H921" t="s">
        <v>3190</v>
      </c>
      <c r="J921">
        <v>1966</v>
      </c>
      <c r="K921" t="s">
        <v>722</v>
      </c>
      <c r="L921">
        <v>2022</v>
      </c>
      <c r="M921" t="s">
        <v>724</v>
      </c>
    </row>
    <row r="922" spans="1:13" x14ac:dyDescent="0.2">
      <c r="A922" t="s">
        <v>3191</v>
      </c>
      <c r="B922">
        <v>200</v>
      </c>
      <c r="C922" t="s">
        <v>945</v>
      </c>
      <c r="D922" t="s">
        <v>1908</v>
      </c>
      <c r="E922" t="s">
        <v>885</v>
      </c>
      <c r="F922" t="s">
        <v>941</v>
      </c>
      <c r="G922" t="s">
        <v>942</v>
      </c>
      <c r="H922" t="s">
        <v>3192</v>
      </c>
      <c r="J922">
        <v>1977</v>
      </c>
      <c r="K922" t="s">
        <v>722</v>
      </c>
      <c r="L922">
        <v>2022</v>
      </c>
      <c r="M922" t="s">
        <v>724</v>
      </c>
    </row>
    <row r="923" spans="1:13" x14ac:dyDescent="0.2">
      <c r="A923" t="s">
        <v>3193</v>
      </c>
      <c r="B923">
        <v>200</v>
      </c>
      <c r="C923" t="s">
        <v>948</v>
      </c>
      <c r="D923" t="s">
        <v>1908</v>
      </c>
      <c r="E923" t="s">
        <v>885</v>
      </c>
      <c r="F923" t="s">
        <v>941</v>
      </c>
      <c r="G923" t="s">
        <v>942</v>
      </c>
      <c r="H923" t="s">
        <v>3194</v>
      </c>
      <c r="J923">
        <v>1977</v>
      </c>
      <c r="K923" t="s">
        <v>722</v>
      </c>
      <c r="L923">
        <v>2022</v>
      </c>
      <c r="M923" t="s">
        <v>724</v>
      </c>
    </row>
    <row r="924" spans="1:13" x14ac:dyDescent="0.2">
      <c r="A924" t="s">
        <v>3195</v>
      </c>
      <c r="B924">
        <v>200</v>
      </c>
      <c r="C924" t="s">
        <v>960</v>
      </c>
      <c r="D924" t="s">
        <v>1908</v>
      </c>
      <c r="E924" t="s">
        <v>885</v>
      </c>
      <c r="F924" t="s">
        <v>941</v>
      </c>
      <c r="G924" t="s">
        <v>942</v>
      </c>
      <c r="H924" t="s">
        <v>3196</v>
      </c>
      <c r="J924">
        <v>1977</v>
      </c>
      <c r="K924" t="s">
        <v>722</v>
      </c>
      <c r="L924">
        <v>2022</v>
      </c>
      <c r="M924" t="s">
        <v>724</v>
      </c>
    </row>
    <row r="925" spans="1:13" x14ac:dyDescent="0.2">
      <c r="A925" t="s">
        <v>3197</v>
      </c>
      <c r="B925">
        <v>200</v>
      </c>
      <c r="C925" t="s">
        <v>963</v>
      </c>
      <c r="D925" t="s">
        <v>1908</v>
      </c>
      <c r="E925" t="s">
        <v>885</v>
      </c>
      <c r="F925" t="s">
        <v>941</v>
      </c>
      <c r="G925" t="s">
        <v>942</v>
      </c>
      <c r="H925" t="s">
        <v>3198</v>
      </c>
      <c r="J925">
        <v>1977</v>
      </c>
      <c r="K925" t="s">
        <v>722</v>
      </c>
      <c r="L925">
        <v>2022</v>
      </c>
      <c r="M925" t="s">
        <v>724</v>
      </c>
    </row>
    <row r="926" spans="1:13" x14ac:dyDescent="0.2">
      <c r="A926" t="s">
        <v>3199</v>
      </c>
      <c r="B926">
        <v>200</v>
      </c>
      <c r="C926" t="s">
        <v>966</v>
      </c>
      <c r="D926" t="s">
        <v>1908</v>
      </c>
      <c r="E926" t="s">
        <v>885</v>
      </c>
      <c r="F926" t="s">
        <v>941</v>
      </c>
      <c r="G926" t="s">
        <v>942</v>
      </c>
      <c r="H926" t="s">
        <v>3200</v>
      </c>
      <c r="J926">
        <v>1977</v>
      </c>
      <c r="K926" t="s">
        <v>722</v>
      </c>
      <c r="L926">
        <v>2022</v>
      </c>
      <c r="M926" t="s">
        <v>724</v>
      </c>
    </row>
    <row r="927" spans="1:13" x14ac:dyDescent="0.2">
      <c r="A927" t="s">
        <v>3201</v>
      </c>
      <c r="B927">
        <v>200</v>
      </c>
      <c r="C927" t="s">
        <v>969</v>
      </c>
      <c r="D927" t="s">
        <v>1908</v>
      </c>
      <c r="E927" t="s">
        <v>885</v>
      </c>
      <c r="F927" t="s">
        <v>941</v>
      </c>
      <c r="G927" t="s">
        <v>942</v>
      </c>
      <c r="H927" t="s">
        <v>3202</v>
      </c>
      <c r="J927">
        <v>1977</v>
      </c>
      <c r="K927" t="s">
        <v>722</v>
      </c>
      <c r="L927">
        <v>2022</v>
      </c>
      <c r="M927" t="s">
        <v>724</v>
      </c>
    </row>
    <row r="928" spans="1:13" x14ac:dyDescent="0.2">
      <c r="A928" t="s">
        <v>3203</v>
      </c>
      <c r="B928">
        <v>200</v>
      </c>
      <c r="C928" t="s">
        <v>975</v>
      </c>
      <c r="D928" t="s">
        <v>1908</v>
      </c>
      <c r="E928" t="s">
        <v>885</v>
      </c>
      <c r="F928" t="s">
        <v>941</v>
      </c>
      <c r="G928" t="s">
        <v>942</v>
      </c>
      <c r="H928" t="s">
        <v>3204</v>
      </c>
      <c r="J928">
        <v>1966</v>
      </c>
      <c r="K928" t="s">
        <v>722</v>
      </c>
      <c r="L928">
        <v>2022</v>
      </c>
      <c r="M928" t="s">
        <v>724</v>
      </c>
    </row>
    <row r="929" spans="1:13" x14ac:dyDescent="0.2">
      <c r="A929" t="s">
        <v>3205</v>
      </c>
      <c r="B929">
        <v>200</v>
      </c>
      <c r="C929" t="s">
        <v>984</v>
      </c>
      <c r="D929" t="s">
        <v>1908</v>
      </c>
      <c r="E929" t="s">
        <v>885</v>
      </c>
      <c r="F929" t="s">
        <v>941</v>
      </c>
      <c r="G929" t="s">
        <v>942</v>
      </c>
      <c r="H929" t="s">
        <v>3206</v>
      </c>
      <c r="J929">
        <v>1977</v>
      </c>
      <c r="K929" t="s">
        <v>722</v>
      </c>
      <c r="L929">
        <v>2022</v>
      </c>
      <c r="M929" t="s">
        <v>724</v>
      </c>
    </row>
    <row r="930" spans="1:13" x14ac:dyDescent="0.2">
      <c r="A930" t="s">
        <v>3207</v>
      </c>
      <c r="B930">
        <v>200</v>
      </c>
      <c r="C930" t="s">
        <v>987</v>
      </c>
      <c r="D930" t="s">
        <v>1908</v>
      </c>
      <c r="E930" t="s">
        <v>885</v>
      </c>
      <c r="F930" t="s">
        <v>941</v>
      </c>
      <c r="G930" t="s">
        <v>942</v>
      </c>
      <c r="H930" t="s">
        <v>3208</v>
      </c>
      <c r="J930">
        <v>1977</v>
      </c>
      <c r="K930" t="s">
        <v>722</v>
      </c>
      <c r="L930">
        <v>2022</v>
      </c>
      <c r="M930" t="s">
        <v>724</v>
      </c>
    </row>
    <row r="931" spans="1:13" x14ac:dyDescent="0.2">
      <c r="A931" t="s">
        <v>3209</v>
      </c>
      <c r="B931">
        <v>200</v>
      </c>
      <c r="C931" t="s">
        <v>990</v>
      </c>
      <c r="D931" t="s">
        <v>1908</v>
      </c>
      <c r="E931" t="s">
        <v>885</v>
      </c>
      <c r="F931" t="s">
        <v>941</v>
      </c>
      <c r="G931" t="s">
        <v>942</v>
      </c>
      <c r="H931" t="s">
        <v>3210</v>
      </c>
      <c r="J931">
        <v>1977</v>
      </c>
      <c r="K931" t="s">
        <v>722</v>
      </c>
      <c r="L931">
        <v>2022</v>
      </c>
      <c r="M931" t="s">
        <v>724</v>
      </c>
    </row>
    <row r="932" spans="1:13" x14ac:dyDescent="0.2">
      <c r="A932" t="s">
        <v>3211</v>
      </c>
      <c r="B932">
        <v>200</v>
      </c>
      <c r="C932" t="s">
        <v>993</v>
      </c>
      <c r="D932" t="s">
        <v>1908</v>
      </c>
      <c r="E932" t="s">
        <v>885</v>
      </c>
      <c r="F932" t="s">
        <v>941</v>
      </c>
      <c r="G932" t="s">
        <v>942</v>
      </c>
      <c r="H932" t="s">
        <v>3212</v>
      </c>
      <c r="J932">
        <v>1977</v>
      </c>
      <c r="K932" t="s">
        <v>722</v>
      </c>
      <c r="L932">
        <v>2022</v>
      </c>
      <c r="M932" t="s">
        <v>724</v>
      </c>
    </row>
    <row r="933" spans="1:13" x14ac:dyDescent="0.2">
      <c r="A933" t="s">
        <v>3213</v>
      </c>
      <c r="B933">
        <v>200</v>
      </c>
      <c r="C933" t="s">
        <v>996</v>
      </c>
      <c r="D933" t="s">
        <v>1908</v>
      </c>
      <c r="E933" t="s">
        <v>885</v>
      </c>
      <c r="F933" t="s">
        <v>941</v>
      </c>
      <c r="G933" t="s">
        <v>942</v>
      </c>
      <c r="H933" t="s">
        <v>3214</v>
      </c>
      <c r="J933">
        <v>1977</v>
      </c>
      <c r="K933" t="s">
        <v>722</v>
      </c>
      <c r="L933">
        <v>2022</v>
      </c>
      <c r="M933" t="s">
        <v>724</v>
      </c>
    </row>
    <row r="934" spans="1:13" x14ac:dyDescent="0.2">
      <c r="A934" t="s">
        <v>3215</v>
      </c>
      <c r="B934">
        <v>200</v>
      </c>
      <c r="C934" t="s">
        <v>1002</v>
      </c>
      <c r="D934" t="s">
        <v>1908</v>
      </c>
      <c r="E934" t="s">
        <v>885</v>
      </c>
      <c r="F934" t="s">
        <v>941</v>
      </c>
      <c r="G934" t="s">
        <v>942</v>
      </c>
      <c r="H934" t="s">
        <v>3216</v>
      </c>
      <c r="J934">
        <v>1977</v>
      </c>
      <c r="K934" t="s">
        <v>722</v>
      </c>
      <c r="L934">
        <v>2022</v>
      </c>
      <c r="M934" t="s">
        <v>724</v>
      </c>
    </row>
    <row r="935" spans="1:13" x14ac:dyDescent="0.2">
      <c r="A935" t="s">
        <v>3217</v>
      </c>
      <c r="B935">
        <v>200</v>
      </c>
      <c r="C935" t="s">
        <v>1005</v>
      </c>
      <c r="D935" t="s">
        <v>1908</v>
      </c>
      <c r="E935" t="s">
        <v>885</v>
      </c>
      <c r="F935" t="s">
        <v>941</v>
      </c>
      <c r="G935" t="s">
        <v>1006</v>
      </c>
      <c r="H935" t="s">
        <v>3218</v>
      </c>
      <c r="J935">
        <v>1997</v>
      </c>
      <c r="K935" t="s">
        <v>722</v>
      </c>
      <c r="L935">
        <v>2022</v>
      </c>
      <c r="M935" t="s">
        <v>724</v>
      </c>
    </row>
    <row r="936" spans="1:13" x14ac:dyDescent="0.2">
      <c r="A936" t="s">
        <v>3219</v>
      </c>
      <c r="B936">
        <v>200</v>
      </c>
      <c r="C936" t="s">
        <v>1018</v>
      </c>
      <c r="D936" t="s">
        <v>1908</v>
      </c>
      <c r="E936" t="s">
        <v>885</v>
      </c>
      <c r="F936" t="s">
        <v>941</v>
      </c>
      <c r="G936" t="s">
        <v>1019</v>
      </c>
      <c r="H936" t="s">
        <v>3220</v>
      </c>
      <c r="J936">
        <v>2009</v>
      </c>
      <c r="K936" t="s">
        <v>722</v>
      </c>
      <c r="L936">
        <v>2022</v>
      </c>
      <c r="M936" t="s">
        <v>724</v>
      </c>
    </row>
    <row r="937" spans="1:13" x14ac:dyDescent="0.2">
      <c r="A937" t="s">
        <v>3221</v>
      </c>
      <c r="B937">
        <v>200</v>
      </c>
      <c r="C937" t="s">
        <v>1022</v>
      </c>
      <c r="D937" t="s">
        <v>1908</v>
      </c>
      <c r="E937" t="s">
        <v>885</v>
      </c>
      <c r="F937" t="s">
        <v>941</v>
      </c>
      <c r="G937" t="s">
        <v>1019</v>
      </c>
      <c r="H937" t="s">
        <v>3222</v>
      </c>
      <c r="J937">
        <v>2009</v>
      </c>
      <c r="K937" t="s">
        <v>722</v>
      </c>
      <c r="L937">
        <v>2022</v>
      </c>
      <c r="M937" t="s">
        <v>724</v>
      </c>
    </row>
    <row r="938" spans="1:13" x14ac:dyDescent="0.2">
      <c r="A938" t="s">
        <v>3223</v>
      </c>
      <c r="B938">
        <v>200</v>
      </c>
      <c r="C938" t="s">
        <v>1025</v>
      </c>
      <c r="D938" t="s">
        <v>1908</v>
      </c>
      <c r="E938" t="s">
        <v>885</v>
      </c>
      <c r="F938" t="s">
        <v>941</v>
      </c>
      <c r="G938" t="s">
        <v>942</v>
      </c>
      <c r="H938" t="s">
        <v>3224</v>
      </c>
      <c r="J938">
        <v>1977</v>
      </c>
      <c r="K938" t="s">
        <v>722</v>
      </c>
      <c r="L938">
        <v>2022</v>
      </c>
      <c r="M938" t="s">
        <v>724</v>
      </c>
    </row>
    <row r="939" spans="1:13" x14ac:dyDescent="0.2">
      <c r="A939" t="s">
        <v>3225</v>
      </c>
      <c r="B939">
        <v>200</v>
      </c>
      <c r="C939" t="s">
        <v>1028</v>
      </c>
      <c r="D939" t="s">
        <v>1908</v>
      </c>
      <c r="E939" t="s">
        <v>885</v>
      </c>
      <c r="F939" t="s">
        <v>941</v>
      </c>
      <c r="G939" t="s">
        <v>942</v>
      </c>
      <c r="H939" t="s">
        <v>3226</v>
      </c>
      <c r="J939">
        <v>1966</v>
      </c>
      <c r="K939" t="s">
        <v>722</v>
      </c>
      <c r="L939">
        <v>2022</v>
      </c>
      <c r="M939" t="s">
        <v>724</v>
      </c>
    </row>
    <row r="940" spans="1:13" x14ac:dyDescent="0.2">
      <c r="A940" t="s">
        <v>3227</v>
      </c>
      <c r="B940">
        <v>200</v>
      </c>
      <c r="C940" t="s">
        <v>1031</v>
      </c>
      <c r="D940" t="s">
        <v>1908</v>
      </c>
      <c r="E940" t="s">
        <v>885</v>
      </c>
      <c r="F940" t="s">
        <v>941</v>
      </c>
      <c r="G940" t="s">
        <v>942</v>
      </c>
      <c r="H940" t="s">
        <v>3228</v>
      </c>
      <c r="J940">
        <v>1977</v>
      </c>
      <c r="K940" t="s">
        <v>722</v>
      </c>
      <c r="L940">
        <v>2022</v>
      </c>
      <c r="M940" t="s">
        <v>724</v>
      </c>
    </row>
    <row r="941" spans="1:13" x14ac:dyDescent="0.2">
      <c r="A941" t="s">
        <v>3229</v>
      </c>
      <c r="B941">
        <v>200</v>
      </c>
      <c r="C941" t="s">
        <v>1034</v>
      </c>
      <c r="D941" t="s">
        <v>1908</v>
      </c>
      <c r="E941" t="s">
        <v>885</v>
      </c>
      <c r="F941" t="s">
        <v>941</v>
      </c>
      <c r="G941" t="s">
        <v>942</v>
      </c>
      <c r="H941" t="s">
        <v>3230</v>
      </c>
      <c r="J941">
        <v>2017</v>
      </c>
      <c r="K941" t="s">
        <v>722</v>
      </c>
      <c r="L941">
        <v>2022</v>
      </c>
      <c r="M941" t="s">
        <v>724</v>
      </c>
    </row>
    <row r="942" spans="1:13" x14ac:dyDescent="0.2">
      <c r="A942" t="s">
        <v>3231</v>
      </c>
      <c r="B942">
        <v>200</v>
      </c>
      <c r="C942" t="s">
        <v>1037</v>
      </c>
      <c r="D942" t="s">
        <v>1908</v>
      </c>
      <c r="E942" t="s">
        <v>885</v>
      </c>
      <c r="F942" t="s">
        <v>941</v>
      </c>
      <c r="G942" t="s">
        <v>942</v>
      </c>
      <c r="H942" t="s">
        <v>3232</v>
      </c>
      <c r="J942">
        <v>2017</v>
      </c>
      <c r="K942" t="s">
        <v>722</v>
      </c>
      <c r="L942">
        <v>2022</v>
      </c>
      <c r="M942" t="s">
        <v>724</v>
      </c>
    </row>
    <row r="943" spans="1:13" x14ac:dyDescent="0.2">
      <c r="A943" t="s">
        <v>3233</v>
      </c>
      <c r="B943">
        <v>200</v>
      </c>
      <c r="C943" t="s">
        <v>1046</v>
      </c>
      <c r="D943" t="s">
        <v>1908</v>
      </c>
      <c r="E943" t="s">
        <v>885</v>
      </c>
      <c r="F943" t="s">
        <v>941</v>
      </c>
      <c r="G943" t="s">
        <v>942</v>
      </c>
      <c r="H943" t="s">
        <v>3234</v>
      </c>
      <c r="J943">
        <v>2017</v>
      </c>
      <c r="K943" t="s">
        <v>722</v>
      </c>
      <c r="L943">
        <v>2022</v>
      </c>
      <c r="M943" t="s">
        <v>724</v>
      </c>
    </row>
    <row r="944" spans="1:13" x14ac:dyDescent="0.2">
      <c r="A944" t="s">
        <v>3235</v>
      </c>
      <c r="B944">
        <v>200</v>
      </c>
      <c r="C944" t="s">
        <v>1052</v>
      </c>
      <c r="D944" t="s">
        <v>1908</v>
      </c>
      <c r="E944" t="s">
        <v>885</v>
      </c>
      <c r="F944" t="s">
        <v>941</v>
      </c>
      <c r="G944" t="s">
        <v>942</v>
      </c>
      <c r="H944" t="s">
        <v>3236</v>
      </c>
      <c r="J944">
        <v>2017</v>
      </c>
      <c r="K944" t="s">
        <v>722</v>
      </c>
      <c r="L944">
        <v>2022</v>
      </c>
      <c r="M944" t="s">
        <v>724</v>
      </c>
    </row>
    <row r="945" spans="1:13" x14ac:dyDescent="0.2">
      <c r="A945" t="s">
        <v>3237</v>
      </c>
      <c r="B945">
        <v>200</v>
      </c>
      <c r="C945" t="s">
        <v>1055</v>
      </c>
      <c r="D945" t="s">
        <v>1908</v>
      </c>
      <c r="E945" t="s">
        <v>885</v>
      </c>
      <c r="F945" t="s">
        <v>941</v>
      </c>
      <c r="G945" t="s">
        <v>942</v>
      </c>
      <c r="H945" t="s">
        <v>3238</v>
      </c>
      <c r="J945">
        <v>2017</v>
      </c>
      <c r="K945" t="s">
        <v>722</v>
      </c>
      <c r="L945">
        <v>2022</v>
      </c>
      <c r="M945" t="s">
        <v>724</v>
      </c>
    </row>
    <row r="946" spans="1:13" x14ac:dyDescent="0.2">
      <c r="A946" t="s">
        <v>3239</v>
      </c>
      <c r="B946">
        <v>200</v>
      </c>
      <c r="C946" t="s">
        <v>1058</v>
      </c>
      <c r="D946" t="s">
        <v>1908</v>
      </c>
      <c r="E946" t="s">
        <v>885</v>
      </c>
      <c r="F946" t="s">
        <v>941</v>
      </c>
      <c r="G946" t="s">
        <v>942</v>
      </c>
      <c r="H946" t="s">
        <v>3240</v>
      </c>
      <c r="J946">
        <v>1977</v>
      </c>
      <c r="K946" t="s">
        <v>722</v>
      </c>
      <c r="L946">
        <v>2022</v>
      </c>
      <c r="M946" t="s">
        <v>724</v>
      </c>
    </row>
    <row r="947" spans="1:13" x14ac:dyDescent="0.2">
      <c r="A947" t="s">
        <v>3241</v>
      </c>
      <c r="B947">
        <v>200</v>
      </c>
      <c r="C947" t="s">
        <v>1061</v>
      </c>
      <c r="D947" t="s">
        <v>1908</v>
      </c>
      <c r="E947" t="s">
        <v>885</v>
      </c>
      <c r="F947" t="s">
        <v>941</v>
      </c>
      <c r="G947" t="s">
        <v>942</v>
      </c>
      <c r="H947" t="s">
        <v>3242</v>
      </c>
      <c r="J947">
        <v>1977</v>
      </c>
      <c r="K947" t="s">
        <v>722</v>
      </c>
      <c r="L947">
        <v>2022</v>
      </c>
      <c r="M947" t="s">
        <v>724</v>
      </c>
    </row>
    <row r="948" spans="1:13" x14ac:dyDescent="0.2">
      <c r="A948" t="s">
        <v>3243</v>
      </c>
      <c r="B948">
        <v>200</v>
      </c>
      <c r="C948" t="s">
        <v>1067</v>
      </c>
      <c r="D948" t="s">
        <v>1908</v>
      </c>
      <c r="E948" t="s">
        <v>885</v>
      </c>
      <c r="F948" t="s">
        <v>941</v>
      </c>
      <c r="G948" t="s">
        <v>1019</v>
      </c>
      <c r="H948" t="s">
        <v>3244</v>
      </c>
      <c r="J948">
        <v>2009</v>
      </c>
      <c r="K948" t="s">
        <v>722</v>
      </c>
      <c r="L948">
        <v>2022</v>
      </c>
      <c r="M948" t="s">
        <v>724</v>
      </c>
    </row>
    <row r="949" spans="1:13" x14ac:dyDescent="0.2">
      <c r="A949" t="s">
        <v>3245</v>
      </c>
      <c r="B949">
        <v>200</v>
      </c>
      <c r="C949" t="s">
        <v>2002</v>
      </c>
      <c r="D949" t="s">
        <v>1908</v>
      </c>
      <c r="E949" t="s">
        <v>885</v>
      </c>
      <c r="F949" t="s">
        <v>941</v>
      </c>
      <c r="G949" t="s">
        <v>1019</v>
      </c>
      <c r="H949" t="s">
        <v>3246</v>
      </c>
      <c r="J949">
        <v>2009</v>
      </c>
      <c r="K949" t="s">
        <v>722</v>
      </c>
      <c r="L949">
        <v>2022</v>
      </c>
      <c r="M949" t="s">
        <v>724</v>
      </c>
    </row>
    <row r="950" spans="1:13" x14ac:dyDescent="0.2">
      <c r="A950" t="s">
        <v>3247</v>
      </c>
      <c r="B950">
        <v>200</v>
      </c>
      <c r="C950" t="s">
        <v>1070</v>
      </c>
      <c r="D950" t="s">
        <v>1908</v>
      </c>
      <c r="E950" t="s">
        <v>885</v>
      </c>
      <c r="F950" t="s">
        <v>941</v>
      </c>
      <c r="G950" t="s">
        <v>942</v>
      </c>
      <c r="H950" t="s">
        <v>3248</v>
      </c>
      <c r="J950">
        <v>1977</v>
      </c>
      <c r="K950" t="s">
        <v>722</v>
      </c>
      <c r="L950">
        <v>2022</v>
      </c>
      <c r="M950" t="s">
        <v>724</v>
      </c>
    </row>
    <row r="951" spans="1:13" x14ac:dyDescent="0.2">
      <c r="A951" t="s">
        <v>3249</v>
      </c>
      <c r="B951">
        <v>200</v>
      </c>
      <c r="C951" t="s">
        <v>1073</v>
      </c>
      <c r="D951" t="s">
        <v>1908</v>
      </c>
      <c r="E951" t="s">
        <v>885</v>
      </c>
      <c r="F951" t="s">
        <v>941</v>
      </c>
      <c r="G951" t="s">
        <v>942</v>
      </c>
      <c r="H951" t="s">
        <v>3250</v>
      </c>
      <c r="J951">
        <v>1977</v>
      </c>
      <c r="K951" t="s">
        <v>722</v>
      </c>
      <c r="L951">
        <v>2022</v>
      </c>
      <c r="M951" t="s">
        <v>724</v>
      </c>
    </row>
    <row r="952" spans="1:13" x14ac:dyDescent="0.2">
      <c r="A952" t="s">
        <v>3251</v>
      </c>
      <c r="B952">
        <v>200</v>
      </c>
      <c r="C952" t="s">
        <v>1076</v>
      </c>
      <c r="D952" t="s">
        <v>1908</v>
      </c>
      <c r="E952" t="s">
        <v>885</v>
      </c>
      <c r="F952" t="s">
        <v>941</v>
      </c>
      <c r="G952" t="s">
        <v>942</v>
      </c>
      <c r="H952" t="s">
        <v>3252</v>
      </c>
      <c r="J952">
        <v>1977</v>
      </c>
      <c r="K952" t="s">
        <v>722</v>
      </c>
      <c r="L952">
        <v>2022</v>
      </c>
      <c r="M952" t="s">
        <v>724</v>
      </c>
    </row>
    <row r="953" spans="1:13" x14ac:dyDescent="0.2">
      <c r="A953" t="s">
        <v>3253</v>
      </c>
      <c r="B953">
        <v>200</v>
      </c>
      <c r="C953" t="s">
        <v>1079</v>
      </c>
      <c r="D953" t="s">
        <v>1908</v>
      </c>
      <c r="E953" t="s">
        <v>885</v>
      </c>
      <c r="F953" t="s">
        <v>941</v>
      </c>
      <c r="G953" t="s">
        <v>942</v>
      </c>
      <c r="H953" t="s">
        <v>3254</v>
      </c>
      <c r="J953">
        <v>1977</v>
      </c>
      <c r="K953" t="s">
        <v>722</v>
      </c>
      <c r="L953">
        <v>2022</v>
      </c>
      <c r="M953" t="s">
        <v>724</v>
      </c>
    </row>
    <row r="954" spans="1:13" x14ac:dyDescent="0.2">
      <c r="A954" t="s">
        <v>3255</v>
      </c>
      <c r="B954">
        <v>200</v>
      </c>
      <c r="C954" t="s">
        <v>1082</v>
      </c>
      <c r="D954" t="s">
        <v>1908</v>
      </c>
      <c r="E954" t="s">
        <v>885</v>
      </c>
      <c r="F954" t="s">
        <v>941</v>
      </c>
      <c r="G954" t="s">
        <v>942</v>
      </c>
      <c r="H954" t="s">
        <v>3256</v>
      </c>
      <c r="J954">
        <v>1977</v>
      </c>
      <c r="K954" t="s">
        <v>722</v>
      </c>
      <c r="L954">
        <v>2022</v>
      </c>
      <c r="M954" t="s">
        <v>724</v>
      </c>
    </row>
    <row r="955" spans="1:13" x14ac:dyDescent="0.2">
      <c r="A955" t="s">
        <v>3257</v>
      </c>
      <c r="B955">
        <v>200</v>
      </c>
      <c r="C955" t="s">
        <v>1085</v>
      </c>
      <c r="D955" t="s">
        <v>1908</v>
      </c>
      <c r="E955" t="s">
        <v>885</v>
      </c>
      <c r="F955" t="s">
        <v>941</v>
      </c>
      <c r="G955" t="s">
        <v>1019</v>
      </c>
      <c r="H955" t="s">
        <v>3258</v>
      </c>
      <c r="J955">
        <v>2009</v>
      </c>
      <c r="K955" t="s">
        <v>722</v>
      </c>
      <c r="L955">
        <v>2022</v>
      </c>
      <c r="M955" t="s">
        <v>724</v>
      </c>
    </row>
    <row r="956" spans="1:13" x14ac:dyDescent="0.2">
      <c r="A956" t="s">
        <v>3259</v>
      </c>
      <c r="B956">
        <v>200</v>
      </c>
      <c r="C956" t="s">
        <v>1088</v>
      </c>
      <c r="D956" t="s">
        <v>1908</v>
      </c>
      <c r="E956" t="s">
        <v>885</v>
      </c>
      <c r="F956" t="s">
        <v>941</v>
      </c>
      <c r="G956" t="s">
        <v>942</v>
      </c>
      <c r="H956" t="s">
        <v>3260</v>
      </c>
      <c r="J956">
        <v>1977</v>
      </c>
      <c r="K956" t="s">
        <v>722</v>
      </c>
      <c r="L956">
        <v>2022</v>
      </c>
      <c r="M956" t="s">
        <v>724</v>
      </c>
    </row>
    <row r="957" spans="1:13" x14ac:dyDescent="0.2">
      <c r="A957" t="s">
        <v>3261</v>
      </c>
      <c r="B957">
        <v>200</v>
      </c>
      <c r="C957" t="s">
        <v>1091</v>
      </c>
      <c r="D957" t="s">
        <v>1908</v>
      </c>
      <c r="E957" t="s">
        <v>885</v>
      </c>
      <c r="F957" t="s">
        <v>941</v>
      </c>
      <c r="G957" t="s">
        <v>942</v>
      </c>
      <c r="H957" t="s">
        <v>3262</v>
      </c>
      <c r="J957">
        <v>1977</v>
      </c>
      <c r="K957" t="s">
        <v>722</v>
      </c>
      <c r="L957">
        <v>2022</v>
      </c>
      <c r="M957" t="s">
        <v>724</v>
      </c>
    </row>
    <row r="958" spans="1:13" x14ac:dyDescent="0.2">
      <c r="A958" t="s">
        <v>3263</v>
      </c>
      <c r="B958">
        <v>200</v>
      </c>
      <c r="C958" t="s">
        <v>1094</v>
      </c>
      <c r="D958" t="s">
        <v>1908</v>
      </c>
      <c r="E958" t="s">
        <v>885</v>
      </c>
      <c r="F958" t="s">
        <v>941</v>
      </c>
      <c r="G958" t="s">
        <v>942</v>
      </c>
      <c r="H958" t="s">
        <v>3264</v>
      </c>
      <c r="J958">
        <v>1977</v>
      </c>
      <c r="K958" t="s">
        <v>722</v>
      </c>
      <c r="L958">
        <v>2022</v>
      </c>
      <c r="M958" t="s">
        <v>724</v>
      </c>
    </row>
    <row r="959" spans="1:13" x14ac:dyDescent="0.2">
      <c r="A959" t="s">
        <v>3265</v>
      </c>
      <c r="B959">
        <v>200</v>
      </c>
      <c r="C959" t="s">
        <v>1097</v>
      </c>
      <c r="D959" t="s">
        <v>1908</v>
      </c>
      <c r="E959" t="s">
        <v>885</v>
      </c>
      <c r="F959" t="s">
        <v>941</v>
      </c>
      <c r="G959" t="s">
        <v>942</v>
      </c>
      <c r="H959" t="s">
        <v>3266</v>
      </c>
      <c r="J959">
        <v>1977</v>
      </c>
      <c r="K959" t="s">
        <v>722</v>
      </c>
      <c r="L959">
        <v>2022</v>
      </c>
      <c r="M959" t="s">
        <v>724</v>
      </c>
    </row>
    <row r="960" spans="1:13" x14ac:dyDescent="0.2">
      <c r="A960" t="s">
        <v>3267</v>
      </c>
      <c r="B960">
        <v>200</v>
      </c>
      <c r="C960" t="s">
        <v>1103</v>
      </c>
      <c r="D960" t="s">
        <v>1908</v>
      </c>
      <c r="E960" t="s">
        <v>885</v>
      </c>
      <c r="F960" t="s">
        <v>941</v>
      </c>
      <c r="G960" t="s">
        <v>942</v>
      </c>
      <c r="H960" t="s">
        <v>3268</v>
      </c>
      <c r="J960">
        <v>1977</v>
      </c>
      <c r="K960" t="s">
        <v>722</v>
      </c>
      <c r="L960">
        <v>2022</v>
      </c>
      <c r="M960" t="s">
        <v>724</v>
      </c>
    </row>
    <row r="961" spans="1:13" x14ac:dyDescent="0.2">
      <c r="A961" t="s">
        <v>3269</v>
      </c>
      <c r="B961">
        <v>200</v>
      </c>
      <c r="C961" t="s">
        <v>1106</v>
      </c>
      <c r="D961" t="s">
        <v>1908</v>
      </c>
      <c r="E961" t="s">
        <v>885</v>
      </c>
      <c r="F961" t="s">
        <v>941</v>
      </c>
      <c r="G961" t="s">
        <v>942</v>
      </c>
      <c r="H961" t="s">
        <v>3270</v>
      </c>
      <c r="J961">
        <v>1977</v>
      </c>
      <c r="K961" t="s">
        <v>722</v>
      </c>
      <c r="L961">
        <v>2022</v>
      </c>
      <c r="M961" t="s">
        <v>724</v>
      </c>
    </row>
    <row r="962" spans="1:13" x14ac:dyDescent="0.2">
      <c r="A962" t="s">
        <v>3271</v>
      </c>
      <c r="B962">
        <v>200</v>
      </c>
      <c r="C962" t="s">
        <v>1109</v>
      </c>
      <c r="D962" t="s">
        <v>1908</v>
      </c>
      <c r="E962" t="s">
        <v>885</v>
      </c>
      <c r="F962" t="s">
        <v>941</v>
      </c>
      <c r="G962" t="s">
        <v>942</v>
      </c>
      <c r="H962" t="s">
        <v>3272</v>
      </c>
      <c r="J962">
        <v>1977</v>
      </c>
      <c r="K962" t="s">
        <v>722</v>
      </c>
      <c r="L962">
        <v>2022</v>
      </c>
      <c r="M962" t="s">
        <v>724</v>
      </c>
    </row>
    <row r="963" spans="1:13" x14ac:dyDescent="0.2">
      <c r="A963" t="s">
        <v>3273</v>
      </c>
      <c r="B963">
        <v>200</v>
      </c>
      <c r="C963" t="s">
        <v>1112</v>
      </c>
      <c r="D963" t="s">
        <v>1908</v>
      </c>
      <c r="E963" t="s">
        <v>885</v>
      </c>
      <c r="F963" t="s">
        <v>941</v>
      </c>
      <c r="G963" t="s">
        <v>942</v>
      </c>
      <c r="H963" t="s">
        <v>3274</v>
      </c>
      <c r="J963">
        <v>1977</v>
      </c>
      <c r="K963" t="s">
        <v>722</v>
      </c>
      <c r="L963">
        <v>2022</v>
      </c>
      <c r="M963" t="s">
        <v>724</v>
      </c>
    </row>
    <row r="964" spans="1:13" x14ac:dyDescent="0.2">
      <c r="A964" t="s">
        <v>3275</v>
      </c>
      <c r="B964">
        <v>200</v>
      </c>
      <c r="C964" t="s">
        <v>1115</v>
      </c>
      <c r="D964" t="s">
        <v>1908</v>
      </c>
      <c r="E964" t="s">
        <v>885</v>
      </c>
      <c r="F964" t="s">
        <v>941</v>
      </c>
      <c r="G964" t="s">
        <v>1006</v>
      </c>
      <c r="H964" t="s">
        <v>3276</v>
      </c>
      <c r="J964">
        <v>1997</v>
      </c>
      <c r="K964" t="s">
        <v>722</v>
      </c>
      <c r="L964">
        <v>2022</v>
      </c>
      <c r="M964" t="s">
        <v>724</v>
      </c>
    </row>
    <row r="965" spans="1:13" x14ac:dyDescent="0.2">
      <c r="A965" t="s">
        <v>3277</v>
      </c>
      <c r="B965">
        <v>200</v>
      </c>
      <c r="C965" t="s">
        <v>1118</v>
      </c>
      <c r="D965" t="s">
        <v>1908</v>
      </c>
      <c r="E965" t="s">
        <v>885</v>
      </c>
      <c r="F965" t="s">
        <v>941</v>
      </c>
      <c r="G965" t="s">
        <v>1019</v>
      </c>
      <c r="H965" t="s">
        <v>3278</v>
      </c>
      <c r="J965">
        <v>2009</v>
      </c>
      <c r="K965" t="s">
        <v>722</v>
      </c>
      <c r="L965">
        <v>2022</v>
      </c>
      <c r="M965" t="s">
        <v>724</v>
      </c>
    </row>
    <row r="966" spans="1:13" x14ac:dyDescent="0.2">
      <c r="A966" t="s">
        <v>3279</v>
      </c>
      <c r="B966">
        <v>200</v>
      </c>
      <c r="C966" t="s">
        <v>1121</v>
      </c>
      <c r="D966" t="s">
        <v>1908</v>
      </c>
      <c r="E966" t="s">
        <v>885</v>
      </c>
      <c r="F966" t="s">
        <v>941</v>
      </c>
      <c r="G966" t="s">
        <v>1019</v>
      </c>
      <c r="H966" t="s">
        <v>3280</v>
      </c>
      <c r="J966">
        <v>2009</v>
      </c>
      <c r="K966" t="s">
        <v>722</v>
      </c>
      <c r="L966">
        <v>2022</v>
      </c>
      <c r="M966" t="s">
        <v>724</v>
      </c>
    </row>
    <row r="967" spans="1:13" x14ac:dyDescent="0.2">
      <c r="A967" t="s">
        <v>3281</v>
      </c>
      <c r="B967">
        <v>200</v>
      </c>
      <c r="C967" t="s">
        <v>1124</v>
      </c>
      <c r="D967" t="s">
        <v>1908</v>
      </c>
      <c r="E967" t="s">
        <v>885</v>
      </c>
      <c r="F967" t="s">
        <v>941</v>
      </c>
      <c r="G967" t="s">
        <v>942</v>
      </c>
      <c r="H967" t="s">
        <v>3282</v>
      </c>
      <c r="J967">
        <v>1977</v>
      </c>
      <c r="K967" t="s">
        <v>722</v>
      </c>
      <c r="L967">
        <v>2022</v>
      </c>
      <c r="M967" t="s">
        <v>724</v>
      </c>
    </row>
    <row r="968" spans="1:13" x14ac:dyDescent="0.2">
      <c r="A968" t="s">
        <v>3283</v>
      </c>
      <c r="B968">
        <v>200</v>
      </c>
      <c r="C968" t="s">
        <v>1130</v>
      </c>
      <c r="D968" t="s">
        <v>1908</v>
      </c>
      <c r="E968" t="s">
        <v>885</v>
      </c>
      <c r="F968" t="s">
        <v>941</v>
      </c>
      <c r="G968" t="s">
        <v>1131</v>
      </c>
      <c r="H968" t="s">
        <v>3284</v>
      </c>
      <c r="J968">
        <v>1982</v>
      </c>
      <c r="K968" t="s">
        <v>722</v>
      </c>
      <c r="L968">
        <v>2022</v>
      </c>
      <c r="M968" t="s">
        <v>724</v>
      </c>
    </row>
    <row r="969" spans="1:13" x14ac:dyDescent="0.2">
      <c r="A969" t="s">
        <v>3285</v>
      </c>
      <c r="B969">
        <v>200</v>
      </c>
      <c r="C969" t="s">
        <v>1134</v>
      </c>
      <c r="D969" t="s">
        <v>1908</v>
      </c>
      <c r="E969" t="s">
        <v>885</v>
      </c>
      <c r="F969" t="s">
        <v>941</v>
      </c>
      <c r="G969" t="s">
        <v>942</v>
      </c>
      <c r="H969" t="s">
        <v>3286</v>
      </c>
      <c r="J969">
        <v>1977</v>
      </c>
      <c r="K969" t="s">
        <v>722</v>
      </c>
      <c r="L969">
        <v>2022</v>
      </c>
      <c r="M969" t="s">
        <v>724</v>
      </c>
    </row>
    <row r="970" spans="1:13" x14ac:dyDescent="0.2">
      <c r="A970" t="s">
        <v>3287</v>
      </c>
      <c r="B970">
        <v>200</v>
      </c>
      <c r="C970" t="s">
        <v>1137</v>
      </c>
      <c r="D970" t="s">
        <v>1908</v>
      </c>
      <c r="E970" t="s">
        <v>885</v>
      </c>
      <c r="F970" t="s">
        <v>941</v>
      </c>
      <c r="G970" t="s">
        <v>942</v>
      </c>
      <c r="H970" t="s">
        <v>3288</v>
      </c>
      <c r="J970">
        <v>1977</v>
      </c>
      <c r="K970" t="s">
        <v>722</v>
      </c>
      <c r="L970">
        <v>2022</v>
      </c>
      <c r="M970" t="s">
        <v>724</v>
      </c>
    </row>
    <row r="971" spans="1:13" x14ac:dyDescent="0.2">
      <c r="A971" t="s">
        <v>3289</v>
      </c>
      <c r="B971">
        <v>200</v>
      </c>
      <c r="C971" t="s">
        <v>1140</v>
      </c>
      <c r="D971" t="s">
        <v>1908</v>
      </c>
      <c r="E971" t="s">
        <v>885</v>
      </c>
      <c r="F971" t="s">
        <v>941</v>
      </c>
      <c r="G971" t="s">
        <v>1131</v>
      </c>
      <c r="H971" t="s">
        <v>3290</v>
      </c>
      <c r="J971">
        <v>1982</v>
      </c>
      <c r="K971" t="s">
        <v>722</v>
      </c>
      <c r="L971">
        <v>2022</v>
      </c>
      <c r="M971" t="s">
        <v>724</v>
      </c>
    </row>
    <row r="972" spans="1:13" x14ac:dyDescent="0.2">
      <c r="A972" t="s">
        <v>3291</v>
      </c>
      <c r="B972">
        <v>200</v>
      </c>
      <c r="C972" t="s">
        <v>1143</v>
      </c>
      <c r="D972" t="s">
        <v>1908</v>
      </c>
      <c r="E972" t="s">
        <v>885</v>
      </c>
      <c r="F972" t="s">
        <v>941</v>
      </c>
      <c r="G972" t="s">
        <v>942</v>
      </c>
      <c r="H972" t="s">
        <v>3292</v>
      </c>
      <c r="J972">
        <v>1977</v>
      </c>
      <c r="K972" t="s">
        <v>722</v>
      </c>
      <c r="L972">
        <v>2022</v>
      </c>
      <c r="M972" t="s">
        <v>724</v>
      </c>
    </row>
    <row r="973" spans="1:13" x14ac:dyDescent="0.2">
      <c r="A973" t="s">
        <v>3293</v>
      </c>
      <c r="B973">
        <v>200</v>
      </c>
      <c r="C973" t="s">
        <v>1146</v>
      </c>
      <c r="D973" t="s">
        <v>1908</v>
      </c>
      <c r="E973" t="s">
        <v>885</v>
      </c>
      <c r="F973" t="s">
        <v>941</v>
      </c>
      <c r="G973" t="s">
        <v>942</v>
      </c>
      <c r="H973" t="s">
        <v>3294</v>
      </c>
      <c r="J973">
        <v>1977</v>
      </c>
      <c r="K973" t="s">
        <v>722</v>
      </c>
      <c r="L973">
        <v>2022</v>
      </c>
      <c r="M973" t="s">
        <v>724</v>
      </c>
    </row>
    <row r="974" spans="1:13" x14ac:dyDescent="0.2">
      <c r="A974" t="s">
        <v>3295</v>
      </c>
      <c r="B974">
        <v>200</v>
      </c>
      <c r="C974" t="s">
        <v>1149</v>
      </c>
      <c r="D974" t="s">
        <v>1908</v>
      </c>
      <c r="E974" t="s">
        <v>885</v>
      </c>
      <c r="F974" t="s">
        <v>941</v>
      </c>
      <c r="G974" t="s">
        <v>942</v>
      </c>
      <c r="H974" t="s">
        <v>3296</v>
      </c>
      <c r="J974">
        <v>1966</v>
      </c>
      <c r="K974" t="s">
        <v>722</v>
      </c>
      <c r="L974">
        <v>2022</v>
      </c>
      <c r="M974" t="s">
        <v>724</v>
      </c>
    </row>
    <row r="975" spans="1:13" x14ac:dyDescent="0.2">
      <c r="A975" t="s">
        <v>3297</v>
      </c>
      <c r="B975">
        <v>200</v>
      </c>
      <c r="C975" t="s">
        <v>1152</v>
      </c>
      <c r="D975" t="s">
        <v>1908</v>
      </c>
      <c r="E975" t="s">
        <v>885</v>
      </c>
      <c r="F975" t="s">
        <v>941</v>
      </c>
      <c r="G975" t="s">
        <v>942</v>
      </c>
      <c r="H975" t="s">
        <v>3298</v>
      </c>
      <c r="J975">
        <v>1977</v>
      </c>
      <c r="K975" t="s">
        <v>722</v>
      </c>
      <c r="L975">
        <v>2022</v>
      </c>
      <c r="M975" t="s">
        <v>724</v>
      </c>
    </row>
    <row r="976" spans="1:13" x14ac:dyDescent="0.2">
      <c r="A976" t="s">
        <v>3299</v>
      </c>
      <c r="B976">
        <v>200</v>
      </c>
      <c r="C976" t="s">
        <v>1155</v>
      </c>
      <c r="D976" t="s">
        <v>1908</v>
      </c>
      <c r="E976" t="s">
        <v>885</v>
      </c>
      <c r="F976" t="s">
        <v>941</v>
      </c>
      <c r="G976" t="s">
        <v>1019</v>
      </c>
      <c r="H976" t="s">
        <v>3300</v>
      </c>
      <c r="J976">
        <v>2009</v>
      </c>
      <c r="K976" t="s">
        <v>722</v>
      </c>
      <c r="L976">
        <v>2022</v>
      </c>
      <c r="M976" t="s">
        <v>724</v>
      </c>
    </row>
    <row r="977" spans="1:13" x14ac:dyDescent="0.2">
      <c r="A977" t="s">
        <v>3301</v>
      </c>
      <c r="B977">
        <v>200</v>
      </c>
      <c r="C977" t="s">
        <v>1222</v>
      </c>
      <c r="D977" t="s">
        <v>1908</v>
      </c>
      <c r="E977" t="s">
        <v>885</v>
      </c>
      <c r="F977" t="s">
        <v>941</v>
      </c>
      <c r="G977" t="s">
        <v>2791</v>
      </c>
      <c r="H977" t="s">
        <v>3302</v>
      </c>
      <c r="J977">
        <v>2017</v>
      </c>
      <c r="K977" t="s">
        <v>722</v>
      </c>
      <c r="L977">
        <v>2022</v>
      </c>
      <c r="M977" t="s">
        <v>724</v>
      </c>
    </row>
    <row r="978" spans="1:13" x14ac:dyDescent="0.2">
      <c r="A978" t="s">
        <v>3303</v>
      </c>
      <c r="B978">
        <v>200</v>
      </c>
      <c r="C978" t="s">
        <v>1339</v>
      </c>
      <c r="D978" t="s">
        <v>1908</v>
      </c>
      <c r="E978" t="s">
        <v>885</v>
      </c>
      <c r="F978" t="s">
        <v>941</v>
      </c>
      <c r="G978" t="s">
        <v>942</v>
      </c>
      <c r="H978" t="s">
        <v>3304</v>
      </c>
      <c r="J978">
        <v>2017</v>
      </c>
      <c r="K978" t="s">
        <v>722</v>
      </c>
      <c r="L978">
        <v>2022</v>
      </c>
      <c r="M978" t="s">
        <v>724</v>
      </c>
    </row>
    <row r="979" spans="1:13" x14ac:dyDescent="0.2">
      <c r="A979" t="s">
        <v>3305</v>
      </c>
      <c r="B979">
        <v>200</v>
      </c>
      <c r="C979" t="s">
        <v>1453</v>
      </c>
      <c r="D979" t="s">
        <v>1908</v>
      </c>
      <c r="E979" t="s">
        <v>885</v>
      </c>
      <c r="F979" t="s">
        <v>941</v>
      </c>
      <c r="G979" t="s">
        <v>942</v>
      </c>
      <c r="H979" t="s">
        <v>3306</v>
      </c>
      <c r="J979">
        <v>1977</v>
      </c>
      <c r="K979" t="s">
        <v>722</v>
      </c>
      <c r="L979">
        <v>2022</v>
      </c>
      <c r="M979" t="s">
        <v>724</v>
      </c>
    </row>
    <row r="980" spans="1:13" x14ac:dyDescent="0.2">
      <c r="A980" t="s">
        <v>3307</v>
      </c>
      <c r="B980">
        <v>200</v>
      </c>
      <c r="C980" t="s">
        <v>1504</v>
      </c>
      <c r="D980" t="s">
        <v>1908</v>
      </c>
      <c r="E980" t="s">
        <v>885</v>
      </c>
      <c r="F980" t="s">
        <v>941</v>
      </c>
      <c r="G980" t="s">
        <v>942</v>
      </c>
      <c r="H980" t="s">
        <v>3308</v>
      </c>
      <c r="J980">
        <v>1977</v>
      </c>
      <c r="K980" t="s">
        <v>722</v>
      </c>
      <c r="L980">
        <v>2022</v>
      </c>
      <c r="M980" t="s">
        <v>724</v>
      </c>
    </row>
    <row r="981" spans="1:13" x14ac:dyDescent="0.2">
      <c r="A981" t="s">
        <v>3309</v>
      </c>
      <c r="B981">
        <v>200</v>
      </c>
      <c r="C981" t="s">
        <v>1516</v>
      </c>
      <c r="D981" t="s">
        <v>1908</v>
      </c>
      <c r="E981" t="s">
        <v>885</v>
      </c>
      <c r="F981" t="s">
        <v>941</v>
      </c>
      <c r="G981" t="s">
        <v>1131</v>
      </c>
      <c r="H981" t="s">
        <v>3310</v>
      </c>
      <c r="J981">
        <v>1982</v>
      </c>
      <c r="K981" t="s">
        <v>722</v>
      </c>
      <c r="L981">
        <v>2022</v>
      </c>
      <c r="M981" t="s">
        <v>724</v>
      </c>
    </row>
    <row r="982" spans="1:13" x14ac:dyDescent="0.2">
      <c r="A982" t="s">
        <v>3311</v>
      </c>
      <c r="B982">
        <v>200</v>
      </c>
      <c r="C982" t="s">
        <v>1519</v>
      </c>
      <c r="D982" t="s">
        <v>1908</v>
      </c>
      <c r="E982" t="s">
        <v>885</v>
      </c>
      <c r="F982" t="s">
        <v>941</v>
      </c>
      <c r="G982" t="s">
        <v>1131</v>
      </c>
      <c r="H982" t="s">
        <v>3312</v>
      </c>
      <c r="J982">
        <v>1982</v>
      </c>
      <c r="K982" t="s">
        <v>722</v>
      </c>
      <c r="L982">
        <v>2022</v>
      </c>
      <c r="M982" t="s">
        <v>724</v>
      </c>
    </row>
    <row r="983" spans="1:13" x14ac:dyDescent="0.2">
      <c r="A983" t="s">
        <v>3313</v>
      </c>
      <c r="B983">
        <v>200</v>
      </c>
      <c r="C983" t="s">
        <v>1531</v>
      </c>
      <c r="D983" t="s">
        <v>1908</v>
      </c>
      <c r="E983" t="s">
        <v>885</v>
      </c>
      <c r="F983" t="s">
        <v>941</v>
      </c>
      <c r="G983" t="s">
        <v>942</v>
      </c>
      <c r="H983" t="s">
        <v>3314</v>
      </c>
      <c r="J983">
        <v>1977</v>
      </c>
      <c r="K983" t="s">
        <v>722</v>
      </c>
      <c r="L983">
        <v>2022</v>
      </c>
      <c r="M983" t="s">
        <v>724</v>
      </c>
    </row>
    <row r="984" spans="1:13" x14ac:dyDescent="0.2">
      <c r="A984" t="s">
        <v>3315</v>
      </c>
      <c r="B984">
        <v>200</v>
      </c>
      <c r="C984" t="s">
        <v>1534</v>
      </c>
      <c r="D984" t="s">
        <v>1908</v>
      </c>
      <c r="E984" t="s">
        <v>885</v>
      </c>
      <c r="F984" t="s">
        <v>941</v>
      </c>
      <c r="G984" t="s">
        <v>942</v>
      </c>
      <c r="H984" t="s">
        <v>3316</v>
      </c>
      <c r="J984">
        <v>1977</v>
      </c>
      <c r="K984" t="s">
        <v>722</v>
      </c>
      <c r="L984">
        <v>2022</v>
      </c>
      <c r="M984" t="s">
        <v>724</v>
      </c>
    </row>
    <row r="985" spans="1:13" x14ac:dyDescent="0.2">
      <c r="A985" t="s">
        <v>3317</v>
      </c>
      <c r="B985">
        <v>200</v>
      </c>
      <c r="C985" t="s">
        <v>1537</v>
      </c>
      <c r="D985" t="s">
        <v>1908</v>
      </c>
      <c r="E985" t="s">
        <v>885</v>
      </c>
      <c r="F985" t="s">
        <v>941</v>
      </c>
      <c r="G985" t="s">
        <v>942</v>
      </c>
      <c r="H985" t="s">
        <v>3318</v>
      </c>
      <c r="J985">
        <v>1977</v>
      </c>
      <c r="K985" t="s">
        <v>722</v>
      </c>
      <c r="L985">
        <v>2022</v>
      </c>
      <c r="M985" t="s">
        <v>724</v>
      </c>
    </row>
    <row r="986" spans="1:13" x14ac:dyDescent="0.2">
      <c r="A986" t="s">
        <v>3319</v>
      </c>
      <c r="B986">
        <v>200</v>
      </c>
      <c r="C986" t="s">
        <v>1598</v>
      </c>
      <c r="D986" t="s">
        <v>1908</v>
      </c>
      <c r="E986" t="s">
        <v>885</v>
      </c>
      <c r="F986" t="s">
        <v>941</v>
      </c>
      <c r="G986" t="s">
        <v>942</v>
      </c>
      <c r="H986" t="s">
        <v>3320</v>
      </c>
      <c r="J986">
        <v>1977</v>
      </c>
      <c r="K986" t="s">
        <v>722</v>
      </c>
      <c r="L986">
        <v>2022</v>
      </c>
      <c r="M986" t="s">
        <v>724</v>
      </c>
    </row>
    <row r="987" spans="1:13" x14ac:dyDescent="0.2">
      <c r="A987" t="s">
        <v>3321</v>
      </c>
      <c r="B987">
        <v>200</v>
      </c>
      <c r="C987" t="s">
        <v>1701</v>
      </c>
      <c r="D987" t="s">
        <v>1908</v>
      </c>
      <c r="E987" t="s">
        <v>885</v>
      </c>
      <c r="F987" t="s">
        <v>941</v>
      </c>
      <c r="G987" t="s">
        <v>1006</v>
      </c>
      <c r="H987" t="s">
        <v>3322</v>
      </c>
      <c r="J987">
        <v>1997</v>
      </c>
      <c r="K987" t="s">
        <v>722</v>
      </c>
      <c r="L987">
        <v>2022</v>
      </c>
      <c r="M987" t="s">
        <v>724</v>
      </c>
    </row>
    <row r="988" spans="1:13" x14ac:dyDescent="0.2">
      <c r="A988" t="s">
        <v>3323</v>
      </c>
      <c r="B988">
        <v>200</v>
      </c>
      <c r="C988" t="s">
        <v>1704</v>
      </c>
      <c r="D988" t="s">
        <v>1908</v>
      </c>
      <c r="E988" t="s">
        <v>885</v>
      </c>
      <c r="F988" t="s">
        <v>941</v>
      </c>
      <c r="G988" t="s">
        <v>942</v>
      </c>
      <c r="H988" t="s">
        <v>3324</v>
      </c>
      <c r="J988">
        <v>1977</v>
      </c>
      <c r="K988" t="s">
        <v>722</v>
      </c>
      <c r="L988">
        <v>2022</v>
      </c>
      <c r="M988" t="s">
        <v>724</v>
      </c>
    </row>
    <row r="989" spans="1:13" x14ac:dyDescent="0.2">
      <c r="A989" t="s">
        <v>3325</v>
      </c>
      <c r="B989">
        <v>200</v>
      </c>
      <c r="C989" t="s">
        <v>1707</v>
      </c>
      <c r="D989" t="s">
        <v>1908</v>
      </c>
      <c r="E989" t="s">
        <v>885</v>
      </c>
      <c r="F989" t="s">
        <v>941</v>
      </c>
      <c r="G989" t="s">
        <v>942</v>
      </c>
      <c r="H989" t="s">
        <v>3326</v>
      </c>
      <c r="J989">
        <v>1977</v>
      </c>
      <c r="K989" t="s">
        <v>722</v>
      </c>
      <c r="L989">
        <v>2022</v>
      </c>
      <c r="M989" t="s">
        <v>724</v>
      </c>
    </row>
    <row r="990" spans="1:13" x14ac:dyDescent="0.2">
      <c r="A990" t="s">
        <v>3327</v>
      </c>
      <c r="B990">
        <v>200</v>
      </c>
      <c r="C990" t="s">
        <v>1717</v>
      </c>
      <c r="D990" t="s">
        <v>1908</v>
      </c>
      <c r="E990" t="s">
        <v>885</v>
      </c>
      <c r="F990" t="s">
        <v>941</v>
      </c>
      <c r="G990" t="s">
        <v>942</v>
      </c>
      <c r="H990" t="s">
        <v>3328</v>
      </c>
      <c r="J990">
        <v>1977</v>
      </c>
      <c r="K990" t="s">
        <v>722</v>
      </c>
      <c r="L990">
        <v>2022</v>
      </c>
      <c r="M990" t="s">
        <v>724</v>
      </c>
    </row>
    <row r="991" spans="1:13" x14ac:dyDescent="0.2">
      <c r="A991" t="s">
        <v>3329</v>
      </c>
      <c r="B991">
        <v>200</v>
      </c>
      <c r="C991" t="s">
        <v>1720</v>
      </c>
      <c r="D991" t="s">
        <v>1908</v>
      </c>
      <c r="E991" t="s">
        <v>885</v>
      </c>
      <c r="F991" t="s">
        <v>941</v>
      </c>
      <c r="G991" t="s">
        <v>942</v>
      </c>
      <c r="H991" t="s">
        <v>3330</v>
      </c>
      <c r="J991">
        <v>1977</v>
      </c>
      <c r="K991" t="s">
        <v>722</v>
      </c>
      <c r="L991">
        <v>2022</v>
      </c>
      <c r="M991" t="s">
        <v>724</v>
      </c>
    </row>
    <row r="992" spans="1:13" x14ac:dyDescent="0.2">
      <c r="A992" t="s">
        <v>3331</v>
      </c>
      <c r="B992">
        <v>200</v>
      </c>
      <c r="C992" t="s">
        <v>1738</v>
      </c>
      <c r="D992" t="s">
        <v>1908</v>
      </c>
      <c r="E992" t="s">
        <v>885</v>
      </c>
      <c r="F992" t="s">
        <v>941</v>
      </c>
      <c r="G992" t="s">
        <v>2791</v>
      </c>
      <c r="H992" t="s">
        <v>3332</v>
      </c>
      <c r="J992">
        <v>2017</v>
      </c>
      <c r="K992" t="s">
        <v>722</v>
      </c>
      <c r="L992">
        <v>2021</v>
      </c>
      <c r="M992" t="s">
        <v>724</v>
      </c>
    </row>
    <row r="993" spans="1:13" x14ac:dyDescent="0.2">
      <c r="A993" t="s">
        <v>3333</v>
      </c>
      <c r="B993">
        <v>200</v>
      </c>
      <c r="C993" t="s">
        <v>1840</v>
      </c>
      <c r="D993" t="s">
        <v>1908</v>
      </c>
      <c r="E993" t="s">
        <v>885</v>
      </c>
      <c r="F993" t="s">
        <v>941</v>
      </c>
      <c r="G993" t="s">
        <v>942</v>
      </c>
      <c r="H993" t="s">
        <v>3334</v>
      </c>
      <c r="J993">
        <v>1977</v>
      </c>
      <c r="K993" t="s">
        <v>722</v>
      </c>
      <c r="L993">
        <v>2022</v>
      </c>
      <c r="M993" t="s">
        <v>724</v>
      </c>
    </row>
    <row r="994" spans="1:13" x14ac:dyDescent="0.2">
      <c r="A994" t="s">
        <v>3335</v>
      </c>
      <c r="B994">
        <v>200</v>
      </c>
      <c r="C994" t="s">
        <v>1843</v>
      </c>
      <c r="D994" t="s">
        <v>1908</v>
      </c>
      <c r="E994" t="s">
        <v>885</v>
      </c>
      <c r="F994" t="s">
        <v>941</v>
      </c>
      <c r="G994" t="s">
        <v>1006</v>
      </c>
      <c r="H994" t="s">
        <v>3336</v>
      </c>
      <c r="J994">
        <v>1997</v>
      </c>
      <c r="K994" t="s">
        <v>722</v>
      </c>
      <c r="L994">
        <v>2022</v>
      </c>
      <c r="M994" t="s">
        <v>713</v>
      </c>
    </row>
    <row r="995" spans="1:13" x14ac:dyDescent="0.2">
      <c r="A995" t="s">
        <v>3337</v>
      </c>
      <c r="B995">
        <v>200</v>
      </c>
      <c r="C995" t="s">
        <v>1852</v>
      </c>
      <c r="D995" t="s">
        <v>1908</v>
      </c>
      <c r="E995" t="s">
        <v>885</v>
      </c>
      <c r="F995" t="s">
        <v>941</v>
      </c>
      <c r="G995" t="s">
        <v>942</v>
      </c>
      <c r="H995" t="s">
        <v>3338</v>
      </c>
      <c r="J995">
        <v>1978</v>
      </c>
      <c r="K995" t="s">
        <v>716</v>
      </c>
      <c r="L995">
        <v>2022</v>
      </c>
      <c r="M995" t="s">
        <v>724</v>
      </c>
    </row>
    <row r="996" spans="1:13" x14ac:dyDescent="0.2">
      <c r="A996" t="s">
        <v>3339</v>
      </c>
      <c r="B996">
        <v>200</v>
      </c>
      <c r="C996" t="s">
        <v>1855</v>
      </c>
      <c r="D996" t="s">
        <v>1908</v>
      </c>
      <c r="E996" t="s">
        <v>885</v>
      </c>
      <c r="F996" t="s">
        <v>941</v>
      </c>
      <c r="G996" t="s">
        <v>1856</v>
      </c>
      <c r="H996" t="s">
        <v>3340</v>
      </c>
      <c r="J996">
        <v>1993</v>
      </c>
      <c r="K996" t="s">
        <v>722</v>
      </c>
      <c r="L996">
        <v>2022</v>
      </c>
      <c r="M996" t="s">
        <v>724</v>
      </c>
    </row>
    <row r="997" spans="1:13" x14ac:dyDescent="0.2">
      <c r="A997" t="s">
        <v>3341</v>
      </c>
      <c r="B997">
        <v>200</v>
      </c>
      <c r="C997" t="s">
        <v>1859</v>
      </c>
      <c r="D997" t="s">
        <v>1908</v>
      </c>
      <c r="E997" t="s">
        <v>885</v>
      </c>
      <c r="F997" t="s">
        <v>941</v>
      </c>
      <c r="G997" t="s">
        <v>942</v>
      </c>
      <c r="H997" t="s">
        <v>3342</v>
      </c>
      <c r="J997">
        <v>1981</v>
      </c>
      <c r="K997" t="s">
        <v>718</v>
      </c>
      <c r="L997">
        <v>2022</v>
      </c>
      <c r="M997" t="s">
        <v>724</v>
      </c>
    </row>
    <row r="998" spans="1:13" x14ac:dyDescent="0.2">
      <c r="A998" t="s">
        <v>732</v>
      </c>
      <c r="B998">
        <v>230</v>
      </c>
      <c r="C998" t="s">
        <v>940</v>
      </c>
      <c r="D998" t="s">
        <v>1908</v>
      </c>
      <c r="E998" t="s">
        <v>885</v>
      </c>
      <c r="F998" t="s">
        <v>941</v>
      </c>
      <c r="G998" t="s">
        <v>2946</v>
      </c>
      <c r="H998" t="s">
        <v>3343</v>
      </c>
      <c r="J998">
        <v>2017</v>
      </c>
      <c r="K998" t="s">
        <v>722</v>
      </c>
      <c r="L998">
        <v>2022</v>
      </c>
      <c r="M998" t="s">
        <v>724</v>
      </c>
    </row>
    <row r="999" spans="1:13" x14ac:dyDescent="0.2">
      <c r="A999" t="s">
        <v>3344</v>
      </c>
      <c r="B999">
        <v>230</v>
      </c>
      <c r="C999" t="s">
        <v>945</v>
      </c>
      <c r="D999" t="s">
        <v>1908</v>
      </c>
      <c r="E999" t="s">
        <v>885</v>
      </c>
      <c r="F999" t="s">
        <v>941</v>
      </c>
      <c r="G999" t="s">
        <v>2946</v>
      </c>
      <c r="H999" t="s">
        <v>3345</v>
      </c>
      <c r="J999">
        <v>2017</v>
      </c>
      <c r="K999" t="s">
        <v>722</v>
      </c>
      <c r="L999">
        <v>2022</v>
      </c>
      <c r="M999" t="s">
        <v>724</v>
      </c>
    </row>
    <row r="1000" spans="1:13" x14ac:dyDescent="0.2">
      <c r="A1000" t="s">
        <v>3346</v>
      </c>
      <c r="B1000">
        <v>230</v>
      </c>
      <c r="C1000" t="s">
        <v>960</v>
      </c>
      <c r="D1000" t="s">
        <v>1908</v>
      </c>
      <c r="E1000" t="s">
        <v>885</v>
      </c>
      <c r="F1000" t="s">
        <v>941</v>
      </c>
      <c r="G1000" t="s">
        <v>2946</v>
      </c>
      <c r="H1000" t="s">
        <v>3347</v>
      </c>
      <c r="J1000">
        <v>2017</v>
      </c>
      <c r="K1000" t="s">
        <v>722</v>
      </c>
      <c r="L1000">
        <v>2022</v>
      </c>
      <c r="M1000" t="s">
        <v>724</v>
      </c>
    </row>
    <row r="1001" spans="1:13" x14ac:dyDescent="0.2">
      <c r="A1001" t="s">
        <v>3348</v>
      </c>
      <c r="B1001">
        <v>230</v>
      </c>
      <c r="C1001" t="s">
        <v>963</v>
      </c>
      <c r="D1001" t="s">
        <v>1908</v>
      </c>
      <c r="E1001" t="s">
        <v>885</v>
      </c>
      <c r="F1001" t="s">
        <v>941</v>
      </c>
      <c r="G1001" t="s">
        <v>2946</v>
      </c>
      <c r="H1001" t="s">
        <v>3349</v>
      </c>
      <c r="J1001">
        <v>2017</v>
      </c>
      <c r="K1001" t="s">
        <v>722</v>
      </c>
      <c r="L1001">
        <v>2022</v>
      </c>
      <c r="M1001" t="s">
        <v>724</v>
      </c>
    </row>
    <row r="1002" spans="1:13" x14ac:dyDescent="0.2">
      <c r="A1002" t="s">
        <v>3350</v>
      </c>
      <c r="B1002">
        <v>230</v>
      </c>
      <c r="C1002" t="s">
        <v>966</v>
      </c>
      <c r="D1002" t="s">
        <v>1908</v>
      </c>
      <c r="E1002" t="s">
        <v>885</v>
      </c>
      <c r="F1002" t="s">
        <v>941</v>
      </c>
      <c r="G1002" t="s">
        <v>2946</v>
      </c>
      <c r="H1002" t="s">
        <v>3351</v>
      </c>
      <c r="J1002">
        <v>2017</v>
      </c>
      <c r="K1002" t="s">
        <v>722</v>
      </c>
      <c r="L1002">
        <v>2022</v>
      </c>
      <c r="M1002" t="s">
        <v>724</v>
      </c>
    </row>
    <row r="1003" spans="1:13" x14ac:dyDescent="0.2">
      <c r="A1003" t="s">
        <v>3352</v>
      </c>
      <c r="B1003">
        <v>230</v>
      </c>
      <c r="C1003" t="s">
        <v>969</v>
      </c>
      <c r="D1003" t="s">
        <v>1908</v>
      </c>
      <c r="E1003" t="s">
        <v>885</v>
      </c>
      <c r="F1003" t="s">
        <v>941</v>
      </c>
      <c r="G1003" t="s">
        <v>2946</v>
      </c>
      <c r="H1003" t="s">
        <v>3353</v>
      </c>
      <c r="J1003">
        <v>2017</v>
      </c>
      <c r="K1003" t="s">
        <v>722</v>
      </c>
      <c r="L1003">
        <v>2022</v>
      </c>
      <c r="M1003" t="s">
        <v>724</v>
      </c>
    </row>
    <row r="1004" spans="1:13" x14ac:dyDescent="0.2">
      <c r="A1004" t="s">
        <v>3354</v>
      </c>
      <c r="B1004">
        <v>230</v>
      </c>
      <c r="C1004" t="s">
        <v>975</v>
      </c>
      <c r="D1004" t="s">
        <v>1908</v>
      </c>
      <c r="E1004" t="s">
        <v>885</v>
      </c>
      <c r="F1004" t="s">
        <v>941</v>
      </c>
      <c r="G1004" t="s">
        <v>2946</v>
      </c>
      <c r="H1004" t="s">
        <v>3355</v>
      </c>
      <c r="J1004">
        <v>2017</v>
      </c>
      <c r="K1004" t="s">
        <v>722</v>
      </c>
      <c r="L1004">
        <v>2022</v>
      </c>
      <c r="M1004" t="s">
        <v>724</v>
      </c>
    </row>
    <row r="1005" spans="1:13" x14ac:dyDescent="0.2">
      <c r="A1005" t="s">
        <v>3356</v>
      </c>
      <c r="B1005">
        <v>230</v>
      </c>
      <c r="C1005" t="s">
        <v>984</v>
      </c>
      <c r="D1005" t="s">
        <v>1908</v>
      </c>
      <c r="E1005" t="s">
        <v>885</v>
      </c>
      <c r="F1005" t="s">
        <v>941</v>
      </c>
      <c r="G1005" t="s">
        <v>2946</v>
      </c>
      <c r="H1005" t="s">
        <v>3357</v>
      </c>
      <c r="J1005">
        <v>2017</v>
      </c>
      <c r="K1005" t="s">
        <v>722</v>
      </c>
      <c r="L1005">
        <v>2022</v>
      </c>
      <c r="M1005" t="s">
        <v>724</v>
      </c>
    </row>
    <row r="1006" spans="1:13" x14ac:dyDescent="0.2">
      <c r="A1006" t="s">
        <v>3358</v>
      </c>
      <c r="B1006">
        <v>230</v>
      </c>
      <c r="C1006" t="s">
        <v>990</v>
      </c>
      <c r="D1006" t="s">
        <v>1908</v>
      </c>
      <c r="E1006" t="s">
        <v>885</v>
      </c>
      <c r="F1006" t="s">
        <v>941</v>
      </c>
      <c r="G1006" t="s">
        <v>2946</v>
      </c>
      <c r="H1006" t="s">
        <v>3359</v>
      </c>
      <c r="J1006">
        <v>2017</v>
      </c>
      <c r="K1006" t="s">
        <v>722</v>
      </c>
      <c r="L1006">
        <v>2022</v>
      </c>
      <c r="M1006" t="s">
        <v>724</v>
      </c>
    </row>
    <row r="1007" spans="1:13" x14ac:dyDescent="0.2">
      <c r="A1007" t="s">
        <v>3360</v>
      </c>
      <c r="B1007">
        <v>230</v>
      </c>
      <c r="C1007" t="s">
        <v>993</v>
      </c>
      <c r="D1007" t="s">
        <v>1908</v>
      </c>
      <c r="E1007" t="s">
        <v>885</v>
      </c>
      <c r="F1007" t="s">
        <v>941</v>
      </c>
      <c r="G1007" t="s">
        <v>2946</v>
      </c>
      <c r="H1007" t="s">
        <v>3361</v>
      </c>
      <c r="J1007">
        <v>2017</v>
      </c>
      <c r="K1007" t="s">
        <v>722</v>
      </c>
      <c r="L1007">
        <v>2022</v>
      </c>
      <c r="M1007" t="s">
        <v>724</v>
      </c>
    </row>
    <row r="1008" spans="1:13" x14ac:dyDescent="0.2">
      <c r="A1008" t="s">
        <v>3362</v>
      </c>
      <c r="B1008">
        <v>230</v>
      </c>
      <c r="C1008" t="s">
        <v>1002</v>
      </c>
      <c r="D1008" t="s">
        <v>1908</v>
      </c>
      <c r="E1008" t="s">
        <v>885</v>
      </c>
      <c r="F1008" t="s">
        <v>941</v>
      </c>
      <c r="G1008" t="s">
        <v>2946</v>
      </c>
      <c r="H1008" t="s">
        <v>3363</v>
      </c>
      <c r="J1008">
        <v>2017</v>
      </c>
      <c r="K1008" t="s">
        <v>722</v>
      </c>
      <c r="L1008">
        <v>2022</v>
      </c>
      <c r="M1008" t="s">
        <v>724</v>
      </c>
    </row>
    <row r="1009" spans="1:13" x14ac:dyDescent="0.2">
      <c r="A1009" t="s">
        <v>3364</v>
      </c>
      <c r="B1009">
        <v>230</v>
      </c>
      <c r="C1009" t="s">
        <v>1005</v>
      </c>
      <c r="D1009" t="s">
        <v>1908</v>
      </c>
      <c r="E1009" t="s">
        <v>885</v>
      </c>
      <c r="F1009" t="s">
        <v>941</v>
      </c>
      <c r="G1009" t="s">
        <v>2946</v>
      </c>
      <c r="H1009" t="s">
        <v>3365</v>
      </c>
      <c r="J1009">
        <v>2017</v>
      </c>
      <c r="K1009" t="s">
        <v>722</v>
      </c>
      <c r="L1009">
        <v>2022</v>
      </c>
      <c r="M1009" t="s">
        <v>724</v>
      </c>
    </row>
    <row r="1010" spans="1:13" x14ac:dyDescent="0.2">
      <c r="A1010" t="s">
        <v>3366</v>
      </c>
      <c r="B1010">
        <v>230</v>
      </c>
      <c r="C1010" t="s">
        <v>1018</v>
      </c>
      <c r="D1010" t="s">
        <v>1908</v>
      </c>
      <c r="E1010" t="s">
        <v>885</v>
      </c>
      <c r="F1010" t="s">
        <v>941</v>
      </c>
      <c r="G1010" t="s">
        <v>2946</v>
      </c>
      <c r="H1010" t="s">
        <v>3367</v>
      </c>
      <c r="J1010">
        <v>2017</v>
      </c>
      <c r="K1010" t="s">
        <v>722</v>
      </c>
      <c r="L1010">
        <v>2022</v>
      </c>
      <c r="M1010" t="s">
        <v>724</v>
      </c>
    </row>
    <row r="1011" spans="1:13" x14ac:dyDescent="0.2">
      <c r="A1011" t="s">
        <v>3368</v>
      </c>
      <c r="B1011">
        <v>230</v>
      </c>
      <c r="C1011" t="s">
        <v>1022</v>
      </c>
      <c r="D1011" t="s">
        <v>1908</v>
      </c>
      <c r="E1011" t="s">
        <v>885</v>
      </c>
      <c r="F1011" t="s">
        <v>941</v>
      </c>
      <c r="G1011" t="s">
        <v>2946</v>
      </c>
      <c r="H1011" t="s">
        <v>3369</v>
      </c>
      <c r="J1011">
        <v>2017</v>
      </c>
      <c r="K1011" t="s">
        <v>722</v>
      </c>
      <c r="L1011">
        <v>2022</v>
      </c>
      <c r="M1011" t="s">
        <v>724</v>
      </c>
    </row>
    <row r="1012" spans="1:13" x14ac:dyDescent="0.2">
      <c r="A1012" t="s">
        <v>3370</v>
      </c>
      <c r="B1012">
        <v>230</v>
      </c>
      <c r="C1012" t="s">
        <v>1025</v>
      </c>
      <c r="D1012" t="s">
        <v>1908</v>
      </c>
      <c r="E1012" t="s">
        <v>885</v>
      </c>
      <c r="F1012" t="s">
        <v>941</v>
      </c>
      <c r="G1012" t="s">
        <v>2946</v>
      </c>
      <c r="H1012" t="s">
        <v>3371</v>
      </c>
      <c r="J1012">
        <v>2017</v>
      </c>
      <c r="K1012" t="s">
        <v>722</v>
      </c>
      <c r="L1012">
        <v>2022</v>
      </c>
      <c r="M1012" t="s">
        <v>724</v>
      </c>
    </row>
    <row r="1013" spans="1:13" x14ac:dyDescent="0.2">
      <c r="A1013" t="s">
        <v>3372</v>
      </c>
      <c r="B1013">
        <v>230</v>
      </c>
      <c r="C1013" t="s">
        <v>1028</v>
      </c>
      <c r="D1013" t="s">
        <v>1908</v>
      </c>
      <c r="E1013" t="s">
        <v>885</v>
      </c>
      <c r="F1013" t="s">
        <v>941</v>
      </c>
      <c r="G1013" t="s">
        <v>2946</v>
      </c>
      <c r="H1013" t="s">
        <v>3373</v>
      </c>
      <c r="J1013">
        <v>2017</v>
      </c>
      <c r="K1013" t="s">
        <v>722</v>
      </c>
      <c r="L1013">
        <v>2022</v>
      </c>
      <c r="M1013" t="s">
        <v>724</v>
      </c>
    </row>
    <row r="1014" spans="1:13" x14ac:dyDescent="0.2">
      <c r="A1014" t="s">
        <v>3374</v>
      </c>
      <c r="B1014">
        <v>230</v>
      </c>
      <c r="C1014" t="s">
        <v>1031</v>
      </c>
      <c r="D1014" t="s">
        <v>1908</v>
      </c>
      <c r="E1014" t="s">
        <v>885</v>
      </c>
      <c r="F1014" t="s">
        <v>941</v>
      </c>
      <c r="G1014" t="s">
        <v>2946</v>
      </c>
      <c r="H1014" t="s">
        <v>3375</v>
      </c>
      <c r="J1014">
        <v>2017</v>
      </c>
      <c r="K1014" t="s">
        <v>722</v>
      </c>
      <c r="L1014">
        <v>2022</v>
      </c>
      <c r="M1014" t="s">
        <v>724</v>
      </c>
    </row>
    <row r="1015" spans="1:13" x14ac:dyDescent="0.2">
      <c r="A1015" t="s">
        <v>3376</v>
      </c>
      <c r="B1015">
        <v>230</v>
      </c>
      <c r="C1015" t="s">
        <v>1034</v>
      </c>
      <c r="D1015" t="s">
        <v>1908</v>
      </c>
      <c r="E1015" t="s">
        <v>885</v>
      </c>
      <c r="F1015" t="s">
        <v>941</v>
      </c>
      <c r="G1015" t="s">
        <v>2946</v>
      </c>
      <c r="H1015" t="s">
        <v>3377</v>
      </c>
      <c r="J1015">
        <v>2017</v>
      </c>
      <c r="K1015" t="s">
        <v>722</v>
      </c>
      <c r="L1015">
        <v>2022</v>
      </c>
      <c r="M1015" t="s">
        <v>724</v>
      </c>
    </row>
    <row r="1016" spans="1:13" x14ac:dyDescent="0.2">
      <c r="A1016" t="s">
        <v>3378</v>
      </c>
      <c r="B1016">
        <v>230</v>
      </c>
      <c r="C1016" t="s">
        <v>1037</v>
      </c>
      <c r="D1016" t="s">
        <v>1908</v>
      </c>
      <c r="E1016" t="s">
        <v>885</v>
      </c>
      <c r="F1016" t="s">
        <v>941</v>
      </c>
      <c r="G1016" t="s">
        <v>2946</v>
      </c>
      <c r="H1016" t="s">
        <v>3379</v>
      </c>
      <c r="J1016">
        <v>2017</v>
      </c>
      <c r="K1016" t="s">
        <v>722</v>
      </c>
      <c r="L1016">
        <v>2022</v>
      </c>
      <c r="M1016" t="s">
        <v>724</v>
      </c>
    </row>
    <row r="1017" spans="1:13" x14ac:dyDescent="0.2">
      <c r="A1017" t="s">
        <v>3380</v>
      </c>
      <c r="B1017">
        <v>230</v>
      </c>
      <c r="C1017" t="s">
        <v>1046</v>
      </c>
      <c r="D1017" t="s">
        <v>1908</v>
      </c>
      <c r="E1017" t="s">
        <v>885</v>
      </c>
      <c r="F1017" t="s">
        <v>941</v>
      </c>
      <c r="G1017" t="s">
        <v>2946</v>
      </c>
      <c r="H1017" t="s">
        <v>3381</v>
      </c>
      <c r="J1017">
        <v>2017</v>
      </c>
      <c r="K1017" t="s">
        <v>722</v>
      </c>
      <c r="L1017">
        <v>2022</v>
      </c>
      <c r="M1017" t="s">
        <v>724</v>
      </c>
    </row>
    <row r="1018" spans="1:13" x14ac:dyDescent="0.2">
      <c r="A1018" t="s">
        <v>3382</v>
      </c>
      <c r="B1018">
        <v>230</v>
      </c>
      <c r="C1018" t="s">
        <v>1052</v>
      </c>
      <c r="D1018" t="s">
        <v>1908</v>
      </c>
      <c r="E1018" t="s">
        <v>885</v>
      </c>
      <c r="F1018" t="s">
        <v>941</v>
      </c>
      <c r="G1018" t="s">
        <v>2946</v>
      </c>
      <c r="H1018" t="s">
        <v>3383</v>
      </c>
      <c r="J1018">
        <v>2017</v>
      </c>
      <c r="K1018" t="s">
        <v>722</v>
      </c>
      <c r="L1018">
        <v>2022</v>
      </c>
      <c r="M1018" t="s">
        <v>724</v>
      </c>
    </row>
    <row r="1019" spans="1:13" x14ac:dyDescent="0.2">
      <c r="A1019" t="s">
        <v>3384</v>
      </c>
      <c r="B1019">
        <v>230</v>
      </c>
      <c r="C1019" t="s">
        <v>1055</v>
      </c>
      <c r="D1019" t="s">
        <v>1908</v>
      </c>
      <c r="E1019" t="s">
        <v>885</v>
      </c>
      <c r="F1019" t="s">
        <v>941</v>
      </c>
      <c r="G1019" t="s">
        <v>2946</v>
      </c>
      <c r="H1019" t="s">
        <v>3385</v>
      </c>
      <c r="J1019">
        <v>2017</v>
      </c>
      <c r="K1019" t="s">
        <v>722</v>
      </c>
      <c r="L1019">
        <v>2022</v>
      </c>
      <c r="M1019" t="s">
        <v>724</v>
      </c>
    </row>
    <row r="1020" spans="1:13" x14ac:dyDescent="0.2">
      <c r="A1020" t="s">
        <v>3386</v>
      </c>
      <c r="B1020">
        <v>230</v>
      </c>
      <c r="C1020" t="s">
        <v>1058</v>
      </c>
      <c r="D1020" t="s">
        <v>1908</v>
      </c>
      <c r="E1020" t="s">
        <v>885</v>
      </c>
      <c r="F1020" t="s">
        <v>941</v>
      </c>
      <c r="G1020" t="s">
        <v>2946</v>
      </c>
      <c r="H1020" t="s">
        <v>3387</v>
      </c>
      <c r="J1020">
        <v>2017</v>
      </c>
      <c r="K1020" t="s">
        <v>722</v>
      </c>
      <c r="L1020">
        <v>2022</v>
      </c>
      <c r="M1020" t="s">
        <v>724</v>
      </c>
    </row>
    <row r="1021" spans="1:13" x14ac:dyDescent="0.2">
      <c r="A1021" t="s">
        <v>3388</v>
      </c>
      <c r="B1021">
        <v>230</v>
      </c>
      <c r="C1021" t="s">
        <v>1061</v>
      </c>
      <c r="D1021" t="s">
        <v>1908</v>
      </c>
      <c r="E1021" t="s">
        <v>885</v>
      </c>
      <c r="F1021" t="s">
        <v>941</v>
      </c>
      <c r="G1021" t="s">
        <v>2946</v>
      </c>
      <c r="H1021" t="s">
        <v>3389</v>
      </c>
      <c r="J1021">
        <v>2017</v>
      </c>
      <c r="K1021" t="s">
        <v>722</v>
      </c>
      <c r="L1021">
        <v>2022</v>
      </c>
      <c r="M1021" t="s">
        <v>724</v>
      </c>
    </row>
    <row r="1022" spans="1:13" x14ac:dyDescent="0.2">
      <c r="A1022" t="s">
        <v>3390</v>
      </c>
      <c r="B1022">
        <v>230</v>
      </c>
      <c r="C1022" t="s">
        <v>1067</v>
      </c>
      <c r="D1022" t="s">
        <v>1908</v>
      </c>
      <c r="E1022" t="s">
        <v>885</v>
      </c>
      <c r="F1022" t="s">
        <v>941</v>
      </c>
      <c r="G1022" t="s">
        <v>2946</v>
      </c>
      <c r="H1022" t="s">
        <v>3391</v>
      </c>
      <c r="J1022">
        <v>2017</v>
      </c>
      <c r="K1022" t="s">
        <v>722</v>
      </c>
      <c r="L1022">
        <v>2022</v>
      </c>
      <c r="M1022" t="s">
        <v>724</v>
      </c>
    </row>
    <row r="1023" spans="1:13" x14ac:dyDescent="0.2">
      <c r="A1023" t="s">
        <v>3392</v>
      </c>
      <c r="B1023">
        <v>230</v>
      </c>
      <c r="C1023" t="s">
        <v>2002</v>
      </c>
      <c r="D1023" t="s">
        <v>1908</v>
      </c>
      <c r="E1023" t="s">
        <v>885</v>
      </c>
      <c r="F1023" t="s">
        <v>941</v>
      </c>
      <c r="G1023" t="s">
        <v>2946</v>
      </c>
      <c r="H1023" t="s">
        <v>3393</v>
      </c>
      <c r="J1023">
        <v>2017</v>
      </c>
      <c r="K1023" t="s">
        <v>722</v>
      </c>
      <c r="L1023">
        <v>2022</v>
      </c>
      <c r="M1023" t="s">
        <v>724</v>
      </c>
    </row>
    <row r="1024" spans="1:13" x14ac:dyDescent="0.2">
      <c r="A1024" t="s">
        <v>3394</v>
      </c>
      <c r="B1024">
        <v>230</v>
      </c>
      <c r="C1024" t="s">
        <v>1070</v>
      </c>
      <c r="D1024" t="s">
        <v>1908</v>
      </c>
      <c r="E1024" t="s">
        <v>885</v>
      </c>
      <c r="F1024" t="s">
        <v>941</v>
      </c>
      <c r="G1024" t="s">
        <v>2946</v>
      </c>
      <c r="H1024" t="s">
        <v>3395</v>
      </c>
      <c r="J1024">
        <v>2017</v>
      </c>
      <c r="K1024" t="s">
        <v>722</v>
      </c>
      <c r="L1024">
        <v>2022</v>
      </c>
      <c r="M1024" t="s">
        <v>724</v>
      </c>
    </row>
    <row r="1025" spans="1:13" x14ac:dyDescent="0.2">
      <c r="A1025" t="s">
        <v>3396</v>
      </c>
      <c r="B1025">
        <v>230</v>
      </c>
      <c r="C1025" t="s">
        <v>1073</v>
      </c>
      <c r="D1025" t="s">
        <v>1908</v>
      </c>
      <c r="E1025" t="s">
        <v>885</v>
      </c>
      <c r="F1025" t="s">
        <v>941</v>
      </c>
      <c r="G1025" t="s">
        <v>2946</v>
      </c>
      <c r="H1025" t="s">
        <v>3397</v>
      </c>
      <c r="J1025">
        <v>2017</v>
      </c>
      <c r="K1025" t="s">
        <v>722</v>
      </c>
      <c r="L1025">
        <v>2022</v>
      </c>
      <c r="M1025" t="s">
        <v>724</v>
      </c>
    </row>
    <row r="1026" spans="1:13" x14ac:dyDescent="0.2">
      <c r="A1026" t="s">
        <v>3398</v>
      </c>
      <c r="B1026">
        <v>230</v>
      </c>
      <c r="C1026" t="s">
        <v>1076</v>
      </c>
      <c r="D1026" t="s">
        <v>1908</v>
      </c>
      <c r="E1026" t="s">
        <v>885</v>
      </c>
      <c r="F1026" t="s">
        <v>941</v>
      </c>
      <c r="G1026" t="s">
        <v>2946</v>
      </c>
      <c r="H1026" t="s">
        <v>3399</v>
      </c>
      <c r="J1026">
        <v>2017</v>
      </c>
      <c r="K1026" t="s">
        <v>722</v>
      </c>
      <c r="L1026">
        <v>2022</v>
      </c>
      <c r="M1026" t="s">
        <v>724</v>
      </c>
    </row>
    <row r="1027" spans="1:13" x14ac:dyDescent="0.2">
      <c r="A1027" t="s">
        <v>3400</v>
      </c>
      <c r="B1027">
        <v>230</v>
      </c>
      <c r="C1027" t="s">
        <v>1079</v>
      </c>
      <c r="D1027" t="s">
        <v>1908</v>
      </c>
      <c r="E1027" t="s">
        <v>885</v>
      </c>
      <c r="F1027" t="s">
        <v>941</v>
      </c>
      <c r="G1027" t="s">
        <v>2946</v>
      </c>
      <c r="H1027" t="s">
        <v>3401</v>
      </c>
      <c r="J1027">
        <v>2017</v>
      </c>
      <c r="K1027" t="s">
        <v>722</v>
      </c>
      <c r="L1027">
        <v>2022</v>
      </c>
      <c r="M1027" t="s">
        <v>724</v>
      </c>
    </row>
    <row r="1028" spans="1:13" x14ac:dyDescent="0.2">
      <c r="A1028" t="s">
        <v>3402</v>
      </c>
      <c r="B1028">
        <v>230</v>
      </c>
      <c r="C1028" t="s">
        <v>1082</v>
      </c>
      <c r="D1028" t="s">
        <v>1908</v>
      </c>
      <c r="E1028" t="s">
        <v>885</v>
      </c>
      <c r="F1028" t="s">
        <v>941</v>
      </c>
      <c r="G1028" t="s">
        <v>2946</v>
      </c>
      <c r="H1028" t="s">
        <v>3403</v>
      </c>
      <c r="J1028">
        <v>2017</v>
      </c>
      <c r="K1028" t="s">
        <v>722</v>
      </c>
      <c r="L1028">
        <v>2022</v>
      </c>
      <c r="M1028" t="s">
        <v>724</v>
      </c>
    </row>
    <row r="1029" spans="1:13" x14ac:dyDescent="0.2">
      <c r="A1029" t="s">
        <v>3404</v>
      </c>
      <c r="B1029">
        <v>230</v>
      </c>
      <c r="C1029" t="s">
        <v>1085</v>
      </c>
      <c r="D1029" t="s">
        <v>1908</v>
      </c>
      <c r="E1029" t="s">
        <v>885</v>
      </c>
      <c r="F1029" t="s">
        <v>941</v>
      </c>
      <c r="G1029" t="s">
        <v>2946</v>
      </c>
      <c r="H1029" t="s">
        <v>3405</v>
      </c>
      <c r="J1029">
        <v>2017</v>
      </c>
      <c r="K1029" t="s">
        <v>722</v>
      </c>
      <c r="L1029">
        <v>2022</v>
      </c>
      <c r="M1029" t="s">
        <v>724</v>
      </c>
    </row>
    <row r="1030" spans="1:13" x14ac:dyDescent="0.2">
      <c r="A1030" t="s">
        <v>3406</v>
      </c>
      <c r="B1030">
        <v>230</v>
      </c>
      <c r="C1030" t="s">
        <v>1088</v>
      </c>
      <c r="D1030" t="s">
        <v>1908</v>
      </c>
      <c r="E1030" t="s">
        <v>885</v>
      </c>
      <c r="F1030" t="s">
        <v>941</v>
      </c>
      <c r="G1030" t="s">
        <v>2946</v>
      </c>
      <c r="H1030" t="s">
        <v>3407</v>
      </c>
      <c r="J1030">
        <v>2017</v>
      </c>
      <c r="K1030" t="s">
        <v>722</v>
      </c>
      <c r="L1030">
        <v>2022</v>
      </c>
      <c r="M1030" t="s">
        <v>724</v>
      </c>
    </row>
    <row r="1031" spans="1:13" x14ac:dyDescent="0.2">
      <c r="A1031" t="s">
        <v>3408</v>
      </c>
      <c r="B1031">
        <v>230</v>
      </c>
      <c r="C1031" t="s">
        <v>1097</v>
      </c>
      <c r="D1031" t="s">
        <v>1908</v>
      </c>
      <c r="E1031" t="s">
        <v>885</v>
      </c>
      <c r="F1031" t="s">
        <v>941</v>
      </c>
      <c r="G1031" t="s">
        <v>2946</v>
      </c>
      <c r="H1031" t="s">
        <v>3409</v>
      </c>
      <c r="J1031">
        <v>2017</v>
      </c>
      <c r="K1031" t="s">
        <v>722</v>
      </c>
      <c r="L1031">
        <v>2022</v>
      </c>
      <c r="M1031" t="s">
        <v>724</v>
      </c>
    </row>
    <row r="1032" spans="1:13" x14ac:dyDescent="0.2">
      <c r="A1032" t="s">
        <v>3410</v>
      </c>
      <c r="B1032">
        <v>230</v>
      </c>
      <c r="C1032" t="s">
        <v>1103</v>
      </c>
      <c r="D1032" t="s">
        <v>1908</v>
      </c>
      <c r="E1032" t="s">
        <v>885</v>
      </c>
      <c r="F1032" t="s">
        <v>941</v>
      </c>
      <c r="G1032" t="s">
        <v>2946</v>
      </c>
      <c r="H1032" t="s">
        <v>3411</v>
      </c>
      <c r="J1032">
        <v>2017</v>
      </c>
      <c r="K1032" t="s">
        <v>722</v>
      </c>
      <c r="L1032">
        <v>2022</v>
      </c>
      <c r="M1032" t="s">
        <v>724</v>
      </c>
    </row>
    <row r="1033" spans="1:13" x14ac:dyDescent="0.2">
      <c r="A1033" t="s">
        <v>3412</v>
      </c>
      <c r="B1033">
        <v>230</v>
      </c>
      <c r="C1033" t="s">
        <v>1106</v>
      </c>
      <c r="D1033" t="s">
        <v>1908</v>
      </c>
      <c r="E1033" t="s">
        <v>885</v>
      </c>
      <c r="F1033" t="s">
        <v>941</v>
      </c>
      <c r="G1033" t="s">
        <v>2946</v>
      </c>
      <c r="H1033" t="s">
        <v>3413</v>
      </c>
      <c r="J1033">
        <v>2017</v>
      </c>
      <c r="K1033" t="s">
        <v>722</v>
      </c>
      <c r="L1033">
        <v>2022</v>
      </c>
      <c r="M1033" t="s">
        <v>724</v>
      </c>
    </row>
    <row r="1034" spans="1:13" x14ac:dyDescent="0.2">
      <c r="A1034" t="s">
        <v>3414</v>
      </c>
      <c r="B1034">
        <v>230</v>
      </c>
      <c r="C1034" t="s">
        <v>1115</v>
      </c>
      <c r="D1034" t="s">
        <v>1908</v>
      </c>
      <c r="E1034" t="s">
        <v>885</v>
      </c>
      <c r="F1034" t="s">
        <v>941</v>
      </c>
      <c r="G1034" t="s">
        <v>2946</v>
      </c>
      <c r="H1034" t="s">
        <v>3415</v>
      </c>
      <c r="J1034">
        <v>2017</v>
      </c>
      <c r="K1034" t="s">
        <v>722</v>
      </c>
      <c r="L1034">
        <v>2022</v>
      </c>
      <c r="M1034" t="s">
        <v>724</v>
      </c>
    </row>
    <row r="1035" spans="1:13" x14ac:dyDescent="0.2">
      <c r="A1035" t="s">
        <v>3416</v>
      </c>
      <c r="B1035">
        <v>230</v>
      </c>
      <c r="C1035" t="s">
        <v>1124</v>
      </c>
      <c r="D1035" t="s">
        <v>1908</v>
      </c>
      <c r="E1035" t="s">
        <v>885</v>
      </c>
      <c r="F1035" t="s">
        <v>941</v>
      </c>
      <c r="G1035" t="s">
        <v>2946</v>
      </c>
      <c r="H1035" t="s">
        <v>3417</v>
      </c>
      <c r="J1035">
        <v>2017</v>
      </c>
      <c r="K1035" t="s">
        <v>722</v>
      </c>
      <c r="L1035">
        <v>2022</v>
      </c>
      <c r="M1035" t="s">
        <v>724</v>
      </c>
    </row>
    <row r="1036" spans="1:13" x14ac:dyDescent="0.2">
      <c r="A1036" t="s">
        <v>3418</v>
      </c>
      <c r="B1036">
        <v>230</v>
      </c>
      <c r="C1036" t="s">
        <v>1140</v>
      </c>
      <c r="D1036" t="s">
        <v>1908</v>
      </c>
      <c r="E1036" t="s">
        <v>885</v>
      </c>
      <c r="F1036" t="s">
        <v>941</v>
      </c>
      <c r="G1036" t="s">
        <v>2946</v>
      </c>
      <c r="H1036" t="s">
        <v>3419</v>
      </c>
      <c r="J1036">
        <v>2017</v>
      </c>
      <c r="K1036" t="s">
        <v>722</v>
      </c>
      <c r="L1036">
        <v>2022</v>
      </c>
      <c r="M1036" t="s">
        <v>724</v>
      </c>
    </row>
    <row r="1037" spans="1:13" x14ac:dyDescent="0.2">
      <c r="A1037" t="s">
        <v>3420</v>
      </c>
      <c r="B1037">
        <v>230</v>
      </c>
      <c r="C1037" t="s">
        <v>1143</v>
      </c>
      <c r="D1037" t="s">
        <v>1908</v>
      </c>
      <c r="E1037" t="s">
        <v>885</v>
      </c>
      <c r="F1037" t="s">
        <v>941</v>
      </c>
      <c r="G1037" t="s">
        <v>2946</v>
      </c>
      <c r="H1037" t="s">
        <v>3421</v>
      </c>
      <c r="J1037">
        <v>2017</v>
      </c>
      <c r="K1037" t="s">
        <v>722</v>
      </c>
      <c r="L1037">
        <v>2022</v>
      </c>
      <c r="M1037" t="s">
        <v>724</v>
      </c>
    </row>
    <row r="1038" spans="1:13" x14ac:dyDescent="0.2">
      <c r="A1038" t="s">
        <v>3422</v>
      </c>
      <c r="B1038">
        <v>230</v>
      </c>
      <c r="C1038" t="s">
        <v>1149</v>
      </c>
      <c r="D1038" t="s">
        <v>1908</v>
      </c>
      <c r="E1038" t="s">
        <v>885</v>
      </c>
      <c r="F1038" t="s">
        <v>941</v>
      </c>
      <c r="G1038" t="s">
        <v>2946</v>
      </c>
      <c r="H1038" t="s">
        <v>3423</v>
      </c>
      <c r="J1038">
        <v>2017</v>
      </c>
      <c r="K1038" t="s">
        <v>722</v>
      </c>
      <c r="L1038">
        <v>2022</v>
      </c>
      <c r="M1038" t="s">
        <v>724</v>
      </c>
    </row>
    <row r="1039" spans="1:13" x14ac:dyDescent="0.2">
      <c r="A1039" t="s">
        <v>3424</v>
      </c>
      <c r="B1039">
        <v>230</v>
      </c>
      <c r="C1039" t="s">
        <v>1152</v>
      </c>
      <c r="D1039" t="s">
        <v>1908</v>
      </c>
      <c r="E1039" t="s">
        <v>885</v>
      </c>
      <c r="F1039" t="s">
        <v>941</v>
      </c>
      <c r="G1039" t="s">
        <v>2946</v>
      </c>
      <c r="H1039" t="s">
        <v>3425</v>
      </c>
      <c r="J1039">
        <v>2017</v>
      </c>
      <c r="K1039" t="s">
        <v>722</v>
      </c>
      <c r="L1039">
        <v>2022</v>
      </c>
      <c r="M1039" t="s">
        <v>724</v>
      </c>
    </row>
    <row r="1040" spans="1:13" x14ac:dyDescent="0.2">
      <c r="A1040" t="s">
        <v>3426</v>
      </c>
      <c r="B1040">
        <v>230</v>
      </c>
      <c r="C1040" t="s">
        <v>1155</v>
      </c>
      <c r="D1040" t="s">
        <v>1908</v>
      </c>
      <c r="E1040" t="s">
        <v>885</v>
      </c>
      <c r="F1040" t="s">
        <v>941</v>
      </c>
      <c r="G1040" t="s">
        <v>2946</v>
      </c>
      <c r="H1040" t="s">
        <v>3427</v>
      </c>
      <c r="J1040">
        <v>2017</v>
      </c>
      <c r="K1040" t="s">
        <v>722</v>
      </c>
      <c r="L1040">
        <v>2022</v>
      </c>
      <c r="M1040" t="s">
        <v>724</v>
      </c>
    </row>
    <row r="1041" spans="1:13" x14ac:dyDescent="0.2">
      <c r="A1041" t="s">
        <v>3428</v>
      </c>
      <c r="B1041">
        <v>230</v>
      </c>
      <c r="C1041" t="s">
        <v>1222</v>
      </c>
      <c r="D1041" t="s">
        <v>1908</v>
      </c>
      <c r="E1041" t="s">
        <v>885</v>
      </c>
      <c r="F1041" t="s">
        <v>941</v>
      </c>
      <c r="G1041" t="s">
        <v>2946</v>
      </c>
      <c r="H1041" t="s">
        <v>3429</v>
      </c>
      <c r="J1041">
        <v>2017</v>
      </c>
      <c r="K1041" t="s">
        <v>722</v>
      </c>
      <c r="L1041">
        <v>2022</v>
      </c>
      <c r="M1041" t="s">
        <v>724</v>
      </c>
    </row>
    <row r="1042" spans="1:13" x14ac:dyDescent="0.2">
      <c r="A1042" t="s">
        <v>3430</v>
      </c>
      <c r="B1042">
        <v>230</v>
      </c>
      <c r="C1042" t="s">
        <v>1339</v>
      </c>
      <c r="D1042" t="s">
        <v>1908</v>
      </c>
      <c r="E1042" t="s">
        <v>885</v>
      </c>
      <c r="F1042" t="s">
        <v>941</v>
      </c>
      <c r="G1042" t="s">
        <v>2946</v>
      </c>
      <c r="H1042" t="s">
        <v>3431</v>
      </c>
      <c r="J1042">
        <v>2017</v>
      </c>
      <c r="K1042" t="s">
        <v>722</v>
      </c>
      <c r="L1042">
        <v>2022</v>
      </c>
      <c r="M1042" t="s">
        <v>724</v>
      </c>
    </row>
    <row r="1043" spans="1:13" x14ac:dyDescent="0.2">
      <c r="A1043" t="s">
        <v>3432</v>
      </c>
      <c r="B1043">
        <v>230</v>
      </c>
      <c r="C1043" t="s">
        <v>1453</v>
      </c>
      <c r="D1043" t="s">
        <v>1908</v>
      </c>
      <c r="E1043" t="s">
        <v>885</v>
      </c>
      <c r="F1043" t="s">
        <v>941</v>
      </c>
      <c r="G1043" t="s">
        <v>2946</v>
      </c>
      <c r="H1043" t="s">
        <v>3433</v>
      </c>
      <c r="J1043">
        <v>2017</v>
      </c>
      <c r="K1043" t="s">
        <v>722</v>
      </c>
      <c r="L1043">
        <v>2022</v>
      </c>
      <c r="M1043" t="s">
        <v>724</v>
      </c>
    </row>
    <row r="1044" spans="1:13" x14ac:dyDescent="0.2">
      <c r="A1044" t="s">
        <v>3434</v>
      </c>
      <c r="B1044">
        <v>230</v>
      </c>
      <c r="C1044" t="s">
        <v>1504</v>
      </c>
      <c r="D1044" t="s">
        <v>1908</v>
      </c>
      <c r="E1044" t="s">
        <v>885</v>
      </c>
      <c r="F1044" t="s">
        <v>941</v>
      </c>
      <c r="G1044" t="s">
        <v>2946</v>
      </c>
      <c r="H1044" t="s">
        <v>3435</v>
      </c>
      <c r="J1044">
        <v>2017</v>
      </c>
      <c r="K1044" t="s">
        <v>722</v>
      </c>
      <c r="L1044">
        <v>2022</v>
      </c>
      <c r="M1044" t="s">
        <v>724</v>
      </c>
    </row>
    <row r="1045" spans="1:13" x14ac:dyDescent="0.2">
      <c r="A1045" t="s">
        <v>3436</v>
      </c>
      <c r="B1045">
        <v>230</v>
      </c>
      <c r="C1045" t="s">
        <v>1516</v>
      </c>
      <c r="D1045" t="s">
        <v>1908</v>
      </c>
      <c r="E1045" t="s">
        <v>885</v>
      </c>
      <c r="F1045" t="s">
        <v>941</v>
      </c>
      <c r="G1045" t="s">
        <v>2946</v>
      </c>
      <c r="H1045" t="s">
        <v>3437</v>
      </c>
      <c r="J1045">
        <v>2017</v>
      </c>
      <c r="K1045" t="s">
        <v>722</v>
      </c>
      <c r="L1045">
        <v>2022</v>
      </c>
      <c r="M1045" t="s">
        <v>724</v>
      </c>
    </row>
    <row r="1046" spans="1:13" x14ac:dyDescent="0.2">
      <c r="A1046" t="s">
        <v>3438</v>
      </c>
      <c r="B1046">
        <v>230</v>
      </c>
      <c r="C1046" t="s">
        <v>1519</v>
      </c>
      <c r="D1046" t="s">
        <v>1908</v>
      </c>
      <c r="E1046" t="s">
        <v>885</v>
      </c>
      <c r="F1046" t="s">
        <v>941</v>
      </c>
      <c r="G1046" t="s">
        <v>2946</v>
      </c>
      <c r="H1046" t="s">
        <v>3439</v>
      </c>
      <c r="J1046">
        <v>2017</v>
      </c>
      <c r="K1046" t="s">
        <v>722</v>
      </c>
      <c r="L1046">
        <v>2022</v>
      </c>
      <c r="M1046" t="s">
        <v>724</v>
      </c>
    </row>
    <row r="1047" spans="1:13" x14ac:dyDescent="0.2">
      <c r="A1047" t="s">
        <v>3440</v>
      </c>
      <c r="B1047">
        <v>230</v>
      </c>
      <c r="C1047" t="s">
        <v>1531</v>
      </c>
      <c r="D1047" t="s">
        <v>1908</v>
      </c>
      <c r="E1047" t="s">
        <v>885</v>
      </c>
      <c r="F1047" t="s">
        <v>941</v>
      </c>
      <c r="G1047" t="s">
        <v>2946</v>
      </c>
      <c r="H1047" t="s">
        <v>3441</v>
      </c>
      <c r="J1047">
        <v>2017</v>
      </c>
      <c r="K1047" t="s">
        <v>722</v>
      </c>
      <c r="L1047">
        <v>2022</v>
      </c>
      <c r="M1047" t="s">
        <v>724</v>
      </c>
    </row>
    <row r="1048" spans="1:13" x14ac:dyDescent="0.2">
      <c r="A1048" t="s">
        <v>3442</v>
      </c>
      <c r="B1048">
        <v>230</v>
      </c>
      <c r="C1048" t="s">
        <v>1534</v>
      </c>
      <c r="D1048" t="s">
        <v>1908</v>
      </c>
      <c r="E1048" t="s">
        <v>885</v>
      </c>
      <c r="F1048" t="s">
        <v>941</v>
      </c>
      <c r="G1048" t="s">
        <v>2946</v>
      </c>
      <c r="H1048" t="s">
        <v>3443</v>
      </c>
      <c r="J1048">
        <v>2017</v>
      </c>
      <c r="K1048" t="s">
        <v>722</v>
      </c>
      <c r="L1048">
        <v>2022</v>
      </c>
      <c r="M1048" t="s">
        <v>724</v>
      </c>
    </row>
    <row r="1049" spans="1:13" x14ac:dyDescent="0.2">
      <c r="A1049" t="s">
        <v>3444</v>
      </c>
      <c r="B1049">
        <v>230</v>
      </c>
      <c r="C1049" t="s">
        <v>1537</v>
      </c>
      <c r="D1049" t="s">
        <v>1908</v>
      </c>
      <c r="E1049" t="s">
        <v>885</v>
      </c>
      <c r="F1049" t="s">
        <v>941</v>
      </c>
      <c r="G1049" t="s">
        <v>2946</v>
      </c>
      <c r="H1049" t="s">
        <v>3445</v>
      </c>
      <c r="J1049">
        <v>2017</v>
      </c>
      <c r="K1049" t="s">
        <v>722</v>
      </c>
      <c r="L1049">
        <v>2022</v>
      </c>
      <c r="M1049" t="s">
        <v>724</v>
      </c>
    </row>
    <row r="1050" spans="1:13" x14ac:dyDescent="0.2">
      <c r="A1050" t="s">
        <v>3446</v>
      </c>
      <c r="B1050">
        <v>230</v>
      </c>
      <c r="C1050" t="s">
        <v>1701</v>
      </c>
      <c r="D1050" t="s">
        <v>1908</v>
      </c>
      <c r="E1050" t="s">
        <v>885</v>
      </c>
      <c r="F1050" t="s">
        <v>941</v>
      </c>
      <c r="G1050" t="s">
        <v>2946</v>
      </c>
      <c r="H1050" t="s">
        <v>3447</v>
      </c>
      <c r="J1050">
        <v>2017</v>
      </c>
      <c r="K1050" t="s">
        <v>722</v>
      </c>
      <c r="L1050">
        <v>2022</v>
      </c>
      <c r="M1050" t="s">
        <v>724</v>
      </c>
    </row>
    <row r="1051" spans="1:13" x14ac:dyDescent="0.2">
      <c r="A1051" t="s">
        <v>3448</v>
      </c>
      <c r="B1051">
        <v>230</v>
      </c>
      <c r="C1051" t="s">
        <v>1704</v>
      </c>
      <c r="D1051" t="s">
        <v>1908</v>
      </c>
      <c r="E1051" t="s">
        <v>885</v>
      </c>
      <c r="F1051" t="s">
        <v>941</v>
      </c>
      <c r="G1051" t="s">
        <v>2946</v>
      </c>
      <c r="H1051" t="s">
        <v>3449</v>
      </c>
      <c r="J1051">
        <v>2017</v>
      </c>
      <c r="K1051" t="s">
        <v>722</v>
      </c>
      <c r="L1051">
        <v>2022</v>
      </c>
      <c r="M1051" t="s">
        <v>724</v>
      </c>
    </row>
    <row r="1052" spans="1:13" x14ac:dyDescent="0.2">
      <c r="A1052" t="s">
        <v>3450</v>
      </c>
      <c r="B1052">
        <v>230</v>
      </c>
      <c r="C1052" t="s">
        <v>1707</v>
      </c>
      <c r="D1052" t="s">
        <v>1908</v>
      </c>
      <c r="E1052" t="s">
        <v>885</v>
      </c>
      <c r="F1052" t="s">
        <v>941</v>
      </c>
      <c r="G1052" t="s">
        <v>2946</v>
      </c>
      <c r="H1052" t="s">
        <v>3451</v>
      </c>
      <c r="J1052">
        <v>2017</v>
      </c>
      <c r="K1052" t="s">
        <v>722</v>
      </c>
      <c r="L1052">
        <v>2022</v>
      </c>
      <c r="M1052" t="s">
        <v>724</v>
      </c>
    </row>
    <row r="1053" spans="1:13" x14ac:dyDescent="0.2">
      <c r="A1053" t="s">
        <v>3452</v>
      </c>
      <c r="B1053">
        <v>230</v>
      </c>
      <c r="C1053" t="s">
        <v>1717</v>
      </c>
      <c r="D1053" t="s">
        <v>1908</v>
      </c>
      <c r="E1053" t="s">
        <v>885</v>
      </c>
      <c r="F1053" t="s">
        <v>941</v>
      </c>
      <c r="G1053" t="s">
        <v>2946</v>
      </c>
      <c r="H1053" t="s">
        <v>3453</v>
      </c>
      <c r="J1053">
        <v>2017</v>
      </c>
      <c r="K1053" t="s">
        <v>722</v>
      </c>
      <c r="L1053">
        <v>2022</v>
      </c>
      <c r="M1053" t="s">
        <v>724</v>
      </c>
    </row>
    <row r="1054" spans="1:13" x14ac:dyDescent="0.2">
      <c r="A1054" t="s">
        <v>3454</v>
      </c>
      <c r="B1054">
        <v>230</v>
      </c>
      <c r="C1054" t="s">
        <v>1720</v>
      </c>
      <c r="D1054" t="s">
        <v>1908</v>
      </c>
      <c r="E1054" t="s">
        <v>885</v>
      </c>
      <c r="F1054" t="s">
        <v>941</v>
      </c>
      <c r="G1054" t="s">
        <v>2946</v>
      </c>
      <c r="H1054" t="s">
        <v>3455</v>
      </c>
      <c r="J1054">
        <v>2017</v>
      </c>
      <c r="K1054" t="s">
        <v>722</v>
      </c>
      <c r="L1054">
        <v>2022</v>
      </c>
      <c r="M1054" t="s">
        <v>724</v>
      </c>
    </row>
    <row r="1055" spans="1:13" x14ac:dyDescent="0.2">
      <c r="A1055" t="s">
        <v>3456</v>
      </c>
      <c r="B1055">
        <v>230</v>
      </c>
      <c r="C1055" t="s">
        <v>1738</v>
      </c>
      <c r="D1055" t="s">
        <v>1908</v>
      </c>
      <c r="E1055" t="s">
        <v>885</v>
      </c>
      <c r="F1055" t="s">
        <v>941</v>
      </c>
      <c r="G1055" t="s">
        <v>2946</v>
      </c>
      <c r="H1055" t="s">
        <v>3457</v>
      </c>
      <c r="J1055">
        <v>2017</v>
      </c>
      <c r="K1055" t="s">
        <v>722</v>
      </c>
      <c r="L1055">
        <v>2021</v>
      </c>
      <c r="M1055" t="s">
        <v>724</v>
      </c>
    </row>
    <row r="1056" spans="1:13" x14ac:dyDescent="0.2">
      <c r="A1056" t="s">
        <v>3458</v>
      </c>
      <c r="B1056">
        <v>230</v>
      </c>
      <c r="C1056" t="s">
        <v>1852</v>
      </c>
      <c r="D1056" t="s">
        <v>1908</v>
      </c>
      <c r="E1056" t="s">
        <v>885</v>
      </c>
      <c r="F1056" t="s">
        <v>941</v>
      </c>
      <c r="G1056" t="s">
        <v>2946</v>
      </c>
      <c r="H1056" t="s">
        <v>3459</v>
      </c>
      <c r="J1056">
        <v>2017</v>
      </c>
      <c r="K1056" t="s">
        <v>722</v>
      </c>
      <c r="L1056">
        <v>2022</v>
      </c>
      <c r="M1056" t="s">
        <v>724</v>
      </c>
    </row>
    <row r="1057" spans="1:13" x14ac:dyDescent="0.2">
      <c r="A1057" t="s">
        <v>3460</v>
      </c>
      <c r="B1057">
        <v>230</v>
      </c>
      <c r="C1057" t="s">
        <v>1855</v>
      </c>
      <c r="D1057" t="s">
        <v>1908</v>
      </c>
      <c r="E1057" t="s">
        <v>885</v>
      </c>
      <c r="F1057" t="s">
        <v>941</v>
      </c>
      <c r="G1057" t="s">
        <v>2946</v>
      </c>
      <c r="H1057" t="s">
        <v>3461</v>
      </c>
      <c r="J1057">
        <v>2017</v>
      </c>
      <c r="K1057" t="s">
        <v>722</v>
      </c>
      <c r="L1057">
        <v>2022</v>
      </c>
      <c r="M1057" t="s">
        <v>724</v>
      </c>
    </row>
    <row r="1058" spans="1:13" x14ac:dyDescent="0.2">
      <c r="A1058" t="s">
        <v>3462</v>
      </c>
      <c r="B1058">
        <v>230</v>
      </c>
      <c r="C1058" t="s">
        <v>1859</v>
      </c>
      <c r="D1058" t="s">
        <v>1908</v>
      </c>
      <c r="E1058" t="s">
        <v>885</v>
      </c>
      <c r="F1058" t="s">
        <v>941</v>
      </c>
      <c r="G1058" t="s">
        <v>2946</v>
      </c>
      <c r="H1058" t="s">
        <v>3463</v>
      </c>
      <c r="J1058">
        <v>2017</v>
      </c>
      <c r="K1058" t="s">
        <v>722</v>
      </c>
      <c r="L1058">
        <v>2022</v>
      </c>
      <c r="M1058" t="s">
        <v>724</v>
      </c>
    </row>
    <row r="1059" spans="1:13" x14ac:dyDescent="0.2">
      <c r="A1059" t="s">
        <v>733</v>
      </c>
      <c r="B1059">
        <v>240</v>
      </c>
      <c r="C1059" t="s">
        <v>940</v>
      </c>
      <c r="D1059" t="s">
        <v>1908</v>
      </c>
      <c r="E1059" t="s">
        <v>885</v>
      </c>
      <c r="F1059" t="s">
        <v>941</v>
      </c>
      <c r="G1059" t="s">
        <v>2946</v>
      </c>
      <c r="H1059" t="s">
        <v>3464</v>
      </c>
      <c r="J1059">
        <v>2017</v>
      </c>
      <c r="K1059" t="s">
        <v>722</v>
      </c>
      <c r="L1059">
        <v>2022</v>
      </c>
      <c r="M1059" t="s">
        <v>724</v>
      </c>
    </row>
    <row r="1060" spans="1:13" x14ac:dyDescent="0.2">
      <c r="A1060" t="s">
        <v>3465</v>
      </c>
      <c r="B1060">
        <v>240</v>
      </c>
      <c r="C1060" t="s">
        <v>945</v>
      </c>
      <c r="D1060" t="s">
        <v>1908</v>
      </c>
      <c r="E1060" t="s">
        <v>885</v>
      </c>
      <c r="F1060" t="s">
        <v>941</v>
      </c>
      <c r="G1060" t="s">
        <v>2946</v>
      </c>
      <c r="H1060" t="s">
        <v>3466</v>
      </c>
      <c r="J1060">
        <v>2017</v>
      </c>
      <c r="K1060" t="s">
        <v>722</v>
      </c>
      <c r="L1060">
        <v>2022</v>
      </c>
      <c r="M1060" t="s">
        <v>724</v>
      </c>
    </row>
    <row r="1061" spans="1:13" x14ac:dyDescent="0.2">
      <c r="A1061" t="s">
        <v>3467</v>
      </c>
      <c r="B1061">
        <v>240</v>
      </c>
      <c r="C1061" t="s">
        <v>960</v>
      </c>
      <c r="D1061" t="s">
        <v>1908</v>
      </c>
      <c r="E1061" t="s">
        <v>885</v>
      </c>
      <c r="F1061" t="s">
        <v>941</v>
      </c>
      <c r="G1061" t="s">
        <v>2946</v>
      </c>
      <c r="H1061" t="s">
        <v>3468</v>
      </c>
      <c r="J1061">
        <v>2017</v>
      </c>
      <c r="K1061" t="s">
        <v>722</v>
      </c>
      <c r="L1061">
        <v>2022</v>
      </c>
      <c r="M1061" t="s">
        <v>724</v>
      </c>
    </row>
    <row r="1062" spans="1:13" x14ac:dyDescent="0.2">
      <c r="A1062" t="s">
        <v>3469</v>
      </c>
      <c r="B1062">
        <v>240</v>
      </c>
      <c r="C1062" t="s">
        <v>963</v>
      </c>
      <c r="D1062" t="s">
        <v>1908</v>
      </c>
      <c r="E1062" t="s">
        <v>885</v>
      </c>
      <c r="F1062" t="s">
        <v>941</v>
      </c>
      <c r="G1062" t="s">
        <v>2946</v>
      </c>
      <c r="H1062" t="s">
        <v>3470</v>
      </c>
      <c r="J1062">
        <v>2017</v>
      </c>
      <c r="K1062" t="s">
        <v>722</v>
      </c>
      <c r="L1062">
        <v>2022</v>
      </c>
      <c r="M1062" t="s">
        <v>724</v>
      </c>
    </row>
    <row r="1063" spans="1:13" x14ac:dyDescent="0.2">
      <c r="A1063" t="s">
        <v>3471</v>
      </c>
      <c r="B1063">
        <v>240</v>
      </c>
      <c r="C1063" t="s">
        <v>966</v>
      </c>
      <c r="D1063" t="s">
        <v>1908</v>
      </c>
      <c r="E1063" t="s">
        <v>885</v>
      </c>
      <c r="F1063" t="s">
        <v>941</v>
      </c>
      <c r="G1063" t="s">
        <v>2946</v>
      </c>
      <c r="H1063" t="s">
        <v>3472</v>
      </c>
      <c r="J1063">
        <v>2017</v>
      </c>
      <c r="K1063" t="s">
        <v>722</v>
      </c>
      <c r="L1063">
        <v>2022</v>
      </c>
      <c r="M1063" t="s">
        <v>724</v>
      </c>
    </row>
    <row r="1064" spans="1:13" x14ac:dyDescent="0.2">
      <c r="A1064" t="s">
        <v>3473</v>
      </c>
      <c r="B1064">
        <v>240</v>
      </c>
      <c r="C1064" t="s">
        <v>969</v>
      </c>
      <c r="D1064" t="s">
        <v>1908</v>
      </c>
      <c r="E1064" t="s">
        <v>885</v>
      </c>
      <c r="F1064" t="s">
        <v>941</v>
      </c>
      <c r="G1064" t="s">
        <v>2946</v>
      </c>
      <c r="H1064" t="s">
        <v>3474</v>
      </c>
      <c r="J1064">
        <v>2017</v>
      </c>
      <c r="K1064" t="s">
        <v>722</v>
      </c>
      <c r="L1064">
        <v>2022</v>
      </c>
      <c r="M1064" t="s">
        <v>724</v>
      </c>
    </row>
    <row r="1065" spans="1:13" x14ac:dyDescent="0.2">
      <c r="A1065" t="s">
        <v>3475</v>
      </c>
      <c r="B1065">
        <v>240</v>
      </c>
      <c r="C1065" t="s">
        <v>975</v>
      </c>
      <c r="D1065" t="s">
        <v>1908</v>
      </c>
      <c r="E1065" t="s">
        <v>885</v>
      </c>
      <c r="F1065" t="s">
        <v>941</v>
      </c>
      <c r="G1065" t="s">
        <v>2946</v>
      </c>
      <c r="H1065" t="s">
        <v>3476</v>
      </c>
      <c r="J1065">
        <v>2017</v>
      </c>
      <c r="K1065" t="s">
        <v>722</v>
      </c>
      <c r="L1065">
        <v>2022</v>
      </c>
      <c r="M1065" t="s">
        <v>724</v>
      </c>
    </row>
    <row r="1066" spans="1:13" x14ac:dyDescent="0.2">
      <c r="A1066" t="s">
        <v>3477</v>
      </c>
      <c r="B1066">
        <v>240</v>
      </c>
      <c r="C1066" t="s">
        <v>984</v>
      </c>
      <c r="D1066" t="s">
        <v>1908</v>
      </c>
      <c r="E1066" t="s">
        <v>885</v>
      </c>
      <c r="F1066" t="s">
        <v>941</v>
      </c>
      <c r="G1066" t="s">
        <v>2946</v>
      </c>
      <c r="H1066" t="s">
        <v>3478</v>
      </c>
      <c r="J1066">
        <v>2017</v>
      </c>
      <c r="K1066" t="s">
        <v>722</v>
      </c>
      <c r="L1066">
        <v>2022</v>
      </c>
      <c r="M1066" t="s">
        <v>724</v>
      </c>
    </row>
    <row r="1067" spans="1:13" x14ac:dyDescent="0.2">
      <c r="A1067" t="s">
        <v>3479</v>
      </c>
      <c r="B1067">
        <v>240</v>
      </c>
      <c r="C1067" t="s">
        <v>990</v>
      </c>
      <c r="D1067" t="s">
        <v>1908</v>
      </c>
      <c r="E1067" t="s">
        <v>885</v>
      </c>
      <c r="F1067" t="s">
        <v>941</v>
      </c>
      <c r="G1067" t="s">
        <v>2946</v>
      </c>
      <c r="H1067" t="s">
        <v>3480</v>
      </c>
      <c r="J1067">
        <v>2017</v>
      </c>
      <c r="K1067" t="s">
        <v>722</v>
      </c>
      <c r="L1067">
        <v>2022</v>
      </c>
      <c r="M1067" t="s">
        <v>724</v>
      </c>
    </row>
    <row r="1068" spans="1:13" x14ac:dyDescent="0.2">
      <c r="A1068" t="s">
        <v>3481</v>
      </c>
      <c r="B1068">
        <v>240</v>
      </c>
      <c r="C1068" t="s">
        <v>993</v>
      </c>
      <c r="D1068" t="s">
        <v>1908</v>
      </c>
      <c r="E1068" t="s">
        <v>885</v>
      </c>
      <c r="F1068" t="s">
        <v>941</v>
      </c>
      <c r="G1068" t="s">
        <v>2946</v>
      </c>
      <c r="H1068" t="s">
        <v>3482</v>
      </c>
      <c r="J1068">
        <v>2017</v>
      </c>
      <c r="K1068" t="s">
        <v>722</v>
      </c>
      <c r="L1068">
        <v>2022</v>
      </c>
      <c r="M1068" t="s">
        <v>724</v>
      </c>
    </row>
    <row r="1069" spans="1:13" x14ac:dyDescent="0.2">
      <c r="A1069" t="s">
        <v>3483</v>
      </c>
      <c r="B1069">
        <v>240</v>
      </c>
      <c r="C1069" t="s">
        <v>1002</v>
      </c>
      <c r="D1069" t="s">
        <v>1908</v>
      </c>
      <c r="E1069" t="s">
        <v>885</v>
      </c>
      <c r="F1069" t="s">
        <v>941</v>
      </c>
      <c r="G1069" t="s">
        <v>2946</v>
      </c>
      <c r="H1069" t="s">
        <v>3484</v>
      </c>
      <c r="J1069">
        <v>2017</v>
      </c>
      <c r="K1069" t="s">
        <v>722</v>
      </c>
      <c r="L1069">
        <v>2022</v>
      </c>
      <c r="M1069" t="s">
        <v>724</v>
      </c>
    </row>
    <row r="1070" spans="1:13" x14ac:dyDescent="0.2">
      <c r="A1070" t="s">
        <v>3485</v>
      </c>
      <c r="B1070">
        <v>240</v>
      </c>
      <c r="C1070" t="s">
        <v>1005</v>
      </c>
      <c r="D1070" t="s">
        <v>1908</v>
      </c>
      <c r="E1070" t="s">
        <v>885</v>
      </c>
      <c r="F1070" t="s">
        <v>941</v>
      </c>
      <c r="G1070" t="s">
        <v>2946</v>
      </c>
      <c r="H1070" t="s">
        <v>3486</v>
      </c>
      <c r="J1070">
        <v>2017</v>
      </c>
      <c r="K1070" t="s">
        <v>722</v>
      </c>
      <c r="L1070">
        <v>2022</v>
      </c>
      <c r="M1070" t="s">
        <v>724</v>
      </c>
    </row>
    <row r="1071" spans="1:13" x14ac:dyDescent="0.2">
      <c r="A1071" t="s">
        <v>3487</v>
      </c>
      <c r="B1071">
        <v>240</v>
      </c>
      <c r="C1071" t="s">
        <v>1018</v>
      </c>
      <c r="D1071" t="s">
        <v>1908</v>
      </c>
      <c r="E1071" t="s">
        <v>885</v>
      </c>
      <c r="F1071" t="s">
        <v>941</v>
      </c>
      <c r="G1071" t="s">
        <v>2946</v>
      </c>
      <c r="H1071" t="s">
        <v>3488</v>
      </c>
      <c r="J1071">
        <v>2017</v>
      </c>
      <c r="K1071" t="s">
        <v>722</v>
      </c>
      <c r="L1071">
        <v>2022</v>
      </c>
      <c r="M1071" t="s">
        <v>724</v>
      </c>
    </row>
    <row r="1072" spans="1:13" x14ac:dyDescent="0.2">
      <c r="A1072" t="s">
        <v>3489</v>
      </c>
      <c r="B1072">
        <v>240</v>
      </c>
      <c r="C1072" t="s">
        <v>1022</v>
      </c>
      <c r="D1072" t="s">
        <v>1908</v>
      </c>
      <c r="E1072" t="s">
        <v>885</v>
      </c>
      <c r="F1072" t="s">
        <v>941</v>
      </c>
      <c r="G1072" t="s">
        <v>2946</v>
      </c>
      <c r="H1072" t="s">
        <v>3490</v>
      </c>
      <c r="J1072">
        <v>2017</v>
      </c>
      <c r="K1072" t="s">
        <v>722</v>
      </c>
      <c r="L1072">
        <v>2022</v>
      </c>
      <c r="M1072" t="s">
        <v>724</v>
      </c>
    </row>
    <row r="1073" spans="1:13" x14ac:dyDescent="0.2">
      <c r="A1073" t="s">
        <v>3491</v>
      </c>
      <c r="B1073">
        <v>240</v>
      </c>
      <c r="C1073" t="s">
        <v>1025</v>
      </c>
      <c r="D1073" t="s">
        <v>1908</v>
      </c>
      <c r="E1073" t="s">
        <v>885</v>
      </c>
      <c r="F1073" t="s">
        <v>941</v>
      </c>
      <c r="G1073" t="s">
        <v>2946</v>
      </c>
      <c r="H1073" t="s">
        <v>3492</v>
      </c>
      <c r="J1073">
        <v>2017</v>
      </c>
      <c r="K1073" t="s">
        <v>722</v>
      </c>
      <c r="L1073">
        <v>2022</v>
      </c>
      <c r="M1073" t="s">
        <v>724</v>
      </c>
    </row>
    <row r="1074" spans="1:13" x14ac:dyDescent="0.2">
      <c r="A1074" t="s">
        <v>3493</v>
      </c>
      <c r="B1074">
        <v>240</v>
      </c>
      <c r="C1074" t="s">
        <v>1028</v>
      </c>
      <c r="D1074" t="s">
        <v>1908</v>
      </c>
      <c r="E1074" t="s">
        <v>885</v>
      </c>
      <c r="F1074" t="s">
        <v>941</v>
      </c>
      <c r="G1074" t="s">
        <v>2946</v>
      </c>
      <c r="H1074" t="s">
        <v>3494</v>
      </c>
      <c r="J1074">
        <v>2017</v>
      </c>
      <c r="K1074" t="s">
        <v>722</v>
      </c>
      <c r="L1074">
        <v>2022</v>
      </c>
      <c r="M1074" t="s">
        <v>724</v>
      </c>
    </row>
    <row r="1075" spans="1:13" x14ac:dyDescent="0.2">
      <c r="A1075" t="s">
        <v>3495</v>
      </c>
      <c r="B1075">
        <v>240</v>
      </c>
      <c r="C1075" t="s">
        <v>1031</v>
      </c>
      <c r="D1075" t="s">
        <v>1908</v>
      </c>
      <c r="E1075" t="s">
        <v>885</v>
      </c>
      <c r="F1075" t="s">
        <v>941</v>
      </c>
      <c r="G1075" t="s">
        <v>2946</v>
      </c>
      <c r="H1075" t="s">
        <v>3496</v>
      </c>
      <c r="J1075">
        <v>2017</v>
      </c>
      <c r="K1075" t="s">
        <v>722</v>
      </c>
      <c r="L1075">
        <v>2022</v>
      </c>
      <c r="M1075" t="s">
        <v>724</v>
      </c>
    </row>
    <row r="1076" spans="1:13" x14ac:dyDescent="0.2">
      <c r="A1076" t="s">
        <v>3497</v>
      </c>
      <c r="B1076">
        <v>240</v>
      </c>
      <c r="C1076" t="s">
        <v>1034</v>
      </c>
      <c r="D1076" t="s">
        <v>1908</v>
      </c>
      <c r="E1076" t="s">
        <v>885</v>
      </c>
      <c r="F1076" t="s">
        <v>941</v>
      </c>
      <c r="G1076" t="s">
        <v>2946</v>
      </c>
      <c r="H1076" t="s">
        <v>3498</v>
      </c>
      <c r="J1076">
        <v>2017</v>
      </c>
      <c r="K1076" t="s">
        <v>722</v>
      </c>
      <c r="L1076">
        <v>2022</v>
      </c>
      <c r="M1076" t="s">
        <v>724</v>
      </c>
    </row>
    <row r="1077" spans="1:13" x14ac:dyDescent="0.2">
      <c r="A1077" t="s">
        <v>3499</v>
      </c>
      <c r="B1077">
        <v>240</v>
      </c>
      <c r="C1077" t="s">
        <v>1037</v>
      </c>
      <c r="D1077" t="s">
        <v>1908</v>
      </c>
      <c r="E1077" t="s">
        <v>885</v>
      </c>
      <c r="F1077" t="s">
        <v>941</v>
      </c>
      <c r="G1077" t="s">
        <v>2946</v>
      </c>
      <c r="H1077" t="s">
        <v>3500</v>
      </c>
      <c r="J1077">
        <v>2017</v>
      </c>
      <c r="K1077" t="s">
        <v>722</v>
      </c>
      <c r="L1077">
        <v>2022</v>
      </c>
      <c r="M1077" t="s">
        <v>724</v>
      </c>
    </row>
    <row r="1078" spans="1:13" x14ac:dyDescent="0.2">
      <c r="A1078" t="s">
        <v>3501</v>
      </c>
      <c r="B1078">
        <v>240</v>
      </c>
      <c r="C1078" t="s">
        <v>1046</v>
      </c>
      <c r="D1078" t="s">
        <v>1908</v>
      </c>
      <c r="E1078" t="s">
        <v>885</v>
      </c>
      <c r="F1078" t="s">
        <v>941</v>
      </c>
      <c r="G1078" t="s">
        <v>2946</v>
      </c>
      <c r="H1078" t="s">
        <v>3502</v>
      </c>
      <c r="J1078">
        <v>2017</v>
      </c>
      <c r="K1078" t="s">
        <v>722</v>
      </c>
      <c r="L1078">
        <v>2022</v>
      </c>
      <c r="M1078" t="s">
        <v>724</v>
      </c>
    </row>
    <row r="1079" spans="1:13" x14ac:dyDescent="0.2">
      <c r="A1079" t="s">
        <v>3503</v>
      </c>
      <c r="B1079">
        <v>240</v>
      </c>
      <c r="C1079" t="s">
        <v>1052</v>
      </c>
      <c r="D1079" t="s">
        <v>1908</v>
      </c>
      <c r="E1079" t="s">
        <v>885</v>
      </c>
      <c r="F1079" t="s">
        <v>941</v>
      </c>
      <c r="G1079" t="s">
        <v>2946</v>
      </c>
      <c r="H1079" t="s">
        <v>3504</v>
      </c>
      <c r="J1079">
        <v>2017</v>
      </c>
      <c r="K1079" t="s">
        <v>722</v>
      </c>
      <c r="L1079">
        <v>2022</v>
      </c>
      <c r="M1079" t="s">
        <v>724</v>
      </c>
    </row>
    <row r="1080" spans="1:13" x14ac:dyDescent="0.2">
      <c r="A1080" t="s">
        <v>3505</v>
      </c>
      <c r="B1080">
        <v>240</v>
      </c>
      <c r="C1080" t="s">
        <v>1055</v>
      </c>
      <c r="D1080" t="s">
        <v>1908</v>
      </c>
      <c r="E1080" t="s">
        <v>885</v>
      </c>
      <c r="F1080" t="s">
        <v>941</v>
      </c>
      <c r="G1080" t="s">
        <v>2946</v>
      </c>
      <c r="H1080" t="s">
        <v>3506</v>
      </c>
      <c r="J1080">
        <v>2017</v>
      </c>
      <c r="K1080" t="s">
        <v>722</v>
      </c>
      <c r="L1080">
        <v>2022</v>
      </c>
      <c r="M1080" t="s">
        <v>724</v>
      </c>
    </row>
    <row r="1081" spans="1:13" x14ac:dyDescent="0.2">
      <c r="A1081" t="s">
        <v>3507</v>
      </c>
      <c r="B1081">
        <v>240</v>
      </c>
      <c r="C1081" t="s">
        <v>1058</v>
      </c>
      <c r="D1081" t="s">
        <v>1908</v>
      </c>
      <c r="E1081" t="s">
        <v>885</v>
      </c>
      <c r="F1081" t="s">
        <v>941</v>
      </c>
      <c r="G1081" t="s">
        <v>2946</v>
      </c>
      <c r="H1081" t="s">
        <v>3508</v>
      </c>
      <c r="J1081">
        <v>2017</v>
      </c>
      <c r="K1081" t="s">
        <v>722</v>
      </c>
      <c r="L1081">
        <v>2022</v>
      </c>
      <c r="M1081" t="s">
        <v>724</v>
      </c>
    </row>
    <row r="1082" spans="1:13" x14ac:dyDescent="0.2">
      <c r="A1082" t="s">
        <v>3509</v>
      </c>
      <c r="B1082">
        <v>240</v>
      </c>
      <c r="C1082" t="s">
        <v>1061</v>
      </c>
      <c r="D1082" t="s">
        <v>1908</v>
      </c>
      <c r="E1082" t="s">
        <v>885</v>
      </c>
      <c r="F1082" t="s">
        <v>941</v>
      </c>
      <c r="G1082" t="s">
        <v>2946</v>
      </c>
      <c r="H1082" t="s">
        <v>3510</v>
      </c>
      <c r="J1082">
        <v>2017</v>
      </c>
      <c r="K1082" t="s">
        <v>722</v>
      </c>
      <c r="L1082">
        <v>2022</v>
      </c>
      <c r="M1082" t="s">
        <v>724</v>
      </c>
    </row>
    <row r="1083" spans="1:13" x14ac:dyDescent="0.2">
      <c r="A1083" t="s">
        <v>3511</v>
      </c>
      <c r="B1083">
        <v>240</v>
      </c>
      <c r="C1083" t="s">
        <v>1067</v>
      </c>
      <c r="D1083" t="s">
        <v>1908</v>
      </c>
      <c r="E1083" t="s">
        <v>885</v>
      </c>
      <c r="F1083" t="s">
        <v>941</v>
      </c>
      <c r="G1083" t="s">
        <v>2946</v>
      </c>
      <c r="H1083" t="s">
        <v>3512</v>
      </c>
      <c r="J1083">
        <v>2017</v>
      </c>
      <c r="K1083" t="s">
        <v>722</v>
      </c>
      <c r="L1083">
        <v>2022</v>
      </c>
      <c r="M1083" t="s">
        <v>724</v>
      </c>
    </row>
    <row r="1084" spans="1:13" x14ac:dyDescent="0.2">
      <c r="A1084" t="s">
        <v>3513</v>
      </c>
      <c r="B1084">
        <v>240</v>
      </c>
      <c r="C1084" t="s">
        <v>2002</v>
      </c>
      <c r="D1084" t="s">
        <v>1908</v>
      </c>
      <c r="E1084" t="s">
        <v>885</v>
      </c>
      <c r="F1084" t="s">
        <v>941</v>
      </c>
      <c r="G1084" t="s">
        <v>2946</v>
      </c>
      <c r="H1084" t="s">
        <v>3514</v>
      </c>
      <c r="J1084">
        <v>2017</v>
      </c>
      <c r="K1084" t="s">
        <v>722</v>
      </c>
      <c r="L1084">
        <v>2022</v>
      </c>
      <c r="M1084" t="s">
        <v>724</v>
      </c>
    </row>
    <row r="1085" spans="1:13" x14ac:dyDescent="0.2">
      <c r="A1085" t="s">
        <v>3515</v>
      </c>
      <c r="B1085">
        <v>240</v>
      </c>
      <c r="C1085" t="s">
        <v>1070</v>
      </c>
      <c r="D1085" t="s">
        <v>1908</v>
      </c>
      <c r="E1085" t="s">
        <v>885</v>
      </c>
      <c r="F1085" t="s">
        <v>941</v>
      </c>
      <c r="G1085" t="s">
        <v>2946</v>
      </c>
      <c r="H1085" t="s">
        <v>3516</v>
      </c>
      <c r="J1085">
        <v>2017</v>
      </c>
      <c r="K1085" t="s">
        <v>722</v>
      </c>
      <c r="L1085">
        <v>2022</v>
      </c>
      <c r="M1085" t="s">
        <v>724</v>
      </c>
    </row>
    <row r="1086" spans="1:13" x14ac:dyDescent="0.2">
      <c r="A1086" t="s">
        <v>3517</v>
      </c>
      <c r="B1086">
        <v>240</v>
      </c>
      <c r="C1086" t="s">
        <v>1073</v>
      </c>
      <c r="D1086" t="s">
        <v>1908</v>
      </c>
      <c r="E1086" t="s">
        <v>885</v>
      </c>
      <c r="F1086" t="s">
        <v>941</v>
      </c>
      <c r="G1086" t="s">
        <v>2946</v>
      </c>
      <c r="H1086" t="s">
        <v>3518</v>
      </c>
      <c r="J1086">
        <v>2017</v>
      </c>
      <c r="K1086" t="s">
        <v>722</v>
      </c>
      <c r="L1086">
        <v>2022</v>
      </c>
      <c r="M1086" t="s">
        <v>724</v>
      </c>
    </row>
    <row r="1087" spans="1:13" x14ac:dyDescent="0.2">
      <c r="A1087" t="s">
        <v>3519</v>
      </c>
      <c r="B1087">
        <v>240</v>
      </c>
      <c r="C1087" t="s">
        <v>1076</v>
      </c>
      <c r="D1087" t="s">
        <v>1908</v>
      </c>
      <c r="E1087" t="s">
        <v>885</v>
      </c>
      <c r="F1087" t="s">
        <v>941</v>
      </c>
      <c r="G1087" t="s">
        <v>2946</v>
      </c>
      <c r="H1087" t="s">
        <v>3520</v>
      </c>
      <c r="J1087">
        <v>2017</v>
      </c>
      <c r="K1087" t="s">
        <v>722</v>
      </c>
      <c r="L1087">
        <v>2022</v>
      </c>
      <c r="M1087" t="s">
        <v>724</v>
      </c>
    </row>
    <row r="1088" spans="1:13" x14ac:dyDescent="0.2">
      <c r="A1088" t="s">
        <v>3521</v>
      </c>
      <c r="B1088">
        <v>240</v>
      </c>
      <c r="C1088" t="s">
        <v>1079</v>
      </c>
      <c r="D1088" t="s">
        <v>1908</v>
      </c>
      <c r="E1088" t="s">
        <v>885</v>
      </c>
      <c r="F1088" t="s">
        <v>941</v>
      </c>
      <c r="G1088" t="s">
        <v>2946</v>
      </c>
      <c r="H1088" t="s">
        <v>3522</v>
      </c>
      <c r="J1088">
        <v>2017</v>
      </c>
      <c r="K1088" t="s">
        <v>722</v>
      </c>
      <c r="L1088">
        <v>2022</v>
      </c>
      <c r="M1088" t="s">
        <v>724</v>
      </c>
    </row>
    <row r="1089" spans="1:13" x14ac:dyDescent="0.2">
      <c r="A1089" t="s">
        <v>3523</v>
      </c>
      <c r="B1089">
        <v>240</v>
      </c>
      <c r="C1089" t="s">
        <v>1082</v>
      </c>
      <c r="D1089" t="s">
        <v>1908</v>
      </c>
      <c r="E1089" t="s">
        <v>885</v>
      </c>
      <c r="F1089" t="s">
        <v>941</v>
      </c>
      <c r="G1089" t="s">
        <v>2946</v>
      </c>
      <c r="H1089" t="s">
        <v>3524</v>
      </c>
      <c r="J1089">
        <v>2017</v>
      </c>
      <c r="K1089" t="s">
        <v>722</v>
      </c>
      <c r="L1089">
        <v>2022</v>
      </c>
      <c r="M1089" t="s">
        <v>724</v>
      </c>
    </row>
    <row r="1090" spans="1:13" x14ac:dyDescent="0.2">
      <c r="A1090" t="s">
        <v>3525</v>
      </c>
      <c r="B1090">
        <v>240</v>
      </c>
      <c r="C1090" t="s">
        <v>1085</v>
      </c>
      <c r="D1090" t="s">
        <v>1908</v>
      </c>
      <c r="E1090" t="s">
        <v>885</v>
      </c>
      <c r="F1090" t="s">
        <v>941</v>
      </c>
      <c r="G1090" t="s">
        <v>2946</v>
      </c>
      <c r="H1090" t="s">
        <v>3526</v>
      </c>
      <c r="J1090">
        <v>2017</v>
      </c>
      <c r="K1090" t="s">
        <v>722</v>
      </c>
      <c r="L1090">
        <v>2022</v>
      </c>
      <c r="M1090" t="s">
        <v>724</v>
      </c>
    </row>
    <row r="1091" spans="1:13" x14ac:dyDescent="0.2">
      <c r="A1091" t="s">
        <v>3527</v>
      </c>
      <c r="B1091">
        <v>240</v>
      </c>
      <c r="C1091" t="s">
        <v>1088</v>
      </c>
      <c r="D1091" t="s">
        <v>1908</v>
      </c>
      <c r="E1091" t="s">
        <v>885</v>
      </c>
      <c r="F1091" t="s">
        <v>941</v>
      </c>
      <c r="G1091" t="s">
        <v>2946</v>
      </c>
      <c r="H1091" t="s">
        <v>3528</v>
      </c>
      <c r="J1091">
        <v>2017</v>
      </c>
      <c r="K1091" t="s">
        <v>722</v>
      </c>
      <c r="L1091">
        <v>2022</v>
      </c>
      <c r="M1091" t="s">
        <v>724</v>
      </c>
    </row>
    <row r="1092" spans="1:13" x14ac:dyDescent="0.2">
      <c r="A1092" t="s">
        <v>3529</v>
      </c>
      <c r="B1092">
        <v>240</v>
      </c>
      <c r="C1092" t="s">
        <v>1097</v>
      </c>
      <c r="D1092" t="s">
        <v>1908</v>
      </c>
      <c r="E1092" t="s">
        <v>885</v>
      </c>
      <c r="F1092" t="s">
        <v>941</v>
      </c>
      <c r="G1092" t="s">
        <v>2946</v>
      </c>
      <c r="H1092" t="s">
        <v>3530</v>
      </c>
      <c r="J1092">
        <v>2017</v>
      </c>
      <c r="K1092" t="s">
        <v>722</v>
      </c>
      <c r="L1092">
        <v>2022</v>
      </c>
      <c r="M1092" t="s">
        <v>724</v>
      </c>
    </row>
    <row r="1093" spans="1:13" x14ac:dyDescent="0.2">
      <c r="A1093" t="s">
        <v>3531</v>
      </c>
      <c r="B1093">
        <v>240</v>
      </c>
      <c r="C1093" t="s">
        <v>1103</v>
      </c>
      <c r="D1093" t="s">
        <v>1908</v>
      </c>
      <c r="E1093" t="s">
        <v>885</v>
      </c>
      <c r="F1093" t="s">
        <v>941</v>
      </c>
      <c r="G1093" t="s">
        <v>2946</v>
      </c>
      <c r="H1093" t="s">
        <v>3532</v>
      </c>
      <c r="J1093">
        <v>2017</v>
      </c>
      <c r="K1093" t="s">
        <v>722</v>
      </c>
      <c r="L1093">
        <v>2022</v>
      </c>
      <c r="M1093" t="s">
        <v>724</v>
      </c>
    </row>
    <row r="1094" spans="1:13" x14ac:dyDescent="0.2">
      <c r="A1094" t="s">
        <v>3533</v>
      </c>
      <c r="B1094">
        <v>240</v>
      </c>
      <c r="C1094" t="s">
        <v>1106</v>
      </c>
      <c r="D1094" t="s">
        <v>1908</v>
      </c>
      <c r="E1094" t="s">
        <v>885</v>
      </c>
      <c r="F1094" t="s">
        <v>941</v>
      </c>
      <c r="G1094" t="s">
        <v>2946</v>
      </c>
      <c r="H1094" t="s">
        <v>3534</v>
      </c>
      <c r="J1094">
        <v>2017</v>
      </c>
      <c r="K1094" t="s">
        <v>722</v>
      </c>
      <c r="L1094">
        <v>2022</v>
      </c>
      <c r="M1094" t="s">
        <v>724</v>
      </c>
    </row>
    <row r="1095" spans="1:13" x14ac:dyDescent="0.2">
      <c r="A1095" t="s">
        <v>3535</v>
      </c>
      <c r="B1095">
        <v>240</v>
      </c>
      <c r="C1095" t="s">
        <v>1115</v>
      </c>
      <c r="D1095" t="s">
        <v>1908</v>
      </c>
      <c r="E1095" t="s">
        <v>885</v>
      </c>
      <c r="F1095" t="s">
        <v>941</v>
      </c>
      <c r="G1095" t="s">
        <v>2946</v>
      </c>
      <c r="H1095" t="s">
        <v>3536</v>
      </c>
      <c r="J1095">
        <v>2017</v>
      </c>
      <c r="K1095" t="s">
        <v>722</v>
      </c>
      <c r="L1095">
        <v>2022</v>
      </c>
      <c r="M1095" t="s">
        <v>724</v>
      </c>
    </row>
    <row r="1096" spans="1:13" x14ac:dyDescent="0.2">
      <c r="A1096" t="s">
        <v>3537</v>
      </c>
      <c r="B1096">
        <v>240</v>
      </c>
      <c r="C1096" t="s">
        <v>1124</v>
      </c>
      <c r="D1096" t="s">
        <v>1908</v>
      </c>
      <c r="E1096" t="s">
        <v>885</v>
      </c>
      <c r="F1096" t="s">
        <v>941</v>
      </c>
      <c r="G1096" t="s">
        <v>2946</v>
      </c>
      <c r="H1096" t="s">
        <v>3538</v>
      </c>
      <c r="J1096">
        <v>2017</v>
      </c>
      <c r="K1096" t="s">
        <v>722</v>
      </c>
      <c r="L1096">
        <v>2022</v>
      </c>
      <c r="M1096" t="s">
        <v>724</v>
      </c>
    </row>
    <row r="1097" spans="1:13" x14ac:dyDescent="0.2">
      <c r="A1097" t="s">
        <v>3539</v>
      </c>
      <c r="B1097">
        <v>240</v>
      </c>
      <c r="C1097" t="s">
        <v>1140</v>
      </c>
      <c r="D1097" t="s">
        <v>1908</v>
      </c>
      <c r="E1097" t="s">
        <v>885</v>
      </c>
      <c r="F1097" t="s">
        <v>941</v>
      </c>
      <c r="G1097" t="s">
        <v>2946</v>
      </c>
      <c r="H1097" t="s">
        <v>3540</v>
      </c>
      <c r="J1097">
        <v>2017</v>
      </c>
      <c r="K1097" t="s">
        <v>722</v>
      </c>
      <c r="L1097">
        <v>2022</v>
      </c>
      <c r="M1097" t="s">
        <v>724</v>
      </c>
    </row>
    <row r="1098" spans="1:13" x14ac:dyDescent="0.2">
      <c r="A1098" t="s">
        <v>3541</v>
      </c>
      <c r="B1098">
        <v>240</v>
      </c>
      <c r="C1098" t="s">
        <v>1143</v>
      </c>
      <c r="D1098" t="s">
        <v>1908</v>
      </c>
      <c r="E1098" t="s">
        <v>885</v>
      </c>
      <c r="F1098" t="s">
        <v>941</v>
      </c>
      <c r="G1098" t="s">
        <v>2946</v>
      </c>
      <c r="H1098" t="s">
        <v>3542</v>
      </c>
      <c r="J1098">
        <v>2017</v>
      </c>
      <c r="K1098" t="s">
        <v>722</v>
      </c>
      <c r="L1098">
        <v>2022</v>
      </c>
      <c r="M1098" t="s">
        <v>724</v>
      </c>
    </row>
    <row r="1099" spans="1:13" x14ac:dyDescent="0.2">
      <c r="A1099" t="s">
        <v>3543</v>
      </c>
      <c r="B1099">
        <v>240</v>
      </c>
      <c r="C1099" t="s">
        <v>1149</v>
      </c>
      <c r="D1099" t="s">
        <v>1908</v>
      </c>
      <c r="E1099" t="s">
        <v>885</v>
      </c>
      <c r="F1099" t="s">
        <v>941</v>
      </c>
      <c r="G1099" t="s">
        <v>2946</v>
      </c>
      <c r="H1099" t="s">
        <v>3544</v>
      </c>
      <c r="J1099">
        <v>2017</v>
      </c>
      <c r="K1099" t="s">
        <v>722</v>
      </c>
      <c r="L1099">
        <v>2022</v>
      </c>
      <c r="M1099" t="s">
        <v>724</v>
      </c>
    </row>
    <row r="1100" spans="1:13" x14ac:dyDescent="0.2">
      <c r="A1100" t="s">
        <v>3545</v>
      </c>
      <c r="B1100">
        <v>240</v>
      </c>
      <c r="C1100" t="s">
        <v>1152</v>
      </c>
      <c r="D1100" t="s">
        <v>1908</v>
      </c>
      <c r="E1100" t="s">
        <v>885</v>
      </c>
      <c r="F1100" t="s">
        <v>941</v>
      </c>
      <c r="G1100" t="s">
        <v>2946</v>
      </c>
      <c r="H1100" t="s">
        <v>3546</v>
      </c>
      <c r="J1100">
        <v>2017</v>
      </c>
      <c r="K1100" t="s">
        <v>722</v>
      </c>
      <c r="L1100">
        <v>2022</v>
      </c>
      <c r="M1100" t="s">
        <v>724</v>
      </c>
    </row>
    <row r="1101" spans="1:13" x14ac:dyDescent="0.2">
      <c r="A1101" t="s">
        <v>3547</v>
      </c>
      <c r="B1101">
        <v>240</v>
      </c>
      <c r="C1101" t="s">
        <v>1155</v>
      </c>
      <c r="D1101" t="s">
        <v>1908</v>
      </c>
      <c r="E1101" t="s">
        <v>885</v>
      </c>
      <c r="F1101" t="s">
        <v>941</v>
      </c>
      <c r="G1101" t="s">
        <v>2946</v>
      </c>
      <c r="H1101" t="s">
        <v>3548</v>
      </c>
      <c r="J1101">
        <v>2017</v>
      </c>
      <c r="K1101" t="s">
        <v>722</v>
      </c>
      <c r="L1101">
        <v>2022</v>
      </c>
      <c r="M1101" t="s">
        <v>724</v>
      </c>
    </row>
    <row r="1102" spans="1:13" x14ac:dyDescent="0.2">
      <c r="A1102" t="s">
        <v>3549</v>
      </c>
      <c r="B1102">
        <v>240</v>
      </c>
      <c r="C1102" t="s">
        <v>1222</v>
      </c>
      <c r="D1102" t="s">
        <v>1908</v>
      </c>
      <c r="E1102" t="s">
        <v>885</v>
      </c>
      <c r="F1102" t="s">
        <v>941</v>
      </c>
      <c r="G1102" t="s">
        <v>2946</v>
      </c>
      <c r="H1102" t="s">
        <v>3550</v>
      </c>
      <c r="J1102">
        <v>2017</v>
      </c>
      <c r="K1102" t="s">
        <v>722</v>
      </c>
      <c r="L1102">
        <v>2022</v>
      </c>
      <c r="M1102" t="s">
        <v>724</v>
      </c>
    </row>
    <row r="1103" spans="1:13" x14ac:dyDescent="0.2">
      <c r="A1103" t="s">
        <v>3551</v>
      </c>
      <c r="B1103">
        <v>240</v>
      </c>
      <c r="C1103" t="s">
        <v>1339</v>
      </c>
      <c r="D1103" t="s">
        <v>1908</v>
      </c>
      <c r="E1103" t="s">
        <v>885</v>
      </c>
      <c r="F1103" t="s">
        <v>941</v>
      </c>
      <c r="G1103" t="s">
        <v>2946</v>
      </c>
      <c r="H1103" t="s">
        <v>3552</v>
      </c>
      <c r="J1103">
        <v>2017</v>
      </c>
      <c r="K1103" t="s">
        <v>722</v>
      </c>
      <c r="L1103">
        <v>2022</v>
      </c>
      <c r="M1103" t="s">
        <v>724</v>
      </c>
    </row>
    <row r="1104" spans="1:13" x14ac:dyDescent="0.2">
      <c r="A1104" t="s">
        <v>3553</v>
      </c>
      <c r="B1104">
        <v>240</v>
      </c>
      <c r="C1104" t="s">
        <v>1453</v>
      </c>
      <c r="D1104" t="s">
        <v>1908</v>
      </c>
      <c r="E1104" t="s">
        <v>885</v>
      </c>
      <c r="F1104" t="s">
        <v>941</v>
      </c>
      <c r="G1104" t="s">
        <v>2946</v>
      </c>
      <c r="H1104" t="s">
        <v>3554</v>
      </c>
      <c r="J1104">
        <v>2017</v>
      </c>
      <c r="K1104" t="s">
        <v>722</v>
      </c>
      <c r="L1104">
        <v>2022</v>
      </c>
      <c r="M1104" t="s">
        <v>724</v>
      </c>
    </row>
    <row r="1105" spans="1:13" x14ac:dyDescent="0.2">
      <c r="A1105" t="s">
        <v>3555</v>
      </c>
      <c r="B1105">
        <v>240</v>
      </c>
      <c r="C1105" t="s">
        <v>1504</v>
      </c>
      <c r="D1105" t="s">
        <v>1908</v>
      </c>
      <c r="E1105" t="s">
        <v>885</v>
      </c>
      <c r="F1105" t="s">
        <v>941</v>
      </c>
      <c r="G1105" t="s">
        <v>2946</v>
      </c>
      <c r="H1105" t="s">
        <v>3556</v>
      </c>
      <c r="J1105">
        <v>2017</v>
      </c>
      <c r="K1105" t="s">
        <v>722</v>
      </c>
      <c r="L1105">
        <v>2022</v>
      </c>
      <c r="M1105" t="s">
        <v>724</v>
      </c>
    </row>
    <row r="1106" spans="1:13" x14ac:dyDescent="0.2">
      <c r="A1106" t="s">
        <v>3557</v>
      </c>
      <c r="B1106">
        <v>240</v>
      </c>
      <c r="C1106" t="s">
        <v>1516</v>
      </c>
      <c r="D1106" t="s">
        <v>1908</v>
      </c>
      <c r="E1106" t="s">
        <v>885</v>
      </c>
      <c r="F1106" t="s">
        <v>941</v>
      </c>
      <c r="G1106" t="s">
        <v>2946</v>
      </c>
      <c r="H1106" t="s">
        <v>3558</v>
      </c>
      <c r="J1106">
        <v>2017</v>
      </c>
      <c r="K1106" t="s">
        <v>722</v>
      </c>
      <c r="L1106">
        <v>2022</v>
      </c>
      <c r="M1106" t="s">
        <v>724</v>
      </c>
    </row>
    <row r="1107" spans="1:13" x14ac:dyDescent="0.2">
      <c r="A1107" t="s">
        <v>3559</v>
      </c>
      <c r="B1107">
        <v>240</v>
      </c>
      <c r="C1107" t="s">
        <v>1519</v>
      </c>
      <c r="D1107" t="s">
        <v>1908</v>
      </c>
      <c r="E1107" t="s">
        <v>885</v>
      </c>
      <c r="F1107" t="s">
        <v>941</v>
      </c>
      <c r="G1107" t="s">
        <v>2946</v>
      </c>
      <c r="H1107" t="s">
        <v>3560</v>
      </c>
      <c r="J1107">
        <v>2017</v>
      </c>
      <c r="K1107" t="s">
        <v>722</v>
      </c>
      <c r="L1107">
        <v>2022</v>
      </c>
      <c r="M1107" t="s">
        <v>724</v>
      </c>
    </row>
    <row r="1108" spans="1:13" x14ac:dyDescent="0.2">
      <c r="A1108" t="s">
        <v>3561</v>
      </c>
      <c r="B1108">
        <v>240</v>
      </c>
      <c r="C1108" t="s">
        <v>1531</v>
      </c>
      <c r="D1108" t="s">
        <v>1908</v>
      </c>
      <c r="E1108" t="s">
        <v>885</v>
      </c>
      <c r="F1108" t="s">
        <v>941</v>
      </c>
      <c r="G1108" t="s">
        <v>2946</v>
      </c>
      <c r="H1108" t="s">
        <v>3562</v>
      </c>
      <c r="J1108">
        <v>2017</v>
      </c>
      <c r="K1108" t="s">
        <v>722</v>
      </c>
      <c r="L1108">
        <v>2022</v>
      </c>
      <c r="M1108" t="s">
        <v>724</v>
      </c>
    </row>
    <row r="1109" spans="1:13" x14ac:dyDescent="0.2">
      <c r="A1109" t="s">
        <v>3563</v>
      </c>
      <c r="B1109">
        <v>240</v>
      </c>
      <c r="C1109" t="s">
        <v>1534</v>
      </c>
      <c r="D1109" t="s">
        <v>1908</v>
      </c>
      <c r="E1109" t="s">
        <v>885</v>
      </c>
      <c r="F1109" t="s">
        <v>941</v>
      </c>
      <c r="G1109" t="s">
        <v>2946</v>
      </c>
      <c r="H1109" t="s">
        <v>3564</v>
      </c>
      <c r="J1109">
        <v>2017</v>
      </c>
      <c r="K1109" t="s">
        <v>722</v>
      </c>
      <c r="L1109">
        <v>2022</v>
      </c>
      <c r="M1109" t="s">
        <v>724</v>
      </c>
    </row>
    <row r="1110" spans="1:13" x14ac:dyDescent="0.2">
      <c r="A1110" t="s">
        <v>3565</v>
      </c>
      <c r="B1110">
        <v>240</v>
      </c>
      <c r="C1110" t="s">
        <v>1537</v>
      </c>
      <c r="D1110" t="s">
        <v>1908</v>
      </c>
      <c r="E1110" t="s">
        <v>885</v>
      </c>
      <c r="F1110" t="s">
        <v>941</v>
      </c>
      <c r="G1110" t="s">
        <v>2946</v>
      </c>
      <c r="H1110" t="s">
        <v>3566</v>
      </c>
      <c r="J1110">
        <v>2017</v>
      </c>
      <c r="K1110" t="s">
        <v>722</v>
      </c>
      <c r="L1110">
        <v>2022</v>
      </c>
      <c r="M1110" t="s">
        <v>724</v>
      </c>
    </row>
    <row r="1111" spans="1:13" x14ac:dyDescent="0.2">
      <c r="A1111" t="s">
        <v>3567</v>
      </c>
      <c r="B1111">
        <v>240</v>
      </c>
      <c r="C1111" t="s">
        <v>1701</v>
      </c>
      <c r="D1111" t="s">
        <v>1908</v>
      </c>
      <c r="E1111" t="s">
        <v>885</v>
      </c>
      <c r="F1111" t="s">
        <v>941</v>
      </c>
      <c r="G1111" t="s">
        <v>2946</v>
      </c>
      <c r="H1111" t="s">
        <v>3568</v>
      </c>
      <c r="J1111">
        <v>2017</v>
      </c>
      <c r="K1111" t="s">
        <v>722</v>
      </c>
      <c r="L1111">
        <v>2022</v>
      </c>
      <c r="M1111" t="s">
        <v>724</v>
      </c>
    </row>
    <row r="1112" spans="1:13" x14ac:dyDescent="0.2">
      <c r="A1112" t="s">
        <v>3569</v>
      </c>
      <c r="B1112">
        <v>240</v>
      </c>
      <c r="C1112" t="s">
        <v>1704</v>
      </c>
      <c r="D1112" t="s">
        <v>1908</v>
      </c>
      <c r="E1112" t="s">
        <v>885</v>
      </c>
      <c r="F1112" t="s">
        <v>941</v>
      </c>
      <c r="G1112" t="s">
        <v>2946</v>
      </c>
      <c r="H1112" t="s">
        <v>3570</v>
      </c>
      <c r="J1112">
        <v>2017</v>
      </c>
      <c r="K1112" t="s">
        <v>722</v>
      </c>
      <c r="L1112">
        <v>2022</v>
      </c>
      <c r="M1112" t="s">
        <v>724</v>
      </c>
    </row>
    <row r="1113" spans="1:13" x14ac:dyDescent="0.2">
      <c r="A1113" t="s">
        <v>3571</v>
      </c>
      <c r="B1113">
        <v>240</v>
      </c>
      <c r="C1113" t="s">
        <v>1707</v>
      </c>
      <c r="D1113" t="s">
        <v>1908</v>
      </c>
      <c r="E1113" t="s">
        <v>885</v>
      </c>
      <c r="F1113" t="s">
        <v>941</v>
      </c>
      <c r="G1113" t="s">
        <v>2946</v>
      </c>
      <c r="H1113" t="s">
        <v>3572</v>
      </c>
      <c r="J1113">
        <v>2017</v>
      </c>
      <c r="K1113" t="s">
        <v>722</v>
      </c>
      <c r="L1113">
        <v>2022</v>
      </c>
      <c r="M1113" t="s">
        <v>724</v>
      </c>
    </row>
    <row r="1114" spans="1:13" x14ac:dyDescent="0.2">
      <c r="A1114" t="s">
        <v>3573</v>
      </c>
      <c r="B1114">
        <v>240</v>
      </c>
      <c r="C1114" t="s">
        <v>1717</v>
      </c>
      <c r="D1114" t="s">
        <v>1908</v>
      </c>
      <c r="E1114" t="s">
        <v>885</v>
      </c>
      <c r="F1114" t="s">
        <v>941</v>
      </c>
      <c r="G1114" t="s">
        <v>2946</v>
      </c>
      <c r="H1114" t="s">
        <v>3574</v>
      </c>
      <c r="J1114">
        <v>2017</v>
      </c>
      <c r="K1114" t="s">
        <v>722</v>
      </c>
      <c r="L1114">
        <v>2022</v>
      </c>
      <c r="M1114" t="s">
        <v>724</v>
      </c>
    </row>
    <row r="1115" spans="1:13" x14ac:dyDescent="0.2">
      <c r="A1115" t="s">
        <v>3575</v>
      </c>
      <c r="B1115">
        <v>240</v>
      </c>
      <c r="C1115" t="s">
        <v>1720</v>
      </c>
      <c r="D1115" t="s">
        <v>1908</v>
      </c>
      <c r="E1115" t="s">
        <v>885</v>
      </c>
      <c r="F1115" t="s">
        <v>941</v>
      </c>
      <c r="G1115" t="s">
        <v>2946</v>
      </c>
      <c r="H1115" t="s">
        <v>3576</v>
      </c>
      <c r="J1115">
        <v>2017</v>
      </c>
      <c r="K1115" t="s">
        <v>722</v>
      </c>
      <c r="L1115">
        <v>2022</v>
      </c>
      <c r="M1115" t="s">
        <v>724</v>
      </c>
    </row>
    <row r="1116" spans="1:13" x14ac:dyDescent="0.2">
      <c r="A1116" t="s">
        <v>3577</v>
      </c>
      <c r="B1116">
        <v>240</v>
      </c>
      <c r="C1116" t="s">
        <v>1738</v>
      </c>
      <c r="D1116" t="s">
        <v>1908</v>
      </c>
      <c r="E1116" t="s">
        <v>885</v>
      </c>
      <c r="F1116" t="s">
        <v>941</v>
      </c>
      <c r="G1116" t="s">
        <v>2946</v>
      </c>
      <c r="H1116" t="s">
        <v>3578</v>
      </c>
      <c r="J1116">
        <v>2017</v>
      </c>
      <c r="K1116" t="s">
        <v>722</v>
      </c>
      <c r="L1116">
        <v>2021</v>
      </c>
      <c r="M1116" t="s">
        <v>724</v>
      </c>
    </row>
    <row r="1117" spans="1:13" x14ac:dyDescent="0.2">
      <c r="A1117" t="s">
        <v>3579</v>
      </c>
      <c r="B1117">
        <v>240</v>
      </c>
      <c r="C1117" t="s">
        <v>1852</v>
      </c>
      <c r="D1117" t="s">
        <v>1908</v>
      </c>
      <c r="E1117" t="s">
        <v>885</v>
      </c>
      <c r="F1117" t="s">
        <v>941</v>
      </c>
      <c r="G1117" t="s">
        <v>2946</v>
      </c>
      <c r="H1117" t="s">
        <v>3580</v>
      </c>
      <c r="J1117">
        <v>2017</v>
      </c>
      <c r="K1117" t="s">
        <v>722</v>
      </c>
      <c r="L1117">
        <v>2022</v>
      </c>
      <c r="M1117" t="s">
        <v>724</v>
      </c>
    </row>
    <row r="1118" spans="1:13" x14ac:dyDescent="0.2">
      <c r="A1118" t="s">
        <v>3581</v>
      </c>
      <c r="B1118">
        <v>240</v>
      </c>
      <c r="C1118" t="s">
        <v>1855</v>
      </c>
      <c r="D1118" t="s">
        <v>1908</v>
      </c>
      <c r="E1118" t="s">
        <v>885</v>
      </c>
      <c r="F1118" t="s">
        <v>941</v>
      </c>
      <c r="G1118" t="s">
        <v>2946</v>
      </c>
      <c r="H1118" t="s">
        <v>3582</v>
      </c>
      <c r="J1118">
        <v>2017</v>
      </c>
      <c r="K1118" t="s">
        <v>722</v>
      </c>
      <c r="L1118">
        <v>2022</v>
      </c>
      <c r="M1118" t="s">
        <v>724</v>
      </c>
    </row>
    <row r="1119" spans="1:13" x14ac:dyDescent="0.2">
      <c r="A1119" t="s">
        <v>3583</v>
      </c>
      <c r="B1119">
        <v>240</v>
      </c>
      <c r="C1119" t="s">
        <v>1859</v>
      </c>
      <c r="D1119" t="s">
        <v>1908</v>
      </c>
      <c r="E1119" t="s">
        <v>885</v>
      </c>
      <c r="F1119" t="s">
        <v>941</v>
      </c>
      <c r="G1119" t="s">
        <v>2946</v>
      </c>
      <c r="H1119" t="s">
        <v>3584</v>
      </c>
      <c r="J1119">
        <v>2017</v>
      </c>
      <c r="K1119" t="s">
        <v>722</v>
      </c>
      <c r="L1119">
        <v>2022</v>
      </c>
      <c r="M1119" t="s">
        <v>724</v>
      </c>
    </row>
    <row r="1120" spans="1:13" x14ac:dyDescent="0.2">
      <c r="A1120" t="s">
        <v>734</v>
      </c>
      <c r="B1120">
        <v>300</v>
      </c>
      <c r="C1120" t="s">
        <v>1907</v>
      </c>
      <c r="D1120" t="s">
        <v>1908</v>
      </c>
      <c r="E1120" t="s">
        <v>885</v>
      </c>
      <c r="F1120" t="s">
        <v>1909</v>
      </c>
      <c r="G1120" t="s">
        <v>2791</v>
      </c>
      <c r="H1120" t="s">
        <v>3585</v>
      </c>
      <c r="J1120">
        <v>1966</v>
      </c>
      <c r="K1120" t="s">
        <v>722</v>
      </c>
      <c r="L1120">
        <v>2022</v>
      </c>
      <c r="M1120" t="s">
        <v>724</v>
      </c>
    </row>
    <row r="1121" spans="1:13" x14ac:dyDescent="0.2">
      <c r="A1121" t="s">
        <v>735</v>
      </c>
      <c r="B1121">
        <v>300</v>
      </c>
      <c r="C1121" t="s">
        <v>940</v>
      </c>
      <c r="D1121" t="s">
        <v>1908</v>
      </c>
      <c r="E1121" t="s">
        <v>885</v>
      </c>
      <c r="F1121" t="s">
        <v>941</v>
      </c>
      <c r="G1121" t="s">
        <v>942</v>
      </c>
      <c r="H1121" t="s">
        <v>3586</v>
      </c>
      <c r="J1121">
        <v>1966</v>
      </c>
      <c r="K1121" t="s">
        <v>722</v>
      </c>
      <c r="L1121">
        <v>2022</v>
      </c>
      <c r="M1121" t="s">
        <v>724</v>
      </c>
    </row>
    <row r="1122" spans="1:13" x14ac:dyDescent="0.2">
      <c r="A1122" t="s">
        <v>3587</v>
      </c>
      <c r="B1122">
        <v>300</v>
      </c>
      <c r="C1122" t="s">
        <v>945</v>
      </c>
      <c r="D1122" t="s">
        <v>1908</v>
      </c>
      <c r="E1122" t="s">
        <v>885</v>
      </c>
      <c r="F1122" t="s">
        <v>941</v>
      </c>
      <c r="G1122" t="s">
        <v>942</v>
      </c>
      <c r="H1122" t="s">
        <v>3588</v>
      </c>
      <c r="J1122">
        <v>1977</v>
      </c>
      <c r="K1122" t="s">
        <v>722</v>
      </c>
      <c r="L1122">
        <v>2022</v>
      </c>
      <c r="M1122" t="s">
        <v>724</v>
      </c>
    </row>
    <row r="1123" spans="1:13" x14ac:dyDescent="0.2">
      <c r="A1123" t="s">
        <v>3589</v>
      </c>
      <c r="B1123">
        <v>300</v>
      </c>
      <c r="C1123" t="s">
        <v>948</v>
      </c>
      <c r="D1123" t="s">
        <v>1908</v>
      </c>
      <c r="E1123" t="s">
        <v>885</v>
      </c>
      <c r="F1123" t="s">
        <v>941</v>
      </c>
      <c r="G1123" t="s">
        <v>942</v>
      </c>
      <c r="H1123" t="s">
        <v>3590</v>
      </c>
      <c r="J1123">
        <v>1977</v>
      </c>
      <c r="K1123" t="s">
        <v>722</v>
      </c>
      <c r="L1123">
        <v>2022</v>
      </c>
      <c r="M1123" t="s">
        <v>724</v>
      </c>
    </row>
    <row r="1124" spans="1:13" x14ac:dyDescent="0.2">
      <c r="A1124" t="s">
        <v>3591</v>
      </c>
      <c r="B1124">
        <v>300</v>
      </c>
      <c r="C1124" t="s">
        <v>960</v>
      </c>
      <c r="D1124" t="s">
        <v>1908</v>
      </c>
      <c r="E1124" t="s">
        <v>885</v>
      </c>
      <c r="F1124" t="s">
        <v>941</v>
      </c>
      <c r="G1124" t="s">
        <v>942</v>
      </c>
      <c r="H1124" t="s">
        <v>3592</v>
      </c>
      <c r="J1124">
        <v>1977</v>
      </c>
      <c r="K1124" t="s">
        <v>722</v>
      </c>
      <c r="L1124">
        <v>2022</v>
      </c>
      <c r="M1124" t="s">
        <v>724</v>
      </c>
    </row>
    <row r="1125" spans="1:13" x14ac:dyDescent="0.2">
      <c r="A1125" t="s">
        <v>3593</v>
      </c>
      <c r="B1125">
        <v>300</v>
      </c>
      <c r="C1125" t="s">
        <v>963</v>
      </c>
      <c r="D1125" t="s">
        <v>1908</v>
      </c>
      <c r="E1125" t="s">
        <v>885</v>
      </c>
      <c r="F1125" t="s">
        <v>941</v>
      </c>
      <c r="G1125" t="s">
        <v>942</v>
      </c>
      <c r="H1125" t="s">
        <v>3594</v>
      </c>
      <c r="J1125">
        <v>1977</v>
      </c>
      <c r="K1125" t="s">
        <v>722</v>
      </c>
      <c r="L1125">
        <v>2022</v>
      </c>
      <c r="M1125" t="s">
        <v>724</v>
      </c>
    </row>
    <row r="1126" spans="1:13" x14ac:dyDescent="0.2">
      <c r="A1126" t="s">
        <v>3595</v>
      </c>
      <c r="B1126">
        <v>300</v>
      </c>
      <c r="C1126" t="s">
        <v>966</v>
      </c>
      <c r="D1126" t="s">
        <v>1908</v>
      </c>
      <c r="E1126" t="s">
        <v>885</v>
      </c>
      <c r="F1126" t="s">
        <v>941</v>
      </c>
      <c r="G1126" t="s">
        <v>942</v>
      </c>
      <c r="H1126" t="s">
        <v>3596</v>
      </c>
      <c r="J1126">
        <v>1977</v>
      </c>
      <c r="K1126" t="s">
        <v>722</v>
      </c>
      <c r="L1126">
        <v>2022</v>
      </c>
      <c r="M1126" t="s">
        <v>724</v>
      </c>
    </row>
    <row r="1127" spans="1:13" x14ac:dyDescent="0.2">
      <c r="A1127" t="s">
        <v>3597</v>
      </c>
      <c r="B1127">
        <v>300</v>
      </c>
      <c r="C1127" t="s">
        <v>969</v>
      </c>
      <c r="D1127" t="s">
        <v>1908</v>
      </c>
      <c r="E1127" t="s">
        <v>885</v>
      </c>
      <c r="F1127" t="s">
        <v>941</v>
      </c>
      <c r="G1127" t="s">
        <v>942</v>
      </c>
      <c r="H1127" t="s">
        <v>3598</v>
      </c>
      <c r="J1127">
        <v>1977</v>
      </c>
      <c r="K1127" t="s">
        <v>722</v>
      </c>
      <c r="L1127">
        <v>2022</v>
      </c>
      <c r="M1127" t="s">
        <v>724</v>
      </c>
    </row>
    <row r="1128" spans="1:13" x14ac:dyDescent="0.2">
      <c r="A1128" t="s">
        <v>3599</v>
      </c>
      <c r="B1128">
        <v>300</v>
      </c>
      <c r="C1128" t="s">
        <v>975</v>
      </c>
      <c r="D1128" t="s">
        <v>1908</v>
      </c>
      <c r="E1128" t="s">
        <v>885</v>
      </c>
      <c r="F1128" t="s">
        <v>941</v>
      </c>
      <c r="G1128" t="s">
        <v>942</v>
      </c>
      <c r="H1128" t="s">
        <v>3600</v>
      </c>
      <c r="J1128">
        <v>1966</v>
      </c>
      <c r="K1128" t="s">
        <v>722</v>
      </c>
      <c r="L1128">
        <v>2022</v>
      </c>
      <c r="M1128" t="s">
        <v>724</v>
      </c>
    </row>
    <row r="1129" spans="1:13" x14ac:dyDescent="0.2">
      <c r="A1129" t="s">
        <v>3601</v>
      </c>
      <c r="B1129">
        <v>300</v>
      </c>
      <c r="C1129" t="s">
        <v>984</v>
      </c>
      <c r="D1129" t="s">
        <v>1908</v>
      </c>
      <c r="E1129" t="s">
        <v>885</v>
      </c>
      <c r="F1129" t="s">
        <v>941</v>
      </c>
      <c r="G1129" t="s">
        <v>942</v>
      </c>
      <c r="H1129" t="s">
        <v>3602</v>
      </c>
      <c r="J1129">
        <v>1977</v>
      </c>
      <c r="K1129" t="s">
        <v>722</v>
      </c>
      <c r="L1129">
        <v>2022</v>
      </c>
      <c r="M1129" t="s">
        <v>724</v>
      </c>
    </row>
    <row r="1130" spans="1:13" x14ac:dyDescent="0.2">
      <c r="A1130" t="s">
        <v>3603</v>
      </c>
      <c r="B1130">
        <v>300</v>
      </c>
      <c r="C1130" t="s">
        <v>987</v>
      </c>
      <c r="D1130" t="s">
        <v>1908</v>
      </c>
      <c r="E1130" t="s">
        <v>885</v>
      </c>
      <c r="F1130" t="s">
        <v>941</v>
      </c>
      <c r="G1130" t="s">
        <v>942</v>
      </c>
      <c r="H1130" t="s">
        <v>3604</v>
      </c>
      <c r="J1130">
        <v>1977</v>
      </c>
      <c r="K1130" t="s">
        <v>722</v>
      </c>
      <c r="L1130">
        <v>2022</v>
      </c>
      <c r="M1130" t="s">
        <v>724</v>
      </c>
    </row>
    <row r="1131" spans="1:13" x14ac:dyDescent="0.2">
      <c r="A1131" t="s">
        <v>3605</v>
      </c>
      <c r="B1131">
        <v>300</v>
      </c>
      <c r="C1131" t="s">
        <v>990</v>
      </c>
      <c r="D1131" t="s">
        <v>1908</v>
      </c>
      <c r="E1131" t="s">
        <v>885</v>
      </c>
      <c r="F1131" t="s">
        <v>941</v>
      </c>
      <c r="G1131" t="s">
        <v>942</v>
      </c>
      <c r="H1131" t="s">
        <v>3606</v>
      </c>
      <c r="J1131">
        <v>1977</v>
      </c>
      <c r="K1131" t="s">
        <v>722</v>
      </c>
      <c r="L1131">
        <v>2022</v>
      </c>
      <c r="M1131" t="s">
        <v>724</v>
      </c>
    </row>
    <row r="1132" spans="1:13" x14ac:dyDescent="0.2">
      <c r="A1132" t="s">
        <v>3607</v>
      </c>
      <c r="B1132">
        <v>300</v>
      </c>
      <c r="C1132" t="s">
        <v>993</v>
      </c>
      <c r="D1132" t="s">
        <v>1908</v>
      </c>
      <c r="E1132" t="s">
        <v>885</v>
      </c>
      <c r="F1132" t="s">
        <v>941</v>
      </c>
      <c r="G1132" t="s">
        <v>942</v>
      </c>
      <c r="H1132" t="s">
        <v>3608</v>
      </c>
      <c r="J1132">
        <v>1977</v>
      </c>
      <c r="K1132" t="s">
        <v>722</v>
      </c>
      <c r="L1132">
        <v>2022</v>
      </c>
      <c r="M1132" t="s">
        <v>724</v>
      </c>
    </row>
    <row r="1133" spans="1:13" x14ac:dyDescent="0.2">
      <c r="A1133" t="s">
        <v>3609</v>
      </c>
      <c r="B1133">
        <v>300</v>
      </c>
      <c r="C1133" t="s">
        <v>996</v>
      </c>
      <c r="D1133" t="s">
        <v>1908</v>
      </c>
      <c r="E1133" t="s">
        <v>885</v>
      </c>
      <c r="F1133" t="s">
        <v>941</v>
      </c>
      <c r="G1133" t="s">
        <v>942</v>
      </c>
      <c r="H1133" t="s">
        <v>3610</v>
      </c>
      <c r="J1133">
        <v>1977</v>
      </c>
      <c r="K1133" t="s">
        <v>722</v>
      </c>
      <c r="L1133">
        <v>2022</v>
      </c>
      <c r="M1133" t="s">
        <v>724</v>
      </c>
    </row>
    <row r="1134" spans="1:13" x14ac:dyDescent="0.2">
      <c r="A1134" t="s">
        <v>3611</v>
      </c>
      <c r="B1134">
        <v>300</v>
      </c>
      <c r="C1134" t="s">
        <v>1002</v>
      </c>
      <c r="D1134" t="s">
        <v>1908</v>
      </c>
      <c r="E1134" t="s">
        <v>885</v>
      </c>
      <c r="F1134" t="s">
        <v>941</v>
      </c>
      <c r="G1134" t="s">
        <v>942</v>
      </c>
      <c r="H1134" t="s">
        <v>3612</v>
      </c>
      <c r="J1134">
        <v>1977</v>
      </c>
      <c r="K1134" t="s">
        <v>722</v>
      </c>
      <c r="L1134">
        <v>2022</v>
      </c>
      <c r="M1134" t="s">
        <v>724</v>
      </c>
    </row>
    <row r="1135" spans="1:13" x14ac:dyDescent="0.2">
      <c r="A1135" t="s">
        <v>3613</v>
      </c>
      <c r="B1135">
        <v>300</v>
      </c>
      <c r="C1135" t="s">
        <v>1005</v>
      </c>
      <c r="D1135" t="s">
        <v>1908</v>
      </c>
      <c r="E1135" t="s">
        <v>885</v>
      </c>
      <c r="F1135" t="s">
        <v>941</v>
      </c>
      <c r="G1135" t="s">
        <v>1006</v>
      </c>
      <c r="H1135" t="s">
        <v>3614</v>
      </c>
      <c r="J1135">
        <v>1997</v>
      </c>
      <c r="K1135" t="s">
        <v>722</v>
      </c>
      <c r="L1135">
        <v>2022</v>
      </c>
      <c r="M1135" t="s">
        <v>724</v>
      </c>
    </row>
    <row r="1136" spans="1:13" x14ac:dyDescent="0.2">
      <c r="A1136" t="s">
        <v>3615</v>
      </c>
      <c r="B1136">
        <v>300</v>
      </c>
      <c r="C1136" t="s">
        <v>1018</v>
      </c>
      <c r="D1136" t="s">
        <v>1908</v>
      </c>
      <c r="E1136" t="s">
        <v>885</v>
      </c>
      <c r="F1136" t="s">
        <v>941</v>
      </c>
      <c r="G1136" t="s">
        <v>1019</v>
      </c>
      <c r="H1136" t="s">
        <v>3616</v>
      </c>
      <c r="J1136">
        <v>2009</v>
      </c>
      <c r="K1136" t="s">
        <v>722</v>
      </c>
      <c r="L1136">
        <v>2022</v>
      </c>
      <c r="M1136" t="s">
        <v>724</v>
      </c>
    </row>
    <row r="1137" spans="1:13" x14ac:dyDescent="0.2">
      <c r="A1137" t="s">
        <v>3617</v>
      </c>
      <c r="B1137">
        <v>300</v>
      </c>
      <c r="C1137" t="s">
        <v>1022</v>
      </c>
      <c r="D1137" t="s">
        <v>1908</v>
      </c>
      <c r="E1137" t="s">
        <v>885</v>
      </c>
      <c r="F1137" t="s">
        <v>941</v>
      </c>
      <c r="G1137" t="s">
        <v>1019</v>
      </c>
      <c r="H1137" t="s">
        <v>3618</v>
      </c>
      <c r="J1137">
        <v>2009</v>
      </c>
      <c r="K1137" t="s">
        <v>722</v>
      </c>
      <c r="L1137">
        <v>2022</v>
      </c>
      <c r="M1137" t="s">
        <v>724</v>
      </c>
    </row>
    <row r="1138" spans="1:13" x14ac:dyDescent="0.2">
      <c r="A1138" t="s">
        <v>3619</v>
      </c>
      <c r="B1138">
        <v>300</v>
      </c>
      <c r="C1138" t="s">
        <v>1025</v>
      </c>
      <c r="D1138" t="s">
        <v>1908</v>
      </c>
      <c r="E1138" t="s">
        <v>885</v>
      </c>
      <c r="F1138" t="s">
        <v>941</v>
      </c>
      <c r="G1138" t="s">
        <v>942</v>
      </c>
      <c r="H1138" t="s">
        <v>3620</v>
      </c>
      <c r="J1138">
        <v>1977</v>
      </c>
      <c r="K1138" t="s">
        <v>722</v>
      </c>
      <c r="L1138">
        <v>2022</v>
      </c>
      <c r="M1138" t="s">
        <v>724</v>
      </c>
    </row>
    <row r="1139" spans="1:13" x14ac:dyDescent="0.2">
      <c r="A1139" t="s">
        <v>3621</v>
      </c>
      <c r="B1139">
        <v>300</v>
      </c>
      <c r="C1139" t="s">
        <v>1028</v>
      </c>
      <c r="D1139" t="s">
        <v>1908</v>
      </c>
      <c r="E1139" t="s">
        <v>885</v>
      </c>
      <c r="F1139" t="s">
        <v>941</v>
      </c>
      <c r="G1139" t="s">
        <v>942</v>
      </c>
      <c r="H1139" t="s">
        <v>3622</v>
      </c>
      <c r="J1139">
        <v>1966</v>
      </c>
      <c r="K1139" t="s">
        <v>722</v>
      </c>
      <c r="L1139">
        <v>2022</v>
      </c>
      <c r="M1139" t="s">
        <v>724</v>
      </c>
    </row>
    <row r="1140" spans="1:13" x14ac:dyDescent="0.2">
      <c r="A1140" t="s">
        <v>3623</v>
      </c>
      <c r="B1140">
        <v>300</v>
      </c>
      <c r="C1140" t="s">
        <v>1031</v>
      </c>
      <c r="D1140" t="s">
        <v>1908</v>
      </c>
      <c r="E1140" t="s">
        <v>885</v>
      </c>
      <c r="F1140" t="s">
        <v>941</v>
      </c>
      <c r="G1140" t="s">
        <v>942</v>
      </c>
      <c r="H1140" t="s">
        <v>3624</v>
      </c>
      <c r="J1140">
        <v>1977</v>
      </c>
      <c r="K1140" t="s">
        <v>722</v>
      </c>
      <c r="L1140">
        <v>2022</v>
      </c>
      <c r="M1140" t="s">
        <v>724</v>
      </c>
    </row>
    <row r="1141" spans="1:13" x14ac:dyDescent="0.2">
      <c r="A1141" t="s">
        <v>3625</v>
      </c>
      <c r="B1141">
        <v>300</v>
      </c>
      <c r="C1141" t="s">
        <v>1034</v>
      </c>
      <c r="D1141" t="s">
        <v>1908</v>
      </c>
      <c r="E1141" t="s">
        <v>885</v>
      </c>
      <c r="F1141" t="s">
        <v>941</v>
      </c>
      <c r="G1141" t="s">
        <v>942</v>
      </c>
      <c r="H1141" t="s">
        <v>3626</v>
      </c>
      <c r="J1141">
        <v>2017</v>
      </c>
      <c r="K1141" t="s">
        <v>722</v>
      </c>
      <c r="L1141">
        <v>2022</v>
      </c>
      <c r="M1141" t="s">
        <v>724</v>
      </c>
    </row>
    <row r="1142" spans="1:13" x14ac:dyDescent="0.2">
      <c r="A1142" t="s">
        <v>3627</v>
      </c>
      <c r="B1142">
        <v>300</v>
      </c>
      <c r="C1142" t="s">
        <v>1037</v>
      </c>
      <c r="D1142" t="s">
        <v>1908</v>
      </c>
      <c r="E1142" t="s">
        <v>885</v>
      </c>
      <c r="F1142" t="s">
        <v>941</v>
      </c>
      <c r="G1142" t="s">
        <v>942</v>
      </c>
      <c r="H1142" t="s">
        <v>3628</v>
      </c>
      <c r="J1142">
        <v>2017</v>
      </c>
      <c r="K1142" t="s">
        <v>722</v>
      </c>
      <c r="L1142">
        <v>2022</v>
      </c>
      <c r="M1142" t="s">
        <v>724</v>
      </c>
    </row>
    <row r="1143" spans="1:13" x14ac:dyDescent="0.2">
      <c r="A1143" t="s">
        <v>3629</v>
      </c>
      <c r="B1143">
        <v>300</v>
      </c>
      <c r="C1143" t="s">
        <v>1046</v>
      </c>
      <c r="D1143" t="s">
        <v>1908</v>
      </c>
      <c r="E1143" t="s">
        <v>885</v>
      </c>
      <c r="F1143" t="s">
        <v>941</v>
      </c>
      <c r="G1143" t="s">
        <v>942</v>
      </c>
      <c r="H1143" t="s">
        <v>3630</v>
      </c>
      <c r="J1143">
        <v>2017</v>
      </c>
      <c r="K1143" t="s">
        <v>722</v>
      </c>
      <c r="L1143">
        <v>2022</v>
      </c>
      <c r="M1143" t="s">
        <v>724</v>
      </c>
    </row>
    <row r="1144" spans="1:13" x14ac:dyDescent="0.2">
      <c r="A1144" t="s">
        <v>3631</v>
      </c>
      <c r="B1144">
        <v>300</v>
      </c>
      <c r="C1144" t="s">
        <v>1052</v>
      </c>
      <c r="D1144" t="s">
        <v>1908</v>
      </c>
      <c r="E1144" t="s">
        <v>885</v>
      </c>
      <c r="F1144" t="s">
        <v>941</v>
      </c>
      <c r="G1144" t="s">
        <v>942</v>
      </c>
      <c r="H1144" t="s">
        <v>3632</v>
      </c>
      <c r="J1144">
        <v>2017</v>
      </c>
      <c r="K1144" t="s">
        <v>722</v>
      </c>
      <c r="L1144">
        <v>2022</v>
      </c>
      <c r="M1144" t="s">
        <v>724</v>
      </c>
    </row>
    <row r="1145" spans="1:13" x14ac:dyDescent="0.2">
      <c r="A1145" t="s">
        <v>3633</v>
      </c>
      <c r="B1145">
        <v>300</v>
      </c>
      <c r="C1145" t="s">
        <v>1055</v>
      </c>
      <c r="D1145" t="s">
        <v>1908</v>
      </c>
      <c r="E1145" t="s">
        <v>885</v>
      </c>
      <c r="F1145" t="s">
        <v>941</v>
      </c>
      <c r="G1145" t="s">
        <v>942</v>
      </c>
      <c r="H1145" t="s">
        <v>3634</v>
      </c>
      <c r="J1145">
        <v>2017</v>
      </c>
      <c r="K1145" t="s">
        <v>722</v>
      </c>
      <c r="L1145">
        <v>2022</v>
      </c>
      <c r="M1145" t="s">
        <v>724</v>
      </c>
    </row>
    <row r="1146" spans="1:13" x14ac:dyDescent="0.2">
      <c r="A1146" t="s">
        <v>3635</v>
      </c>
      <c r="B1146">
        <v>300</v>
      </c>
      <c r="C1146" t="s">
        <v>1058</v>
      </c>
      <c r="D1146" t="s">
        <v>1908</v>
      </c>
      <c r="E1146" t="s">
        <v>885</v>
      </c>
      <c r="F1146" t="s">
        <v>941</v>
      </c>
      <c r="G1146" t="s">
        <v>942</v>
      </c>
      <c r="H1146" t="s">
        <v>3636</v>
      </c>
      <c r="J1146">
        <v>1977</v>
      </c>
      <c r="K1146" t="s">
        <v>722</v>
      </c>
      <c r="L1146">
        <v>2022</v>
      </c>
      <c r="M1146" t="s">
        <v>724</v>
      </c>
    </row>
    <row r="1147" spans="1:13" x14ac:dyDescent="0.2">
      <c r="A1147" t="s">
        <v>3637</v>
      </c>
      <c r="B1147">
        <v>300</v>
      </c>
      <c r="C1147" t="s">
        <v>1061</v>
      </c>
      <c r="D1147" t="s">
        <v>1908</v>
      </c>
      <c r="E1147" t="s">
        <v>885</v>
      </c>
      <c r="F1147" t="s">
        <v>941</v>
      </c>
      <c r="G1147" t="s">
        <v>942</v>
      </c>
      <c r="H1147" t="s">
        <v>3638</v>
      </c>
      <c r="J1147">
        <v>1977</v>
      </c>
      <c r="K1147" t="s">
        <v>722</v>
      </c>
      <c r="L1147">
        <v>2022</v>
      </c>
      <c r="M1147" t="s">
        <v>724</v>
      </c>
    </row>
    <row r="1148" spans="1:13" x14ac:dyDescent="0.2">
      <c r="A1148" t="s">
        <v>3639</v>
      </c>
      <c r="B1148">
        <v>300</v>
      </c>
      <c r="C1148" t="s">
        <v>1067</v>
      </c>
      <c r="D1148" t="s">
        <v>1908</v>
      </c>
      <c r="E1148" t="s">
        <v>885</v>
      </c>
      <c r="F1148" t="s">
        <v>941</v>
      </c>
      <c r="G1148" t="s">
        <v>1019</v>
      </c>
      <c r="H1148" t="s">
        <v>3640</v>
      </c>
      <c r="J1148">
        <v>2009</v>
      </c>
      <c r="K1148" t="s">
        <v>722</v>
      </c>
      <c r="L1148">
        <v>2022</v>
      </c>
      <c r="M1148" t="s">
        <v>724</v>
      </c>
    </row>
    <row r="1149" spans="1:13" x14ac:dyDescent="0.2">
      <c r="A1149" t="s">
        <v>3641</v>
      </c>
      <c r="B1149">
        <v>300</v>
      </c>
      <c r="C1149" t="s">
        <v>2002</v>
      </c>
      <c r="D1149" t="s">
        <v>1908</v>
      </c>
      <c r="E1149" t="s">
        <v>885</v>
      </c>
      <c r="F1149" t="s">
        <v>941</v>
      </c>
      <c r="G1149" t="s">
        <v>1019</v>
      </c>
      <c r="H1149" t="s">
        <v>3642</v>
      </c>
      <c r="J1149">
        <v>2009</v>
      </c>
      <c r="K1149" t="s">
        <v>722</v>
      </c>
      <c r="L1149">
        <v>2022</v>
      </c>
      <c r="M1149" t="s">
        <v>724</v>
      </c>
    </row>
    <row r="1150" spans="1:13" x14ac:dyDescent="0.2">
      <c r="A1150" t="s">
        <v>3643</v>
      </c>
      <c r="B1150">
        <v>300</v>
      </c>
      <c r="C1150" t="s">
        <v>1070</v>
      </c>
      <c r="D1150" t="s">
        <v>1908</v>
      </c>
      <c r="E1150" t="s">
        <v>885</v>
      </c>
      <c r="F1150" t="s">
        <v>941</v>
      </c>
      <c r="G1150" t="s">
        <v>942</v>
      </c>
      <c r="H1150" t="s">
        <v>3644</v>
      </c>
      <c r="J1150">
        <v>1977</v>
      </c>
      <c r="K1150" t="s">
        <v>722</v>
      </c>
      <c r="L1150">
        <v>2022</v>
      </c>
      <c r="M1150" t="s">
        <v>724</v>
      </c>
    </row>
    <row r="1151" spans="1:13" x14ac:dyDescent="0.2">
      <c r="A1151" t="s">
        <v>3645</v>
      </c>
      <c r="B1151">
        <v>300</v>
      </c>
      <c r="C1151" t="s">
        <v>1073</v>
      </c>
      <c r="D1151" t="s">
        <v>1908</v>
      </c>
      <c r="E1151" t="s">
        <v>885</v>
      </c>
      <c r="F1151" t="s">
        <v>941</v>
      </c>
      <c r="G1151" t="s">
        <v>942</v>
      </c>
      <c r="H1151" t="s">
        <v>3646</v>
      </c>
      <c r="J1151">
        <v>1977</v>
      </c>
      <c r="K1151" t="s">
        <v>722</v>
      </c>
      <c r="L1151">
        <v>2022</v>
      </c>
      <c r="M1151" t="s">
        <v>724</v>
      </c>
    </row>
    <row r="1152" spans="1:13" x14ac:dyDescent="0.2">
      <c r="A1152" t="s">
        <v>3647</v>
      </c>
      <c r="B1152">
        <v>300</v>
      </c>
      <c r="C1152" t="s">
        <v>1076</v>
      </c>
      <c r="D1152" t="s">
        <v>1908</v>
      </c>
      <c r="E1152" t="s">
        <v>885</v>
      </c>
      <c r="F1152" t="s">
        <v>941</v>
      </c>
      <c r="G1152" t="s">
        <v>942</v>
      </c>
      <c r="H1152" t="s">
        <v>3648</v>
      </c>
      <c r="J1152">
        <v>1977</v>
      </c>
      <c r="K1152" t="s">
        <v>722</v>
      </c>
      <c r="L1152">
        <v>2022</v>
      </c>
      <c r="M1152" t="s">
        <v>724</v>
      </c>
    </row>
    <row r="1153" spans="1:13" x14ac:dyDescent="0.2">
      <c r="A1153" t="s">
        <v>3649</v>
      </c>
      <c r="B1153">
        <v>300</v>
      </c>
      <c r="C1153" t="s">
        <v>1079</v>
      </c>
      <c r="D1153" t="s">
        <v>1908</v>
      </c>
      <c r="E1153" t="s">
        <v>885</v>
      </c>
      <c r="F1153" t="s">
        <v>941</v>
      </c>
      <c r="G1153" t="s">
        <v>942</v>
      </c>
      <c r="H1153" t="s">
        <v>3650</v>
      </c>
      <c r="J1153">
        <v>1977</v>
      </c>
      <c r="K1153" t="s">
        <v>722</v>
      </c>
      <c r="L1153">
        <v>2022</v>
      </c>
      <c r="M1153" t="s">
        <v>724</v>
      </c>
    </row>
    <row r="1154" spans="1:13" x14ac:dyDescent="0.2">
      <c r="A1154" t="s">
        <v>3651</v>
      </c>
      <c r="B1154">
        <v>300</v>
      </c>
      <c r="C1154" t="s">
        <v>1082</v>
      </c>
      <c r="D1154" t="s">
        <v>1908</v>
      </c>
      <c r="E1154" t="s">
        <v>885</v>
      </c>
      <c r="F1154" t="s">
        <v>941</v>
      </c>
      <c r="G1154" t="s">
        <v>942</v>
      </c>
      <c r="H1154" t="s">
        <v>3652</v>
      </c>
      <c r="J1154">
        <v>1977</v>
      </c>
      <c r="K1154" t="s">
        <v>722</v>
      </c>
      <c r="L1154">
        <v>2022</v>
      </c>
      <c r="M1154" t="s">
        <v>724</v>
      </c>
    </row>
    <row r="1155" spans="1:13" x14ac:dyDescent="0.2">
      <c r="A1155" t="s">
        <v>3653</v>
      </c>
      <c r="B1155">
        <v>300</v>
      </c>
      <c r="C1155" t="s">
        <v>1085</v>
      </c>
      <c r="D1155" t="s">
        <v>1908</v>
      </c>
      <c r="E1155" t="s">
        <v>885</v>
      </c>
      <c r="F1155" t="s">
        <v>941</v>
      </c>
      <c r="G1155" t="s">
        <v>1019</v>
      </c>
      <c r="H1155" t="s">
        <v>3654</v>
      </c>
      <c r="J1155">
        <v>2009</v>
      </c>
      <c r="K1155" t="s">
        <v>722</v>
      </c>
      <c r="L1155">
        <v>2022</v>
      </c>
      <c r="M1155" t="s">
        <v>724</v>
      </c>
    </row>
    <row r="1156" spans="1:13" x14ac:dyDescent="0.2">
      <c r="A1156" t="s">
        <v>3655</v>
      </c>
      <c r="B1156">
        <v>300</v>
      </c>
      <c r="C1156" t="s">
        <v>1088</v>
      </c>
      <c r="D1156" t="s">
        <v>1908</v>
      </c>
      <c r="E1156" t="s">
        <v>885</v>
      </c>
      <c r="F1156" t="s">
        <v>941</v>
      </c>
      <c r="G1156" t="s">
        <v>942</v>
      </c>
      <c r="H1156" t="s">
        <v>3656</v>
      </c>
      <c r="J1156">
        <v>1977</v>
      </c>
      <c r="K1156" t="s">
        <v>722</v>
      </c>
      <c r="L1156">
        <v>2022</v>
      </c>
      <c r="M1156" t="s">
        <v>724</v>
      </c>
    </row>
    <row r="1157" spans="1:13" x14ac:dyDescent="0.2">
      <c r="A1157" t="s">
        <v>3657</v>
      </c>
      <c r="B1157">
        <v>300</v>
      </c>
      <c r="C1157" t="s">
        <v>1091</v>
      </c>
      <c r="D1157" t="s">
        <v>1908</v>
      </c>
      <c r="E1157" t="s">
        <v>885</v>
      </c>
      <c r="F1157" t="s">
        <v>941</v>
      </c>
      <c r="G1157" t="s">
        <v>942</v>
      </c>
      <c r="H1157" t="s">
        <v>3658</v>
      </c>
      <c r="J1157">
        <v>1977</v>
      </c>
      <c r="K1157" t="s">
        <v>722</v>
      </c>
      <c r="L1157">
        <v>2022</v>
      </c>
      <c r="M1157" t="s">
        <v>724</v>
      </c>
    </row>
    <row r="1158" spans="1:13" x14ac:dyDescent="0.2">
      <c r="A1158" t="s">
        <v>3659</v>
      </c>
      <c r="B1158">
        <v>300</v>
      </c>
      <c r="C1158" t="s">
        <v>1094</v>
      </c>
      <c r="D1158" t="s">
        <v>1908</v>
      </c>
      <c r="E1158" t="s">
        <v>885</v>
      </c>
      <c r="F1158" t="s">
        <v>941</v>
      </c>
      <c r="G1158" t="s">
        <v>942</v>
      </c>
      <c r="H1158" t="s">
        <v>3660</v>
      </c>
      <c r="J1158">
        <v>1977</v>
      </c>
      <c r="K1158" t="s">
        <v>722</v>
      </c>
      <c r="L1158">
        <v>2022</v>
      </c>
      <c r="M1158" t="s">
        <v>724</v>
      </c>
    </row>
    <row r="1159" spans="1:13" x14ac:dyDescent="0.2">
      <c r="A1159" t="s">
        <v>3661</v>
      </c>
      <c r="B1159">
        <v>300</v>
      </c>
      <c r="C1159" t="s">
        <v>1097</v>
      </c>
      <c r="D1159" t="s">
        <v>1908</v>
      </c>
      <c r="E1159" t="s">
        <v>885</v>
      </c>
      <c r="F1159" t="s">
        <v>941</v>
      </c>
      <c r="G1159" t="s">
        <v>942</v>
      </c>
      <c r="H1159" t="s">
        <v>3662</v>
      </c>
      <c r="J1159">
        <v>1977</v>
      </c>
      <c r="K1159" t="s">
        <v>722</v>
      </c>
      <c r="L1159">
        <v>2022</v>
      </c>
      <c r="M1159" t="s">
        <v>724</v>
      </c>
    </row>
    <row r="1160" spans="1:13" x14ac:dyDescent="0.2">
      <c r="A1160" t="s">
        <v>3663</v>
      </c>
      <c r="B1160">
        <v>300</v>
      </c>
      <c r="C1160" t="s">
        <v>1103</v>
      </c>
      <c r="D1160" t="s">
        <v>1908</v>
      </c>
      <c r="E1160" t="s">
        <v>885</v>
      </c>
      <c r="F1160" t="s">
        <v>941</v>
      </c>
      <c r="G1160" t="s">
        <v>942</v>
      </c>
      <c r="H1160" t="s">
        <v>3664</v>
      </c>
      <c r="J1160">
        <v>1977</v>
      </c>
      <c r="K1160" t="s">
        <v>722</v>
      </c>
      <c r="L1160">
        <v>2022</v>
      </c>
      <c r="M1160" t="s">
        <v>724</v>
      </c>
    </row>
    <row r="1161" spans="1:13" x14ac:dyDescent="0.2">
      <c r="A1161" t="s">
        <v>3665</v>
      </c>
      <c r="B1161">
        <v>300</v>
      </c>
      <c r="C1161" t="s">
        <v>1106</v>
      </c>
      <c r="D1161" t="s">
        <v>1908</v>
      </c>
      <c r="E1161" t="s">
        <v>885</v>
      </c>
      <c r="F1161" t="s">
        <v>941</v>
      </c>
      <c r="G1161" t="s">
        <v>942</v>
      </c>
      <c r="H1161" t="s">
        <v>3666</v>
      </c>
      <c r="J1161">
        <v>1977</v>
      </c>
      <c r="K1161" t="s">
        <v>722</v>
      </c>
      <c r="L1161">
        <v>2022</v>
      </c>
      <c r="M1161" t="s">
        <v>724</v>
      </c>
    </row>
    <row r="1162" spans="1:13" x14ac:dyDescent="0.2">
      <c r="A1162" t="s">
        <v>3667</v>
      </c>
      <c r="B1162">
        <v>300</v>
      </c>
      <c r="C1162" t="s">
        <v>1109</v>
      </c>
      <c r="D1162" t="s">
        <v>1908</v>
      </c>
      <c r="E1162" t="s">
        <v>885</v>
      </c>
      <c r="F1162" t="s">
        <v>941</v>
      </c>
      <c r="G1162" t="s">
        <v>942</v>
      </c>
      <c r="H1162" t="s">
        <v>3668</v>
      </c>
      <c r="J1162">
        <v>1977</v>
      </c>
      <c r="K1162" t="s">
        <v>722</v>
      </c>
      <c r="L1162">
        <v>2022</v>
      </c>
      <c r="M1162" t="s">
        <v>724</v>
      </c>
    </row>
    <row r="1163" spans="1:13" x14ac:dyDescent="0.2">
      <c r="A1163" t="s">
        <v>3669</v>
      </c>
      <c r="B1163">
        <v>300</v>
      </c>
      <c r="C1163" t="s">
        <v>1112</v>
      </c>
      <c r="D1163" t="s">
        <v>1908</v>
      </c>
      <c r="E1163" t="s">
        <v>885</v>
      </c>
      <c r="F1163" t="s">
        <v>941</v>
      </c>
      <c r="G1163" t="s">
        <v>942</v>
      </c>
      <c r="H1163" t="s">
        <v>3670</v>
      </c>
      <c r="J1163">
        <v>1977</v>
      </c>
      <c r="K1163" t="s">
        <v>722</v>
      </c>
      <c r="L1163">
        <v>2022</v>
      </c>
      <c r="M1163" t="s">
        <v>724</v>
      </c>
    </row>
    <row r="1164" spans="1:13" x14ac:dyDescent="0.2">
      <c r="A1164" t="s">
        <v>3671</v>
      </c>
      <c r="B1164">
        <v>300</v>
      </c>
      <c r="C1164" t="s">
        <v>1115</v>
      </c>
      <c r="D1164" t="s">
        <v>1908</v>
      </c>
      <c r="E1164" t="s">
        <v>885</v>
      </c>
      <c r="F1164" t="s">
        <v>941</v>
      </c>
      <c r="G1164" t="s">
        <v>1006</v>
      </c>
      <c r="H1164" t="s">
        <v>3672</v>
      </c>
      <c r="J1164">
        <v>1997</v>
      </c>
      <c r="K1164" t="s">
        <v>722</v>
      </c>
      <c r="L1164">
        <v>2022</v>
      </c>
      <c r="M1164" t="s">
        <v>724</v>
      </c>
    </row>
    <row r="1165" spans="1:13" x14ac:dyDescent="0.2">
      <c r="A1165" t="s">
        <v>3673</v>
      </c>
      <c r="B1165">
        <v>300</v>
      </c>
      <c r="C1165" t="s">
        <v>1118</v>
      </c>
      <c r="D1165" t="s">
        <v>1908</v>
      </c>
      <c r="E1165" t="s">
        <v>885</v>
      </c>
      <c r="F1165" t="s">
        <v>941</v>
      </c>
      <c r="G1165" t="s">
        <v>1019</v>
      </c>
      <c r="H1165" t="s">
        <v>3674</v>
      </c>
      <c r="J1165">
        <v>2009</v>
      </c>
      <c r="K1165" t="s">
        <v>722</v>
      </c>
      <c r="L1165">
        <v>2022</v>
      </c>
      <c r="M1165" t="s">
        <v>724</v>
      </c>
    </row>
    <row r="1166" spans="1:13" x14ac:dyDescent="0.2">
      <c r="A1166" t="s">
        <v>3675</v>
      </c>
      <c r="B1166">
        <v>300</v>
      </c>
      <c r="C1166" t="s">
        <v>1121</v>
      </c>
      <c r="D1166" t="s">
        <v>1908</v>
      </c>
      <c r="E1166" t="s">
        <v>885</v>
      </c>
      <c r="F1166" t="s">
        <v>941</v>
      </c>
      <c r="G1166" t="s">
        <v>1019</v>
      </c>
      <c r="H1166" t="s">
        <v>3676</v>
      </c>
      <c r="J1166">
        <v>2009</v>
      </c>
      <c r="K1166" t="s">
        <v>722</v>
      </c>
      <c r="L1166">
        <v>2022</v>
      </c>
      <c r="M1166" t="s">
        <v>724</v>
      </c>
    </row>
    <row r="1167" spans="1:13" x14ac:dyDescent="0.2">
      <c r="A1167" t="s">
        <v>3677</v>
      </c>
      <c r="B1167">
        <v>300</v>
      </c>
      <c r="C1167" t="s">
        <v>1124</v>
      </c>
      <c r="D1167" t="s">
        <v>1908</v>
      </c>
      <c r="E1167" t="s">
        <v>885</v>
      </c>
      <c r="F1167" t="s">
        <v>941</v>
      </c>
      <c r="G1167" t="s">
        <v>942</v>
      </c>
      <c r="H1167" t="s">
        <v>3678</v>
      </c>
      <c r="J1167">
        <v>1977</v>
      </c>
      <c r="K1167" t="s">
        <v>722</v>
      </c>
      <c r="L1167">
        <v>2022</v>
      </c>
      <c r="M1167" t="s">
        <v>724</v>
      </c>
    </row>
    <row r="1168" spans="1:13" x14ac:dyDescent="0.2">
      <c r="A1168" t="s">
        <v>3679</v>
      </c>
      <c r="B1168">
        <v>300</v>
      </c>
      <c r="C1168" t="s">
        <v>1130</v>
      </c>
      <c r="D1168" t="s">
        <v>1908</v>
      </c>
      <c r="E1168" t="s">
        <v>885</v>
      </c>
      <c r="F1168" t="s">
        <v>941</v>
      </c>
      <c r="G1168" t="s">
        <v>1131</v>
      </c>
      <c r="H1168" t="s">
        <v>3680</v>
      </c>
      <c r="J1168">
        <v>1982</v>
      </c>
      <c r="K1168" t="s">
        <v>722</v>
      </c>
      <c r="L1168">
        <v>2022</v>
      </c>
      <c r="M1168" t="s">
        <v>724</v>
      </c>
    </row>
    <row r="1169" spans="1:13" x14ac:dyDescent="0.2">
      <c r="A1169" t="s">
        <v>3681</v>
      </c>
      <c r="B1169">
        <v>300</v>
      </c>
      <c r="C1169" t="s">
        <v>1134</v>
      </c>
      <c r="D1169" t="s">
        <v>1908</v>
      </c>
      <c r="E1169" t="s">
        <v>885</v>
      </c>
      <c r="F1169" t="s">
        <v>941</v>
      </c>
      <c r="G1169" t="s">
        <v>942</v>
      </c>
      <c r="H1169" t="s">
        <v>3682</v>
      </c>
      <c r="J1169">
        <v>1977</v>
      </c>
      <c r="K1169" t="s">
        <v>722</v>
      </c>
      <c r="L1169">
        <v>2022</v>
      </c>
      <c r="M1169" t="s">
        <v>724</v>
      </c>
    </row>
    <row r="1170" spans="1:13" x14ac:dyDescent="0.2">
      <c r="A1170" t="s">
        <v>3683</v>
      </c>
      <c r="B1170">
        <v>300</v>
      </c>
      <c r="C1170" t="s">
        <v>1137</v>
      </c>
      <c r="D1170" t="s">
        <v>1908</v>
      </c>
      <c r="E1170" t="s">
        <v>885</v>
      </c>
      <c r="F1170" t="s">
        <v>941</v>
      </c>
      <c r="G1170" t="s">
        <v>942</v>
      </c>
      <c r="H1170" t="s">
        <v>3684</v>
      </c>
      <c r="J1170">
        <v>1977</v>
      </c>
      <c r="K1170" t="s">
        <v>722</v>
      </c>
      <c r="L1170">
        <v>2022</v>
      </c>
      <c r="M1170" t="s">
        <v>724</v>
      </c>
    </row>
    <row r="1171" spans="1:13" x14ac:dyDescent="0.2">
      <c r="A1171" t="s">
        <v>3685</v>
      </c>
      <c r="B1171">
        <v>300</v>
      </c>
      <c r="C1171" t="s">
        <v>1140</v>
      </c>
      <c r="D1171" t="s">
        <v>1908</v>
      </c>
      <c r="E1171" t="s">
        <v>885</v>
      </c>
      <c r="F1171" t="s">
        <v>941</v>
      </c>
      <c r="G1171" t="s">
        <v>1131</v>
      </c>
      <c r="H1171" t="s">
        <v>3686</v>
      </c>
      <c r="J1171">
        <v>1982</v>
      </c>
      <c r="K1171" t="s">
        <v>722</v>
      </c>
      <c r="L1171">
        <v>2022</v>
      </c>
      <c r="M1171" t="s">
        <v>724</v>
      </c>
    </row>
    <row r="1172" spans="1:13" x14ac:dyDescent="0.2">
      <c r="A1172" t="s">
        <v>3687</v>
      </c>
      <c r="B1172">
        <v>300</v>
      </c>
      <c r="C1172" t="s">
        <v>1143</v>
      </c>
      <c r="D1172" t="s">
        <v>1908</v>
      </c>
      <c r="E1172" t="s">
        <v>885</v>
      </c>
      <c r="F1172" t="s">
        <v>941</v>
      </c>
      <c r="G1172" t="s">
        <v>942</v>
      </c>
      <c r="H1172" t="s">
        <v>3688</v>
      </c>
      <c r="J1172">
        <v>1977</v>
      </c>
      <c r="K1172" t="s">
        <v>722</v>
      </c>
      <c r="L1172">
        <v>2022</v>
      </c>
      <c r="M1172" t="s">
        <v>724</v>
      </c>
    </row>
    <row r="1173" spans="1:13" x14ac:dyDescent="0.2">
      <c r="A1173" t="s">
        <v>3689</v>
      </c>
      <c r="B1173">
        <v>300</v>
      </c>
      <c r="C1173" t="s">
        <v>1146</v>
      </c>
      <c r="D1173" t="s">
        <v>1908</v>
      </c>
      <c r="E1173" t="s">
        <v>885</v>
      </c>
      <c r="F1173" t="s">
        <v>941</v>
      </c>
      <c r="G1173" t="s">
        <v>942</v>
      </c>
      <c r="H1173" t="s">
        <v>3690</v>
      </c>
      <c r="J1173">
        <v>1977</v>
      </c>
      <c r="K1173" t="s">
        <v>722</v>
      </c>
      <c r="L1173">
        <v>2022</v>
      </c>
      <c r="M1173" t="s">
        <v>724</v>
      </c>
    </row>
    <row r="1174" spans="1:13" x14ac:dyDescent="0.2">
      <c r="A1174" t="s">
        <v>3691</v>
      </c>
      <c r="B1174">
        <v>300</v>
      </c>
      <c r="C1174" t="s">
        <v>1149</v>
      </c>
      <c r="D1174" t="s">
        <v>1908</v>
      </c>
      <c r="E1174" t="s">
        <v>885</v>
      </c>
      <c r="F1174" t="s">
        <v>941</v>
      </c>
      <c r="G1174" t="s">
        <v>942</v>
      </c>
      <c r="H1174" t="s">
        <v>3692</v>
      </c>
      <c r="J1174">
        <v>1966</v>
      </c>
      <c r="K1174" t="s">
        <v>722</v>
      </c>
      <c r="L1174">
        <v>2022</v>
      </c>
      <c r="M1174" t="s">
        <v>724</v>
      </c>
    </row>
    <row r="1175" spans="1:13" x14ac:dyDescent="0.2">
      <c r="A1175" t="s">
        <v>3693</v>
      </c>
      <c r="B1175">
        <v>300</v>
      </c>
      <c r="C1175" t="s">
        <v>1152</v>
      </c>
      <c r="D1175" t="s">
        <v>1908</v>
      </c>
      <c r="E1175" t="s">
        <v>885</v>
      </c>
      <c r="F1175" t="s">
        <v>941</v>
      </c>
      <c r="G1175" t="s">
        <v>942</v>
      </c>
      <c r="H1175" t="s">
        <v>3694</v>
      </c>
      <c r="J1175">
        <v>1977</v>
      </c>
      <c r="K1175" t="s">
        <v>722</v>
      </c>
      <c r="L1175">
        <v>2022</v>
      </c>
      <c r="M1175" t="s">
        <v>724</v>
      </c>
    </row>
    <row r="1176" spans="1:13" x14ac:dyDescent="0.2">
      <c r="A1176" t="s">
        <v>3695</v>
      </c>
      <c r="B1176">
        <v>300</v>
      </c>
      <c r="C1176" t="s">
        <v>1155</v>
      </c>
      <c r="D1176" t="s">
        <v>1908</v>
      </c>
      <c r="E1176" t="s">
        <v>885</v>
      </c>
      <c r="F1176" t="s">
        <v>941</v>
      </c>
      <c r="G1176" t="s">
        <v>1019</v>
      </c>
      <c r="H1176" t="s">
        <v>3696</v>
      </c>
      <c r="J1176">
        <v>2009</v>
      </c>
      <c r="K1176" t="s">
        <v>722</v>
      </c>
      <c r="L1176">
        <v>2022</v>
      </c>
      <c r="M1176" t="s">
        <v>724</v>
      </c>
    </row>
    <row r="1177" spans="1:13" x14ac:dyDescent="0.2">
      <c r="A1177" t="s">
        <v>3697</v>
      </c>
      <c r="B1177">
        <v>300</v>
      </c>
      <c r="C1177" t="s">
        <v>1222</v>
      </c>
      <c r="D1177" t="s">
        <v>1908</v>
      </c>
      <c r="E1177" t="s">
        <v>885</v>
      </c>
      <c r="F1177" t="s">
        <v>941</v>
      </c>
      <c r="G1177" t="s">
        <v>2791</v>
      </c>
      <c r="H1177" t="s">
        <v>3698</v>
      </c>
      <c r="J1177">
        <v>2017</v>
      </c>
      <c r="K1177" t="s">
        <v>722</v>
      </c>
      <c r="L1177">
        <v>2022</v>
      </c>
      <c r="M1177" t="s">
        <v>724</v>
      </c>
    </row>
    <row r="1178" spans="1:13" x14ac:dyDescent="0.2">
      <c r="A1178" t="s">
        <v>3699</v>
      </c>
      <c r="B1178">
        <v>300</v>
      </c>
      <c r="C1178" t="s">
        <v>1339</v>
      </c>
      <c r="D1178" t="s">
        <v>1908</v>
      </c>
      <c r="E1178" t="s">
        <v>885</v>
      </c>
      <c r="F1178" t="s">
        <v>941</v>
      </c>
      <c r="G1178" t="s">
        <v>942</v>
      </c>
      <c r="H1178" t="s">
        <v>3700</v>
      </c>
      <c r="J1178">
        <v>2017</v>
      </c>
      <c r="K1178" t="s">
        <v>722</v>
      </c>
      <c r="L1178">
        <v>2022</v>
      </c>
      <c r="M1178" t="s">
        <v>724</v>
      </c>
    </row>
    <row r="1179" spans="1:13" x14ac:dyDescent="0.2">
      <c r="A1179" t="s">
        <v>3701</v>
      </c>
      <c r="B1179">
        <v>300</v>
      </c>
      <c r="C1179" t="s">
        <v>1453</v>
      </c>
      <c r="D1179" t="s">
        <v>1908</v>
      </c>
      <c r="E1179" t="s">
        <v>885</v>
      </c>
      <c r="F1179" t="s">
        <v>941</v>
      </c>
      <c r="G1179" t="s">
        <v>942</v>
      </c>
      <c r="H1179" t="s">
        <v>3702</v>
      </c>
      <c r="J1179">
        <v>1977</v>
      </c>
      <c r="K1179" t="s">
        <v>722</v>
      </c>
      <c r="L1179">
        <v>2022</v>
      </c>
      <c r="M1179" t="s">
        <v>724</v>
      </c>
    </row>
    <row r="1180" spans="1:13" x14ac:dyDescent="0.2">
      <c r="A1180" t="s">
        <v>3703</v>
      </c>
      <c r="B1180">
        <v>300</v>
      </c>
      <c r="C1180" t="s">
        <v>1504</v>
      </c>
      <c r="D1180" t="s">
        <v>1908</v>
      </c>
      <c r="E1180" t="s">
        <v>885</v>
      </c>
      <c r="F1180" t="s">
        <v>941</v>
      </c>
      <c r="G1180" t="s">
        <v>942</v>
      </c>
      <c r="H1180" t="s">
        <v>3704</v>
      </c>
      <c r="J1180">
        <v>1977</v>
      </c>
      <c r="K1180" t="s">
        <v>722</v>
      </c>
      <c r="L1180">
        <v>2022</v>
      </c>
      <c r="M1180" t="s">
        <v>724</v>
      </c>
    </row>
    <row r="1181" spans="1:13" x14ac:dyDescent="0.2">
      <c r="A1181" t="s">
        <v>3705</v>
      </c>
      <c r="B1181">
        <v>300</v>
      </c>
      <c r="C1181" t="s">
        <v>1516</v>
      </c>
      <c r="D1181" t="s">
        <v>1908</v>
      </c>
      <c r="E1181" t="s">
        <v>885</v>
      </c>
      <c r="F1181" t="s">
        <v>941</v>
      </c>
      <c r="G1181" t="s">
        <v>1131</v>
      </c>
      <c r="H1181" t="s">
        <v>3706</v>
      </c>
      <c r="J1181">
        <v>1982</v>
      </c>
      <c r="K1181" t="s">
        <v>722</v>
      </c>
      <c r="L1181">
        <v>2022</v>
      </c>
      <c r="M1181" t="s">
        <v>724</v>
      </c>
    </row>
    <row r="1182" spans="1:13" x14ac:dyDescent="0.2">
      <c r="A1182" t="s">
        <v>3707</v>
      </c>
      <c r="B1182">
        <v>300</v>
      </c>
      <c r="C1182" t="s">
        <v>1519</v>
      </c>
      <c r="D1182" t="s">
        <v>1908</v>
      </c>
      <c r="E1182" t="s">
        <v>885</v>
      </c>
      <c r="F1182" t="s">
        <v>941</v>
      </c>
      <c r="G1182" t="s">
        <v>1131</v>
      </c>
      <c r="H1182" t="s">
        <v>3708</v>
      </c>
      <c r="J1182">
        <v>1982</v>
      </c>
      <c r="K1182" t="s">
        <v>722</v>
      </c>
      <c r="L1182">
        <v>2022</v>
      </c>
      <c r="M1182" t="s">
        <v>724</v>
      </c>
    </row>
    <row r="1183" spans="1:13" x14ac:dyDescent="0.2">
      <c r="A1183" t="s">
        <v>3709</v>
      </c>
      <c r="B1183">
        <v>300</v>
      </c>
      <c r="C1183" t="s">
        <v>1531</v>
      </c>
      <c r="D1183" t="s">
        <v>1908</v>
      </c>
      <c r="E1183" t="s">
        <v>885</v>
      </c>
      <c r="F1183" t="s">
        <v>941</v>
      </c>
      <c r="G1183" t="s">
        <v>942</v>
      </c>
      <c r="H1183" t="s">
        <v>3710</v>
      </c>
      <c r="J1183">
        <v>1977</v>
      </c>
      <c r="K1183" t="s">
        <v>722</v>
      </c>
      <c r="L1183">
        <v>2022</v>
      </c>
      <c r="M1183" t="s">
        <v>724</v>
      </c>
    </row>
    <row r="1184" spans="1:13" x14ac:dyDescent="0.2">
      <c r="A1184" t="s">
        <v>3711</v>
      </c>
      <c r="B1184">
        <v>300</v>
      </c>
      <c r="C1184" t="s">
        <v>1534</v>
      </c>
      <c r="D1184" t="s">
        <v>1908</v>
      </c>
      <c r="E1184" t="s">
        <v>885</v>
      </c>
      <c r="F1184" t="s">
        <v>941</v>
      </c>
      <c r="G1184" t="s">
        <v>942</v>
      </c>
      <c r="H1184" t="s">
        <v>3712</v>
      </c>
      <c r="J1184">
        <v>1977</v>
      </c>
      <c r="K1184" t="s">
        <v>722</v>
      </c>
      <c r="L1184">
        <v>2022</v>
      </c>
      <c r="M1184" t="s">
        <v>724</v>
      </c>
    </row>
    <row r="1185" spans="1:13" x14ac:dyDescent="0.2">
      <c r="A1185" t="s">
        <v>3713</v>
      </c>
      <c r="B1185">
        <v>300</v>
      </c>
      <c r="C1185" t="s">
        <v>1537</v>
      </c>
      <c r="D1185" t="s">
        <v>1908</v>
      </c>
      <c r="E1185" t="s">
        <v>885</v>
      </c>
      <c r="F1185" t="s">
        <v>941</v>
      </c>
      <c r="G1185" t="s">
        <v>942</v>
      </c>
      <c r="H1185" t="s">
        <v>3714</v>
      </c>
      <c r="J1185">
        <v>1977</v>
      </c>
      <c r="K1185" t="s">
        <v>722</v>
      </c>
      <c r="L1185">
        <v>2022</v>
      </c>
      <c r="M1185" t="s">
        <v>724</v>
      </c>
    </row>
    <row r="1186" spans="1:13" x14ac:dyDescent="0.2">
      <c r="A1186" t="s">
        <v>3715</v>
      </c>
      <c r="B1186">
        <v>300</v>
      </c>
      <c r="C1186" t="s">
        <v>1598</v>
      </c>
      <c r="D1186" t="s">
        <v>1908</v>
      </c>
      <c r="E1186" t="s">
        <v>885</v>
      </c>
      <c r="F1186" t="s">
        <v>941</v>
      </c>
      <c r="G1186" t="s">
        <v>942</v>
      </c>
      <c r="H1186" t="s">
        <v>3716</v>
      </c>
      <c r="J1186">
        <v>1977</v>
      </c>
      <c r="K1186" t="s">
        <v>722</v>
      </c>
      <c r="L1186">
        <v>2022</v>
      </c>
      <c r="M1186" t="s">
        <v>724</v>
      </c>
    </row>
    <row r="1187" spans="1:13" x14ac:dyDescent="0.2">
      <c r="A1187" t="s">
        <v>3717</v>
      </c>
      <c r="B1187">
        <v>300</v>
      </c>
      <c r="C1187" t="s">
        <v>1701</v>
      </c>
      <c r="D1187" t="s">
        <v>1908</v>
      </c>
      <c r="E1187" t="s">
        <v>885</v>
      </c>
      <c r="F1187" t="s">
        <v>941</v>
      </c>
      <c r="G1187" t="s">
        <v>1006</v>
      </c>
      <c r="H1187" t="s">
        <v>3718</v>
      </c>
      <c r="J1187">
        <v>1997</v>
      </c>
      <c r="K1187" t="s">
        <v>722</v>
      </c>
      <c r="L1187">
        <v>2022</v>
      </c>
      <c r="M1187" t="s">
        <v>724</v>
      </c>
    </row>
    <row r="1188" spans="1:13" x14ac:dyDescent="0.2">
      <c r="A1188" t="s">
        <v>3719</v>
      </c>
      <c r="B1188">
        <v>300</v>
      </c>
      <c r="C1188" t="s">
        <v>1704</v>
      </c>
      <c r="D1188" t="s">
        <v>1908</v>
      </c>
      <c r="E1188" t="s">
        <v>885</v>
      </c>
      <c r="F1188" t="s">
        <v>941</v>
      </c>
      <c r="G1188" t="s">
        <v>942</v>
      </c>
      <c r="H1188" t="s">
        <v>3720</v>
      </c>
      <c r="J1188">
        <v>1977</v>
      </c>
      <c r="K1188" t="s">
        <v>722</v>
      </c>
      <c r="L1188">
        <v>2022</v>
      </c>
      <c r="M1188" t="s">
        <v>724</v>
      </c>
    </row>
    <row r="1189" spans="1:13" x14ac:dyDescent="0.2">
      <c r="A1189" t="s">
        <v>3721</v>
      </c>
      <c r="B1189">
        <v>300</v>
      </c>
      <c r="C1189" t="s">
        <v>1707</v>
      </c>
      <c r="D1189" t="s">
        <v>1908</v>
      </c>
      <c r="E1189" t="s">
        <v>885</v>
      </c>
      <c r="F1189" t="s">
        <v>941</v>
      </c>
      <c r="G1189" t="s">
        <v>942</v>
      </c>
      <c r="H1189" t="s">
        <v>3722</v>
      </c>
      <c r="J1189">
        <v>1977</v>
      </c>
      <c r="K1189" t="s">
        <v>722</v>
      </c>
      <c r="L1189">
        <v>2022</v>
      </c>
      <c r="M1189" t="s">
        <v>724</v>
      </c>
    </row>
    <row r="1190" spans="1:13" x14ac:dyDescent="0.2">
      <c r="A1190" t="s">
        <v>3723</v>
      </c>
      <c r="B1190">
        <v>300</v>
      </c>
      <c r="C1190" t="s">
        <v>1717</v>
      </c>
      <c r="D1190" t="s">
        <v>1908</v>
      </c>
      <c r="E1190" t="s">
        <v>885</v>
      </c>
      <c r="F1190" t="s">
        <v>941</v>
      </c>
      <c r="G1190" t="s">
        <v>942</v>
      </c>
      <c r="H1190" t="s">
        <v>3724</v>
      </c>
      <c r="J1190">
        <v>1977</v>
      </c>
      <c r="K1190" t="s">
        <v>722</v>
      </c>
      <c r="L1190">
        <v>2022</v>
      </c>
      <c r="M1190" t="s">
        <v>724</v>
      </c>
    </row>
    <row r="1191" spans="1:13" x14ac:dyDescent="0.2">
      <c r="A1191" t="s">
        <v>3725</v>
      </c>
      <c r="B1191">
        <v>300</v>
      </c>
      <c r="C1191" t="s">
        <v>1720</v>
      </c>
      <c r="D1191" t="s">
        <v>1908</v>
      </c>
      <c r="E1191" t="s">
        <v>885</v>
      </c>
      <c r="F1191" t="s">
        <v>941</v>
      </c>
      <c r="G1191" t="s">
        <v>942</v>
      </c>
      <c r="H1191" t="s">
        <v>3726</v>
      </c>
      <c r="J1191">
        <v>1977</v>
      </c>
      <c r="K1191" t="s">
        <v>722</v>
      </c>
      <c r="L1191">
        <v>2022</v>
      </c>
      <c r="M1191" t="s">
        <v>724</v>
      </c>
    </row>
    <row r="1192" spans="1:13" x14ac:dyDescent="0.2">
      <c r="A1192" t="s">
        <v>3727</v>
      </c>
      <c r="B1192">
        <v>300</v>
      </c>
      <c r="C1192" t="s">
        <v>1738</v>
      </c>
      <c r="D1192" t="s">
        <v>1908</v>
      </c>
      <c r="E1192" t="s">
        <v>885</v>
      </c>
      <c r="F1192" t="s">
        <v>941</v>
      </c>
      <c r="G1192" t="s">
        <v>2791</v>
      </c>
      <c r="H1192" t="s">
        <v>3728</v>
      </c>
      <c r="J1192">
        <v>2017</v>
      </c>
      <c r="K1192" t="s">
        <v>722</v>
      </c>
      <c r="L1192">
        <v>2021</v>
      </c>
      <c r="M1192" t="s">
        <v>724</v>
      </c>
    </row>
    <row r="1193" spans="1:13" x14ac:dyDescent="0.2">
      <c r="A1193" t="s">
        <v>3729</v>
      </c>
      <c r="B1193">
        <v>300</v>
      </c>
      <c r="C1193" t="s">
        <v>1840</v>
      </c>
      <c r="D1193" t="s">
        <v>1908</v>
      </c>
      <c r="E1193" t="s">
        <v>885</v>
      </c>
      <c r="F1193" t="s">
        <v>941</v>
      </c>
      <c r="G1193" t="s">
        <v>942</v>
      </c>
      <c r="H1193" t="s">
        <v>3730</v>
      </c>
      <c r="J1193">
        <v>1977</v>
      </c>
      <c r="K1193" t="s">
        <v>722</v>
      </c>
      <c r="L1193">
        <v>2022</v>
      </c>
      <c r="M1193" t="s">
        <v>724</v>
      </c>
    </row>
    <row r="1194" spans="1:13" x14ac:dyDescent="0.2">
      <c r="A1194" t="s">
        <v>3731</v>
      </c>
      <c r="B1194">
        <v>300</v>
      </c>
      <c r="C1194" t="s">
        <v>1843</v>
      </c>
      <c r="D1194" t="s">
        <v>1908</v>
      </c>
      <c r="E1194" t="s">
        <v>885</v>
      </c>
      <c r="F1194" t="s">
        <v>941</v>
      </c>
      <c r="G1194" t="s">
        <v>1006</v>
      </c>
      <c r="H1194" t="s">
        <v>3732</v>
      </c>
      <c r="J1194">
        <v>1997</v>
      </c>
      <c r="K1194" t="s">
        <v>722</v>
      </c>
      <c r="L1194">
        <v>2022</v>
      </c>
      <c r="M1194" t="s">
        <v>713</v>
      </c>
    </row>
    <row r="1195" spans="1:13" x14ac:dyDescent="0.2">
      <c r="A1195" t="s">
        <v>3733</v>
      </c>
      <c r="B1195">
        <v>300</v>
      </c>
      <c r="C1195" t="s">
        <v>1852</v>
      </c>
      <c r="D1195" t="s">
        <v>1908</v>
      </c>
      <c r="E1195" t="s">
        <v>885</v>
      </c>
      <c r="F1195" t="s">
        <v>941</v>
      </c>
      <c r="G1195" t="s">
        <v>942</v>
      </c>
      <c r="H1195" t="s">
        <v>3734</v>
      </c>
      <c r="J1195">
        <v>1978</v>
      </c>
      <c r="K1195" t="s">
        <v>716</v>
      </c>
      <c r="L1195">
        <v>2022</v>
      </c>
      <c r="M1195" t="s">
        <v>724</v>
      </c>
    </row>
    <row r="1196" spans="1:13" x14ac:dyDescent="0.2">
      <c r="A1196" t="s">
        <v>3735</v>
      </c>
      <c r="B1196">
        <v>300</v>
      </c>
      <c r="C1196" t="s">
        <v>1855</v>
      </c>
      <c r="D1196" t="s">
        <v>1908</v>
      </c>
      <c r="E1196" t="s">
        <v>885</v>
      </c>
      <c r="F1196" t="s">
        <v>941</v>
      </c>
      <c r="G1196" t="s">
        <v>1856</v>
      </c>
      <c r="H1196" t="s">
        <v>3736</v>
      </c>
      <c r="J1196">
        <v>1993</v>
      </c>
      <c r="K1196" t="s">
        <v>722</v>
      </c>
      <c r="L1196">
        <v>2022</v>
      </c>
      <c r="M1196" t="s">
        <v>724</v>
      </c>
    </row>
    <row r="1197" spans="1:13" x14ac:dyDescent="0.2">
      <c r="A1197" t="s">
        <v>3737</v>
      </c>
      <c r="B1197">
        <v>300</v>
      </c>
      <c r="C1197" t="s">
        <v>1859</v>
      </c>
      <c r="D1197" t="s">
        <v>1908</v>
      </c>
      <c r="E1197" t="s">
        <v>885</v>
      </c>
      <c r="F1197" t="s">
        <v>941</v>
      </c>
      <c r="G1197" t="s">
        <v>942</v>
      </c>
      <c r="H1197" t="s">
        <v>3738</v>
      </c>
      <c r="J1197">
        <v>1981</v>
      </c>
      <c r="K1197" t="s">
        <v>718</v>
      </c>
      <c r="L1197">
        <v>2022</v>
      </c>
      <c r="M1197" t="s">
        <v>724</v>
      </c>
    </row>
    <row r="1198" spans="1:13" x14ac:dyDescent="0.2">
      <c r="A1198" t="s">
        <v>736</v>
      </c>
      <c r="B1198">
        <v>350</v>
      </c>
      <c r="C1198" t="s">
        <v>940</v>
      </c>
      <c r="D1198" t="s">
        <v>1908</v>
      </c>
      <c r="E1198" t="s">
        <v>885</v>
      </c>
      <c r="F1198" t="s">
        <v>941</v>
      </c>
      <c r="G1198" t="s">
        <v>2946</v>
      </c>
      <c r="H1198" t="s">
        <v>3739</v>
      </c>
      <c r="J1198">
        <v>2017</v>
      </c>
      <c r="K1198" t="s">
        <v>722</v>
      </c>
      <c r="L1198">
        <v>2022</v>
      </c>
      <c r="M1198" t="s">
        <v>724</v>
      </c>
    </row>
    <row r="1199" spans="1:13" x14ac:dyDescent="0.2">
      <c r="A1199" t="s">
        <v>3740</v>
      </c>
      <c r="B1199">
        <v>350</v>
      </c>
      <c r="C1199" t="s">
        <v>945</v>
      </c>
      <c r="D1199" t="s">
        <v>1908</v>
      </c>
      <c r="E1199" t="s">
        <v>885</v>
      </c>
      <c r="F1199" t="s">
        <v>941</v>
      </c>
      <c r="G1199" t="s">
        <v>2946</v>
      </c>
      <c r="H1199" t="s">
        <v>3741</v>
      </c>
      <c r="J1199">
        <v>2017</v>
      </c>
      <c r="K1199" t="s">
        <v>722</v>
      </c>
      <c r="L1199">
        <v>2022</v>
      </c>
      <c r="M1199" t="s">
        <v>724</v>
      </c>
    </row>
    <row r="1200" spans="1:13" x14ac:dyDescent="0.2">
      <c r="A1200" t="s">
        <v>3742</v>
      </c>
      <c r="B1200">
        <v>350</v>
      </c>
      <c r="C1200" t="s">
        <v>960</v>
      </c>
      <c r="D1200" t="s">
        <v>1908</v>
      </c>
      <c r="E1200" t="s">
        <v>885</v>
      </c>
      <c r="F1200" t="s">
        <v>941</v>
      </c>
      <c r="G1200" t="s">
        <v>2946</v>
      </c>
      <c r="H1200" t="s">
        <v>3743</v>
      </c>
      <c r="J1200">
        <v>2017</v>
      </c>
      <c r="K1200" t="s">
        <v>722</v>
      </c>
      <c r="L1200">
        <v>2022</v>
      </c>
      <c r="M1200" t="s">
        <v>724</v>
      </c>
    </row>
    <row r="1201" spans="1:13" x14ac:dyDescent="0.2">
      <c r="A1201" t="s">
        <v>3744</v>
      </c>
      <c r="B1201">
        <v>350</v>
      </c>
      <c r="C1201" t="s">
        <v>963</v>
      </c>
      <c r="D1201" t="s">
        <v>1908</v>
      </c>
      <c r="E1201" t="s">
        <v>885</v>
      </c>
      <c r="F1201" t="s">
        <v>941</v>
      </c>
      <c r="G1201" t="s">
        <v>2946</v>
      </c>
      <c r="H1201" t="s">
        <v>3745</v>
      </c>
      <c r="J1201">
        <v>2017</v>
      </c>
      <c r="K1201" t="s">
        <v>722</v>
      </c>
      <c r="L1201">
        <v>2022</v>
      </c>
      <c r="M1201" t="s">
        <v>724</v>
      </c>
    </row>
    <row r="1202" spans="1:13" x14ac:dyDescent="0.2">
      <c r="A1202" t="s">
        <v>3746</v>
      </c>
      <c r="B1202">
        <v>350</v>
      </c>
      <c r="C1202" t="s">
        <v>966</v>
      </c>
      <c r="D1202" t="s">
        <v>1908</v>
      </c>
      <c r="E1202" t="s">
        <v>885</v>
      </c>
      <c r="F1202" t="s">
        <v>941</v>
      </c>
      <c r="G1202" t="s">
        <v>2946</v>
      </c>
      <c r="H1202" t="s">
        <v>3747</v>
      </c>
      <c r="J1202">
        <v>2017</v>
      </c>
      <c r="K1202" t="s">
        <v>722</v>
      </c>
      <c r="L1202">
        <v>2022</v>
      </c>
      <c r="M1202" t="s">
        <v>724</v>
      </c>
    </row>
    <row r="1203" spans="1:13" x14ac:dyDescent="0.2">
      <c r="A1203" t="s">
        <v>3748</v>
      </c>
      <c r="B1203">
        <v>350</v>
      </c>
      <c r="C1203" t="s">
        <v>969</v>
      </c>
      <c r="D1203" t="s">
        <v>1908</v>
      </c>
      <c r="E1203" t="s">
        <v>885</v>
      </c>
      <c r="F1203" t="s">
        <v>941</v>
      </c>
      <c r="G1203" t="s">
        <v>2946</v>
      </c>
      <c r="H1203" t="s">
        <v>3749</v>
      </c>
      <c r="J1203">
        <v>2017</v>
      </c>
      <c r="K1203" t="s">
        <v>722</v>
      </c>
      <c r="L1203">
        <v>2022</v>
      </c>
      <c r="M1203" t="s">
        <v>724</v>
      </c>
    </row>
    <row r="1204" spans="1:13" x14ac:dyDescent="0.2">
      <c r="A1204" t="s">
        <v>3750</v>
      </c>
      <c r="B1204">
        <v>350</v>
      </c>
      <c r="C1204" t="s">
        <v>975</v>
      </c>
      <c r="D1204" t="s">
        <v>1908</v>
      </c>
      <c r="E1204" t="s">
        <v>885</v>
      </c>
      <c r="F1204" t="s">
        <v>941</v>
      </c>
      <c r="G1204" t="s">
        <v>2946</v>
      </c>
      <c r="H1204" t="s">
        <v>3751</v>
      </c>
      <c r="J1204">
        <v>2017</v>
      </c>
      <c r="K1204" t="s">
        <v>722</v>
      </c>
      <c r="L1204">
        <v>2022</v>
      </c>
      <c r="M1204" t="s">
        <v>724</v>
      </c>
    </row>
    <row r="1205" spans="1:13" x14ac:dyDescent="0.2">
      <c r="A1205" t="s">
        <v>3752</v>
      </c>
      <c r="B1205">
        <v>350</v>
      </c>
      <c r="C1205" t="s">
        <v>984</v>
      </c>
      <c r="D1205" t="s">
        <v>1908</v>
      </c>
      <c r="E1205" t="s">
        <v>885</v>
      </c>
      <c r="F1205" t="s">
        <v>941</v>
      </c>
      <c r="G1205" t="s">
        <v>2946</v>
      </c>
      <c r="H1205" t="s">
        <v>3753</v>
      </c>
      <c r="J1205">
        <v>2017</v>
      </c>
      <c r="K1205" t="s">
        <v>722</v>
      </c>
      <c r="L1205">
        <v>2022</v>
      </c>
      <c r="M1205" t="s">
        <v>724</v>
      </c>
    </row>
    <row r="1206" spans="1:13" x14ac:dyDescent="0.2">
      <c r="A1206" t="s">
        <v>3754</v>
      </c>
      <c r="B1206">
        <v>350</v>
      </c>
      <c r="C1206" t="s">
        <v>990</v>
      </c>
      <c r="D1206" t="s">
        <v>1908</v>
      </c>
      <c r="E1206" t="s">
        <v>885</v>
      </c>
      <c r="F1206" t="s">
        <v>941</v>
      </c>
      <c r="G1206" t="s">
        <v>2946</v>
      </c>
      <c r="H1206" t="s">
        <v>3755</v>
      </c>
      <c r="J1206">
        <v>2017</v>
      </c>
      <c r="K1206" t="s">
        <v>722</v>
      </c>
      <c r="L1206">
        <v>2022</v>
      </c>
      <c r="M1206" t="s">
        <v>724</v>
      </c>
    </row>
    <row r="1207" spans="1:13" x14ac:dyDescent="0.2">
      <c r="A1207" t="s">
        <v>3756</v>
      </c>
      <c r="B1207">
        <v>350</v>
      </c>
      <c r="C1207" t="s">
        <v>993</v>
      </c>
      <c r="D1207" t="s">
        <v>1908</v>
      </c>
      <c r="E1207" t="s">
        <v>885</v>
      </c>
      <c r="F1207" t="s">
        <v>941</v>
      </c>
      <c r="G1207" t="s">
        <v>2946</v>
      </c>
      <c r="H1207" t="s">
        <v>3757</v>
      </c>
      <c r="J1207">
        <v>2017</v>
      </c>
      <c r="K1207" t="s">
        <v>722</v>
      </c>
      <c r="L1207">
        <v>2022</v>
      </c>
      <c r="M1207" t="s">
        <v>724</v>
      </c>
    </row>
    <row r="1208" spans="1:13" x14ac:dyDescent="0.2">
      <c r="A1208" t="s">
        <v>3758</v>
      </c>
      <c r="B1208">
        <v>350</v>
      </c>
      <c r="C1208" t="s">
        <v>1002</v>
      </c>
      <c r="D1208" t="s">
        <v>1908</v>
      </c>
      <c r="E1208" t="s">
        <v>885</v>
      </c>
      <c r="F1208" t="s">
        <v>941</v>
      </c>
      <c r="G1208" t="s">
        <v>2946</v>
      </c>
      <c r="H1208" t="s">
        <v>3759</v>
      </c>
      <c r="J1208">
        <v>2017</v>
      </c>
      <c r="K1208" t="s">
        <v>722</v>
      </c>
      <c r="L1208">
        <v>2022</v>
      </c>
      <c r="M1208" t="s">
        <v>724</v>
      </c>
    </row>
    <row r="1209" spans="1:13" x14ac:dyDescent="0.2">
      <c r="A1209" t="s">
        <v>3760</v>
      </c>
      <c r="B1209">
        <v>350</v>
      </c>
      <c r="C1209" t="s">
        <v>1005</v>
      </c>
      <c r="D1209" t="s">
        <v>1908</v>
      </c>
      <c r="E1209" t="s">
        <v>885</v>
      </c>
      <c r="F1209" t="s">
        <v>941</v>
      </c>
      <c r="G1209" t="s">
        <v>2946</v>
      </c>
      <c r="H1209" t="s">
        <v>3761</v>
      </c>
      <c r="J1209">
        <v>2017</v>
      </c>
      <c r="K1209" t="s">
        <v>722</v>
      </c>
      <c r="L1209">
        <v>2022</v>
      </c>
      <c r="M1209" t="s">
        <v>724</v>
      </c>
    </row>
    <row r="1210" spans="1:13" x14ac:dyDescent="0.2">
      <c r="A1210" t="s">
        <v>3762</v>
      </c>
      <c r="B1210">
        <v>350</v>
      </c>
      <c r="C1210" t="s">
        <v>1018</v>
      </c>
      <c r="D1210" t="s">
        <v>1908</v>
      </c>
      <c r="E1210" t="s">
        <v>885</v>
      </c>
      <c r="F1210" t="s">
        <v>941</v>
      </c>
      <c r="G1210" t="s">
        <v>2946</v>
      </c>
      <c r="H1210" t="s">
        <v>3763</v>
      </c>
      <c r="J1210">
        <v>2017</v>
      </c>
      <c r="K1210" t="s">
        <v>722</v>
      </c>
      <c r="L1210">
        <v>2022</v>
      </c>
      <c r="M1210" t="s">
        <v>724</v>
      </c>
    </row>
    <row r="1211" spans="1:13" x14ac:dyDescent="0.2">
      <c r="A1211" t="s">
        <v>3764</v>
      </c>
      <c r="B1211">
        <v>350</v>
      </c>
      <c r="C1211" t="s">
        <v>1022</v>
      </c>
      <c r="D1211" t="s">
        <v>1908</v>
      </c>
      <c r="E1211" t="s">
        <v>885</v>
      </c>
      <c r="F1211" t="s">
        <v>941</v>
      </c>
      <c r="G1211" t="s">
        <v>2946</v>
      </c>
      <c r="H1211" t="s">
        <v>3765</v>
      </c>
      <c r="J1211">
        <v>2017</v>
      </c>
      <c r="K1211" t="s">
        <v>722</v>
      </c>
      <c r="L1211">
        <v>2022</v>
      </c>
      <c r="M1211" t="s">
        <v>724</v>
      </c>
    </row>
    <row r="1212" spans="1:13" x14ac:dyDescent="0.2">
      <c r="A1212" t="s">
        <v>3766</v>
      </c>
      <c r="B1212">
        <v>350</v>
      </c>
      <c r="C1212" t="s">
        <v>1025</v>
      </c>
      <c r="D1212" t="s">
        <v>1908</v>
      </c>
      <c r="E1212" t="s">
        <v>885</v>
      </c>
      <c r="F1212" t="s">
        <v>941</v>
      </c>
      <c r="G1212" t="s">
        <v>2946</v>
      </c>
      <c r="H1212" t="s">
        <v>3767</v>
      </c>
      <c r="J1212">
        <v>2017</v>
      </c>
      <c r="K1212" t="s">
        <v>722</v>
      </c>
      <c r="L1212">
        <v>2022</v>
      </c>
      <c r="M1212" t="s">
        <v>724</v>
      </c>
    </row>
    <row r="1213" spans="1:13" x14ac:dyDescent="0.2">
      <c r="A1213" t="s">
        <v>3768</v>
      </c>
      <c r="B1213">
        <v>350</v>
      </c>
      <c r="C1213" t="s">
        <v>1028</v>
      </c>
      <c r="D1213" t="s">
        <v>1908</v>
      </c>
      <c r="E1213" t="s">
        <v>885</v>
      </c>
      <c r="F1213" t="s">
        <v>941</v>
      </c>
      <c r="G1213" t="s">
        <v>2946</v>
      </c>
      <c r="H1213" t="s">
        <v>3769</v>
      </c>
      <c r="J1213">
        <v>2017</v>
      </c>
      <c r="K1213" t="s">
        <v>722</v>
      </c>
      <c r="L1213">
        <v>2022</v>
      </c>
      <c r="M1213" t="s">
        <v>724</v>
      </c>
    </row>
    <row r="1214" spans="1:13" x14ac:dyDescent="0.2">
      <c r="A1214" t="s">
        <v>3770</v>
      </c>
      <c r="B1214">
        <v>350</v>
      </c>
      <c r="C1214" t="s">
        <v>1031</v>
      </c>
      <c r="D1214" t="s">
        <v>1908</v>
      </c>
      <c r="E1214" t="s">
        <v>885</v>
      </c>
      <c r="F1214" t="s">
        <v>941</v>
      </c>
      <c r="G1214" t="s">
        <v>2946</v>
      </c>
      <c r="H1214" t="s">
        <v>3771</v>
      </c>
      <c r="J1214">
        <v>2017</v>
      </c>
      <c r="K1214" t="s">
        <v>722</v>
      </c>
      <c r="L1214">
        <v>2022</v>
      </c>
      <c r="M1214" t="s">
        <v>724</v>
      </c>
    </row>
    <row r="1215" spans="1:13" x14ac:dyDescent="0.2">
      <c r="A1215" t="s">
        <v>3772</v>
      </c>
      <c r="B1215">
        <v>350</v>
      </c>
      <c r="C1215" t="s">
        <v>1034</v>
      </c>
      <c r="D1215" t="s">
        <v>1908</v>
      </c>
      <c r="E1215" t="s">
        <v>885</v>
      </c>
      <c r="F1215" t="s">
        <v>941</v>
      </c>
      <c r="G1215" t="s">
        <v>2946</v>
      </c>
      <c r="H1215" t="s">
        <v>3773</v>
      </c>
      <c r="J1215">
        <v>2017</v>
      </c>
      <c r="K1215" t="s">
        <v>722</v>
      </c>
      <c r="L1215">
        <v>2022</v>
      </c>
      <c r="M1215" t="s">
        <v>724</v>
      </c>
    </row>
    <row r="1216" spans="1:13" x14ac:dyDescent="0.2">
      <c r="A1216" t="s">
        <v>3774</v>
      </c>
      <c r="B1216">
        <v>350</v>
      </c>
      <c r="C1216" t="s">
        <v>1037</v>
      </c>
      <c r="D1216" t="s">
        <v>1908</v>
      </c>
      <c r="E1216" t="s">
        <v>885</v>
      </c>
      <c r="F1216" t="s">
        <v>941</v>
      </c>
      <c r="G1216" t="s">
        <v>2946</v>
      </c>
      <c r="H1216" t="s">
        <v>3775</v>
      </c>
      <c r="J1216">
        <v>2017</v>
      </c>
      <c r="K1216" t="s">
        <v>722</v>
      </c>
      <c r="L1216">
        <v>2022</v>
      </c>
      <c r="M1216" t="s">
        <v>724</v>
      </c>
    </row>
    <row r="1217" spans="1:13" x14ac:dyDescent="0.2">
      <c r="A1217" t="s">
        <v>3776</v>
      </c>
      <c r="B1217">
        <v>350</v>
      </c>
      <c r="C1217" t="s">
        <v>1046</v>
      </c>
      <c r="D1217" t="s">
        <v>1908</v>
      </c>
      <c r="E1217" t="s">
        <v>885</v>
      </c>
      <c r="F1217" t="s">
        <v>941</v>
      </c>
      <c r="G1217" t="s">
        <v>2946</v>
      </c>
      <c r="H1217" t="s">
        <v>3777</v>
      </c>
      <c r="J1217">
        <v>2017</v>
      </c>
      <c r="K1217" t="s">
        <v>722</v>
      </c>
      <c r="L1217">
        <v>2022</v>
      </c>
      <c r="M1217" t="s">
        <v>724</v>
      </c>
    </row>
    <row r="1218" spans="1:13" x14ac:dyDescent="0.2">
      <c r="A1218" t="s">
        <v>3778</v>
      </c>
      <c r="B1218">
        <v>350</v>
      </c>
      <c r="C1218" t="s">
        <v>1052</v>
      </c>
      <c r="D1218" t="s">
        <v>1908</v>
      </c>
      <c r="E1218" t="s">
        <v>885</v>
      </c>
      <c r="F1218" t="s">
        <v>941</v>
      </c>
      <c r="G1218" t="s">
        <v>2946</v>
      </c>
      <c r="H1218" t="s">
        <v>3779</v>
      </c>
      <c r="J1218">
        <v>2017</v>
      </c>
      <c r="K1218" t="s">
        <v>722</v>
      </c>
      <c r="L1218">
        <v>2022</v>
      </c>
      <c r="M1218" t="s">
        <v>724</v>
      </c>
    </row>
    <row r="1219" spans="1:13" x14ac:dyDescent="0.2">
      <c r="A1219" t="s">
        <v>3780</v>
      </c>
      <c r="B1219">
        <v>350</v>
      </c>
      <c r="C1219" t="s">
        <v>1055</v>
      </c>
      <c r="D1219" t="s">
        <v>1908</v>
      </c>
      <c r="E1219" t="s">
        <v>885</v>
      </c>
      <c r="F1219" t="s">
        <v>941</v>
      </c>
      <c r="G1219" t="s">
        <v>2946</v>
      </c>
      <c r="H1219" t="s">
        <v>3781</v>
      </c>
      <c r="J1219">
        <v>2017</v>
      </c>
      <c r="K1219" t="s">
        <v>722</v>
      </c>
      <c r="L1219">
        <v>2022</v>
      </c>
      <c r="M1219" t="s">
        <v>724</v>
      </c>
    </row>
    <row r="1220" spans="1:13" x14ac:dyDescent="0.2">
      <c r="A1220" t="s">
        <v>3782</v>
      </c>
      <c r="B1220">
        <v>350</v>
      </c>
      <c r="C1220" t="s">
        <v>1058</v>
      </c>
      <c r="D1220" t="s">
        <v>1908</v>
      </c>
      <c r="E1220" t="s">
        <v>885</v>
      </c>
      <c r="F1220" t="s">
        <v>941</v>
      </c>
      <c r="G1220" t="s">
        <v>2946</v>
      </c>
      <c r="H1220" t="s">
        <v>3783</v>
      </c>
      <c r="J1220">
        <v>2017</v>
      </c>
      <c r="K1220" t="s">
        <v>722</v>
      </c>
      <c r="L1220">
        <v>2022</v>
      </c>
      <c r="M1220" t="s">
        <v>724</v>
      </c>
    </row>
    <row r="1221" spans="1:13" x14ac:dyDescent="0.2">
      <c r="A1221" t="s">
        <v>3784</v>
      </c>
      <c r="B1221">
        <v>350</v>
      </c>
      <c r="C1221" t="s">
        <v>1061</v>
      </c>
      <c r="D1221" t="s">
        <v>1908</v>
      </c>
      <c r="E1221" t="s">
        <v>885</v>
      </c>
      <c r="F1221" t="s">
        <v>941</v>
      </c>
      <c r="G1221" t="s">
        <v>2946</v>
      </c>
      <c r="H1221" t="s">
        <v>3785</v>
      </c>
      <c r="J1221">
        <v>2017</v>
      </c>
      <c r="K1221" t="s">
        <v>722</v>
      </c>
      <c r="L1221">
        <v>2022</v>
      </c>
      <c r="M1221" t="s">
        <v>724</v>
      </c>
    </row>
    <row r="1222" spans="1:13" x14ac:dyDescent="0.2">
      <c r="A1222" t="s">
        <v>3786</v>
      </c>
      <c r="B1222">
        <v>350</v>
      </c>
      <c r="C1222" t="s">
        <v>1067</v>
      </c>
      <c r="D1222" t="s">
        <v>1908</v>
      </c>
      <c r="E1222" t="s">
        <v>885</v>
      </c>
      <c r="F1222" t="s">
        <v>941</v>
      </c>
      <c r="G1222" t="s">
        <v>2946</v>
      </c>
      <c r="H1222" t="s">
        <v>3787</v>
      </c>
      <c r="J1222">
        <v>2017</v>
      </c>
      <c r="K1222" t="s">
        <v>722</v>
      </c>
      <c r="L1222">
        <v>2022</v>
      </c>
      <c r="M1222" t="s">
        <v>724</v>
      </c>
    </row>
    <row r="1223" spans="1:13" x14ac:dyDescent="0.2">
      <c r="A1223" t="s">
        <v>3788</v>
      </c>
      <c r="B1223">
        <v>350</v>
      </c>
      <c r="C1223" t="s">
        <v>2002</v>
      </c>
      <c r="D1223" t="s">
        <v>1908</v>
      </c>
      <c r="E1223" t="s">
        <v>885</v>
      </c>
      <c r="F1223" t="s">
        <v>941</v>
      </c>
      <c r="G1223" t="s">
        <v>2946</v>
      </c>
      <c r="H1223" t="s">
        <v>3789</v>
      </c>
      <c r="J1223">
        <v>2017</v>
      </c>
      <c r="K1223" t="s">
        <v>722</v>
      </c>
      <c r="L1223">
        <v>2022</v>
      </c>
      <c r="M1223" t="s">
        <v>724</v>
      </c>
    </row>
    <row r="1224" spans="1:13" x14ac:dyDescent="0.2">
      <c r="A1224" t="s">
        <v>3790</v>
      </c>
      <c r="B1224">
        <v>350</v>
      </c>
      <c r="C1224" t="s">
        <v>1070</v>
      </c>
      <c r="D1224" t="s">
        <v>1908</v>
      </c>
      <c r="E1224" t="s">
        <v>885</v>
      </c>
      <c r="F1224" t="s">
        <v>941</v>
      </c>
      <c r="G1224" t="s">
        <v>2946</v>
      </c>
      <c r="H1224" t="s">
        <v>3791</v>
      </c>
      <c r="J1224">
        <v>2017</v>
      </c>
      <c r="K1224" t="s">
        <v>722</v>
      </c>
      <c r="L1224">
        <v>2022</v>
      </c>
      <c r="M1224" t="s">
        <v>724</v>
      </c>
    </row>
    <row r="1225" spans="1:13" x14ac:dyDescent="0.2">
      <c r="A1225" t="s">
        <v>3792</v>
      </c>
      <c r="B1225">
        <v>350</v>
      </c>
      <c r="C1225" t="s">
        <v>1073</v>
      </c>
      <c r="D1225" t="s">
        <v>1908</v>
      </c>
      <c r="E1225" t="s">
        <v>885</v>
      </c>
      <c r="F1225" t="s">
        <v>941</v>
      </c>
      <c r="G1225" t="s">
        <v>2946</v>
      </c>
      <c r="H1225" t="s">
        <v>3793</v>
      </c>
      <c r="J1225">
        <v>2017</v>
      </c>
      <c r="K1225" t="s">
        <v>722</v>
      </c>
      <c r="L1225">
        <v>2022</v>
      </c>
      <c r="M1225" t="s">
        <v>724</v>
      </c>
    </row>
    <row r="1226" spans="1:13" x14ac:dyDescent="0.2">
      <c r="A1226" t="s">
        <v>3794</v>
      </c>
      <c r="B1226">
        <v>350</v>
      </c>
      <c r="C1226" t="s">
        <v>1076</v>
      </c>
      <c r="D1226" t="s">
        <v>1908</v>
      </c>
      <c r="E1226" t="s">
        <v>885</v>
      </c>
      <c r="F1226" t="s">
        <v>941</v>
      </c>
      <c r="G1226" t="s">
        <v>2946</v>
      </c>
      <c r="H1226" t="s">
        <v>3795</v>
      </c>
      <c r="J1226">
        <v>2017</v>
      </c>
      <c r="K1226" t="s">
        <v>722</v>
      </c>
      <c r="L1226">
        <v>2022</v>
      </c>
      <c r="M1226" t="s">
        <v>724</v>
      </c>
    </row>
    <row r="1227" spans="1:13" x14ac:dyDescent="0.2">
      <c r="A1227" t="s">
        <v>3796</v>
      </c>
      <c r="B1227">
        <v>350</v>
      </c>
      <c r="C1227" t="s">
        <v>1079</v>
      </c>
      <c r="D1227" t="s">
        <v>1908</v>
      </c>
      <c r="E1227" t="s">
        <v>885</v>
      </c>
      <c r="F1227" t="s">
        <v>941</v>
      </c>
      <c r="G1227" t="s">
        <v>2946</v>
      </c>
      <c r="H1227" t="s">
        <v>3797</v>
      </c>
      <c r="J1227">
        <v>2017</v>
      </c>
      <c r="K1227" t="s">
        <v>722</v>
      </c>
      <c r="L1227">
        <v>2022</v>
      </c>
      <c r="M1227" t="s">
        <v>724</v>
      </c>
    </row>
    <row r="1228" spans="1:13" x14ac:dyDescent="0.2">
      <c r="A1228" t="s">
        <v>3798</v>
      </c>
      <c r="B1228">
        <v>350</v>
      </c>
      <c r="C1228" t="s">
        <v>1082</v>
      </c>
      <c r="D1228" t="s">
        <v>1908</v>
      </c>
      <c r="E1228" t="s">
        <v>885</v>
      </c>
      <c r="F1228" t="s">
        <v>941</v>
      </c>
      <c r="G1228" t="s">
        <v>2946</v>
      </c>
      <c r="H1228" t="s">
        <v>3799</v>
      </c>
      <c r="J1228">
        <v>2017</v>
      </c>
      <c r="K1228" t="s">
        <v>722</v>
      </c>
      <c r="L1228">
        <v>2022</v>
      </c>
      <c r="M1228" t="s">
        <v>724</v>
      </c>
    </row>
    <row r="1229" spans="1:13" x14ac:dyDescent="0.2">
      <c r="A1229" t="s">
        <v>3800</v>
      </c>
      <c r="B1229">
        <v>350</v>
      </c>
      <c r="C1229" t="s">
        <v>1085</v>
      </c>
      <c r="D1229" t="s">
        <v>1908</v>
      </c>
      <c r="E1229" t="s">
        <v>885</v>
      </c>
      <c r="F1229" t="s">
        <v>941</v>
      </c>
      <c r="G1229" t="s">
        <v>2946</v>
      </c>
      <c r="H1229" t="s">
        <v>3801</v>
      </c>
      <c r="J1229">
        <v>2017</v>
      </c>
      <c r="K1229" t="s">
        <v>722</v>
      </c>
      <c r="L1229">
        <v>2022</v>
      </c>
      <c r="M1229" t="s">
        <v>724</v>
      </c>
    </row>
    <row r="1230" spans="1:13" x14ac:dyDescent="0.2">
      <c r="A1230" t="s">
        <v>3802</v>
      </c>
      <c r="B1230">
        <v>350</v>
      </c>
      <c r="C1230" t="s">
        <v>1088</v>
      </c>
      <c r="D1230" t="s">
        <v>1908</v>
      </c>
      <c r="E1230" t="s">
        <v>885</v>
      </c>
      <c r="F1230" t="s">
        <v>941</v>
      </c>
      <c r="G1230" t="s">
        <v>2946</v>
      </c>
      <c r="H1230" t="s">
        <v>3803</v>
      </c>
      <c r="J1230">
        <v>2017</v>
      </c>
      <c r="K1230" t="s">
        <v>722</v>
      </c>
      <c r="L1230">
        <v>2022</v>
      </c>
      <c r="M1230" t="s">
        <v>724</v>
      </c>
    </row>
    <row r="1231" spans="1:13" x14ac:dyDescent="0.2">
      <c r="A1231" t="s">
        <v>3804</v>
      </c>
      <c r="B1231">
        <v>350</v>
      </c>
      <c r="C1231" t="s">
        <v>1097</v>
      </c>
      <c r="D1231" t="s">
        <v>1908</v>
      </c>
      <c r="E1231" t="s">
        <v>885</v>
      </c>
      <c r="F1231" t="s">
        <v>941</v>
      </c>
      <c r="G1231" t="s">
        <v>2946</v>
      </c>
      <c r="H1231" t="s">
        <v>3805</v>
      </c>
      <c r="J1231">
        <v>2017</v>
      </c>
      <c r="K1231" t="s">
        <v>722</v>
      </c>
      <c r="L1231">
        <v>2022</v>
      </c>
      <c r="M1231" t="s">
        <v>724</v>
      </c>
    </row>
    <row r="1232" spans="1:13" x14ac:dyDescent="0.2">
      <c r="A1232" t="s">
        <v>3806</v>
      </c>
      <c r="B1232">
        <v>350</v>
      </c>
      <c r="C1232" t="s">
        <v>1103</v>
      </c>
      <c r="D1232" t="s">
        <v>1908</v>
      </c>
      <c r="E1232" t="s">
        <v>885</v>
      </c>
      <c r="F1232" t="s">
        <v>941</v>
      </c>
      <c r="G1232" t="s">
        <v>2946</v>
      </c>
      <c r="H1232" t="s">
        <v>3807</v>
      </c>
      <c r="J1232">
        <v>2017</v>
      </c>
      <c r="K1232" t="s">
        <v>722</v>
      </c>
      <c r="L1232">
        <v>2022</v>
      </c>
      <c r="M1232" t="s">
        <v>724</v>
      </c>
    </row>
    <row r="1233" spans="1:13" x14ac:dyDescent="0.2">
      <c r="A1233" t="s">
        <v>3808</v>
      </c>
      <c r="B1233">
        <v>350</v>
      </c>
      <c r="C1233" t="s">
        <v>1106</v>
      </c>
      <c r="D1233" t="s">
        <v>1908</v>
      </c>
      <c r="E1233" t="s">
        <v>885</v>
      </c>
      <c r="F1233" t="s">
        <v>941</v>
      </c>
      <c r="G1233" t="s">
        <v>2946</v>
      </c>
      <c r="H1233" t="s">
        <v>3809</v>
      </c>
      <c r="J1233">
        <v>2017</v>
      </c>
      <c r="K1233" t="s">
        <v>722</v>
      </c>
      <c r="L1233">
        <v>2022</v>
      </c>
      <c r="M1233" t="s">
        <v>724</v>
      </c>
    </row>
    <row r="1234" spans="1:13" x14ac:dyDescent="0.2">
      <c r="A1234" t="s">
        <v>3810</v>
      </c>
      <c r="B1234">
        <v>350</v>
      </c>
      <c r="C1234" t="s">
        <v>1115</v>
      </c>
      <c r="D1234" t="s">
        <v>1908</v>
      </c>
      <c r="E1234" t="s">
        <v>885</v>
      </c>
      <c r="F1234" t="s">
        <v>941</v>
      </c>
      <c r="G1234" t="s">
        <v>2946</v>
      </c>
      <c r="H1234" t="s">
        <v>3811</v>
      </c>
      <c r="J1234">
        <v>2017</v>
      </c>
      <c r="K1234" t="s">
        <v>722</v>
      </c>
      <c r="L1234">
        <v>2022</v>
      </c>
      <c r="M1234" t="s">
        <v>724</v>
      </c>
    </row>
    <row r="1235" spans="1:13" x14ac:dyDescent="0.2">
      <c r="A1235" t="s">
        <v>3812</v>
      </c>
      <c r="B1235">
        <v>350</v>
      </c>
      <c r="C1235" t="s">
        <v>1124</v>
      </c>
      <c r="D1235" t="s">
        <v>1908</v>
      </c>
      <c r="E1235" t="s">
        <v>885</v>
      </c>
      <c r="F1235" t="s">
        <v>941</v>
      </c>
      <c r="G1235" t="s">
        <v>2946</v>
      </c>
      <c r="H1235" t="s">
        <v>3813</v>
      </c>
      <c r="J1235">
        <v>2017</v>
      </c>
      <c r="K1235" t="s">
        <v>722</v>
      </c>
      <c r="L1235">
        <v>2022</v>
      </c>
      <c r="M1235" t="s">
        <v>724</v>
      </c>
    </row>
    <row r="1236" spans="1:13" x14ac:dyDescent="0.2">
      <c r="A1236" t="s">
        <v>3814</v>
      </c>
      <c r="B1236">
        <v>350</v>
      </c>
      <c r="C1236" t="s">
        <v>1140</v>
      </c>
      <c r="D1236" t="s">
        <v>1908</v>
      </c>
      <c r="E1236" t="s">
        <v>885</v>
      </c>
      <c r="F1236" t="s">
        <v>941</v>
      </c>
      <c r="G1236" t="s">
        <v>2946</v>
      </c>
      <c r="H1236" t="s">
        <v>3815</v>
      </c>
      <c r="J1236">
        <v>2017</v>
      </c>
      <c r="K1236" t="s">
        <v>722</v>
      </c>
      <c r="L1236">
        <v>2022</v>
      </c>
      <c r="M1236" t="s">
        <v>724</v>
      </c>
    </row>
    <row r="1237" spans="1:13" x14ac:dyDescent="0.2">
      <c r="A1237" t="s">
        <v>3816</v>
      </c>
      <c r="B1237">
        <v>350</v>
      </c>
      <c r="C1237" t="s">
        <v>1143</v>
      </c>
      <c r="D1237" t="s">
        <v>1908</v>
      </c>
      <c r="E1237" t="s">
        <v>885</v>
      </c>
      <c r="F1237" t="s">
        <v>941</v>
      </c>
      <c r="G1237" t="s">
        <v>2946</v>
      </c>
      <c r="H1237" t="s">
        <v>3817</v>
      </c>
      <c r="J1237">
        <v>2017</v>
      </c>
      <c r="K1237" t="s">
        <v>722</v>
      </c>
      <c r="L1237">
        <v>2022</v>
      </c>
      <c r="M1237" t="s">
        <v>724</v>
      </c>
    </row>
    <row r="1238" spans="1:13" x14ac:dyDescent="0.2">
      <c r="A1238" t="s">
        <v>3818</v>
      </c>
      <c r="B1238">
        <v>350</v>
      </c>
      <c r="C1238" t="s">
        <v>1149</v>
      </c>
      <c r="D1238" t="s">
        <v>1908</v>
      </c>
      <c r="E1238" t="s">
        <v>885</v>
      </c>
      <c r="F1238" t="s">
        <v>941</v>
      </c>
      <c r="G1238" t="s">
        <v>2946</v>
      </c>
      <c r="H1238" t="s">
        <v>3819</v>
      </c>
      <c r="J1238">
        <v>2017</v>
      </c>
      <c r="K1238" t="s">
        <v>722</v>
      </c>
      <c r="L1238">
        <v>2022</v>
      </c>
      <c r="M1238" t="s">
        <v>724</v>
      </c>
    </row>
    <row r="1239" spans="1:13" x14ac:dyDescent="0.2">
      <c r="A1239" t="s">
        <v>3820</v>
      </c>
      <c r="B1239">
        <v>350</v>
      </c>
      <c r="C1239" t="s">
        <v>1152</v>
      </c>
      <c r="D1239" t="s">
        <v>1908</v>
      </c>
      <c r="E1239" t="s">
        <v>885</v>
      </c>
      <c r="F1239" t="s">
        <v>941</v>
      </c>
      <c r="G1239" t="s">
        <v>2946</v>
      </c>
      <c r="H1239" t="s">
        <v>3821</v>
      </c>
      <c r="J1239">
        <v>2017</v>
      </c>
      <c r="K1239" t="s">
        <v>722</v>
      </c>
      <c r="L1239">
        <v>2022</v>
      </c>
      <c r="M1239" t="s">
        <v>724</v>
      </c>
    </row>
    <row r="1240" spans="1:13" x14ac:dyDescent="0.2">
      <c r="A1240" t="s">
        <v>3822</v>
      </c>
      <c r="B1240">
        <v>350</v>
      </c>
      <c r="C1240" t="s">
        <v>1155</v>
      </c>
      <c r="D1240" t="s">
        <v>1908</v>
      </c>
      <c r="E1240" t="s">
        <v>885</v>
      </c>
      <c r="F1240" t="s">
        <v>941</v>
      </c>
      <c r="G1240" t="s">
        <v>2946</v>
      </c>
      <c r="H1240" t="s">
        <v>3823</v>
      </c>
      <c r="J1240">
        <v>2017</v>
      </c>
      <c r="K1240" t="s">
        <v>722</v>
      </c>
      <c r="L1240">
        <v>2022</v>
      </c>
      <c r="M1240" t="s">
        <v>724</v>
      </c>
    </row>
    <row r="1241" spans="1:13" x14ac:dyDescent="0.2">
      <c r="A1241" t="s">
        <v>3824</v>
      </c>
      <c r="B1241">
        <v>350</v>
      </c>
      <c r="C1241" t="s">
        <v>1222</v>
      </c>
      <c r="D1241" t="s">
        <v>1908</v>
      </c>
      <c r="E1241" t="s">
        <v>885</v>
      </c>
      <c r="F1241" t="s">
        <v>941</v>
      </c>
      <c r="G1241" t="s">
        <v>2946</v>
      </c>
      <c r="H1241" t="s">
        <v>3825</v>
      </c>
      <c r="J1241">
        <v>2017</v>
      </c>
      <c r="K1241" t="s">
        <v>722</v>
      </c>
      <c r="L1241">
        <v>2022</v>
      </c>
      <c r="M1241" t="s">
        <v>724</v>
      </c>
    </row>
    <row r="1242" spans="1:13" x14ac:dyDescent="0.2">
      <c r="A1242" t="s">
        <v>3826</v>
      </c>
      <c r="B1242">
        <v>350</v>
      </c>
      <c r="C1242" t="s">
        <v>1339</v>
      </c>
      <c r="D1242" t="s">
        <v>1908</v>
      </c>
      <c r="E1242" t="s">
        <v>885</v>
      </c>
      <c r="F1242" t="s">
        <v>941</v>
      </c>
      <c r="G1242" t="s">
        <v>2946</v>
      </c>
      <c r="H1242" t="s">
        <v>3827</v>
      </c>
      <c r="J1242">
        <v>2017</v>
      </c>
      <c r="K1242" t="s">
        <v>722</v>
      </c>
      <c r="L1242">
        <v>2022</v>
      </c>
      <c r="M1242" t="s">
        <v>724</v>
      </c>
    </row>
    <row r="1243" spans="1:13" x14ac:dyDescent="0.2">
      <c r="A1243" t="s">
        <v>3828</v>
      </c>
      <c r="B1243">
        <v>350</v>
      </c>
      <c r="C1243" t="s">
        <v>1453</v>
      </c>
      <c r="D1243" t="s">
        <v>1908</v>
      </c>
      <c r="E1243" t="s">
        <v>885</v>
      </c>
      <c r="F1243" t="s">
        <v>941</v>
      </c>
      <c r="G1243" t="s">
        <v>2946</v>
      </c>
      <c r="H1243" t="s">
        <v>3829</v>
      </c>
      <c r="J1243">
        <v>2017</v>
      </c>
      <c r="K1243" t="s">
        <v>722</v>
      </c>
      <c r="L1243">
        <v>2022</v>
      </c>
      <c r="M1243" t="s">
        <v>724</v>
      </c>
    </row>
    <row r="1244" spans="1:13" x14ac:dyDescent="0.2">
      <c r="A1244" t="s">
        <v>3830</v>
      </c>
      <c r="B1244">
        <v>350</v>
      </c>
      <c r="C1244" t="s">
        <v>1504</v>
      </c>
      <c r="D1244" t="s">
        <v>1908</v>
      </c>
      <c r="E1244" t="s">
        <v>885</v>
      </c>
      <c r="F1244" t="s">
        <v>941</v>
      </c>
      <c r="G1244" t="s">
        <v>2946</v>
      </c>
      <c r="H1244" t="s">
        <v>3831</v>
      </c>
      <c r="J1244">
        <v>2017</v>
      </c>
      <c r="K1244" t="s">
        <v>722</v>
      </c>
      <c r="L1244">
        <v>2022</v>
      </c>
      <c r="M1244" t="s">
        <v>724</v>
      </c>
    </row>
    <row r="1245" spans="1:13" x14ac:dyDescent="0.2">
      <c r="A1245" t="s">
        <v>3832</v>
      </c>
      <c r="B1245">
        <v>350</v>
      </c>
      <c r="C1245" t="s">
        <v>1516</v>
      </c>
      <c r="D1245" t="s">
        <v>1908</v>
      </c>
      <c r="E1245" t="s">
        <v>885</v>
      </c>
      <c r="F1245" t="s">
        <v>941</v>
      </c>
      <c r="G1245" t="s">
        <v>2946</v>
      </c>
      <c r="H1245" t="s">
        <v>3833</v>
      </c>
      <c r="J1245">
        <v>2017</v>
      </c>
      <c r="K1245" t="s">
        <v>722</v>
      </c>
      <c r="L1245">
        <v>2022</v>
      </c>
      <c r="M1245" t="s">
        <v>724</v>
      </c>
    </row>
    <row r="1246" spans="1:13" x14ac:dyDescent="0.2">
      <c r="A1246" t="s">
        <v>3834</v>
      </c>
      <c r="B1246">
        <v>350</v>
      </c>
      <c r="C1246" t="s">
        <v>1519</v>
      </c>
      <c r="D1246" t="s">
        <v>1908</v>
      </c>
      <c r="E1246" t="s">
        <v>885</v>
      </c>
      <c r="F1246" t="s">
        <v>941</v>
      </c>
      <c r="G1246" t="s">
        <v>2946</v>
      </c>
      <c r="H1246" t="s">
        <v>3835</v>
      </c>
      <c r="J1246">
        <v>2017</v>
      </c>
      <c r="K1246" t="s">
        <v>722</v>
      </c>
      <c r="L1246">
        <v>2022</v>
      </c>
      <c r="M1246" t="s">
        <v>724</v>
      </c>
    </row>
    <row r="1247" spans="1:13" x14ac:dyDescent="0.2">
      <c r="A1247" t="s">
        <v>3836</v>
      </c>
      <c r="B1247">
        <v>350</v>
      </c>
      <c r="C1247" t="s">
        <v>1531</v>
      </c>
      <c r="D1247" t="s">
        <v>1908</v>
      </c>
      <c r="E1247" t="s">
        <v>885</v>
      </c>
      <c r="F1247" t="s">
        <v>941</v>
      </c>
      <c r="G1247" t="s">
        <v>2946</v>
      </c>
      <c r="H1247" t="s">
        <v>3837</v>
      </c>
      <c r="J1247">
        <v>2017</v>
      </c>
      <c r="K1247" t="s">
        <v>722</v>
      </c>
      <c r="L1247">
        <v>2022</v>
      </c>
      <c r="M1247" t="s">
        <v>724</v>
      </c>
    </row>
    <row r="1248" spans="1:13" x14ac:dyDescent="0.2">
      <c r="A1248" t="s">
        <v>3838</v>
      </c>
      <c r="B1248">
        <v>350</v>
      </c>
      <c r="C1248" t="s">
        <v>1534</v>
      </c>
      <c r="D1248" t="s">
        <v>1908</v>
      </c>
      <c r="E1248" t="s">
        <v>885</v>
      </c>
      <c r="F1248" t="s">
        <v>941</v>
      </c>
      <c r="G1248" t="s">
        <v>2946</v>
      </c>
      <c r="H1248" t="s">
        <v>3839</v>
      </c>
      <c r="J1248">
        <v>2017</v>
      </c>
      <c r="K1248" t="s">
        <v>722</v>
      </c>
      <c r="L1248">
        <v>2022</v>
      </c>
      <c r="M1248" t="s">
        <v>724</v>
      </c>
    </row>
    <row r="1249" spans="1:13" x14ac:dyDescent="0.2">
      <c r="A1249" t="s">
        <v>3840</v>
      </c>
      <c r="B1249">
        <v>350</v>
      </c>
      <c r="C1249" t="s">
        <v>1537</v>
      </c>
      <c r="D1249" t="s">
        <v>1908</v>
      </c>
      <c r="E1249" t="s">
        <v>885</v>
      </c>
      <c r="F1249" t="s">
        <v>941</v>
      </c>
      <c r="G1249" t="s">
        <v>2946</v>
      </c>
      <c r="H1249" t="s">
        <v>3841</v>
      </c>
      <c r="J1249">
        <v>2017</v>
      </c>
      <c r="K1249" t="s">
        <v>722</v>
      </c>
      <c r="L1249">
        <v>2022</v>
      </c>
      <c r="M1249" t="s">
        <v>724</v>
      </c>
    </row>
    <row r="1250" spans="1:13" x14ac:dyDescent="0.2">
      <c r="A1250" t="s">
        <v>3842</v>
      </c>
      <c r="B1250">
        <v>350</v>
      </c>
      <c r="C1250" t="s">
        <v>1701</v>
      </c>
      <c r="D1250" t="s">
        <v>1908</v>
      </c>
      <c r="E1250" t="s">
        <v>885</v>
      </c>
      <c r="F1250" t="s">
        <v>941</v>
      </c>
      <c r="G1250" t="s">
        <v>2946</v>
      </c>
      <c r="H1250" t="s">
        <v>3843</v>
      </c>
      <c r="J1250">
        <v>2017</v>
      </c>
      <c r="K1250" t="s">
        <v>722</v>
      </c>
      <c r="L1250">
        <v>2022</v>
      </c>
      <c r="M1250" t="s">
        <v>724</v>
      </c>
    </row>
    <row r="1251" spans="1:13" x14ac:dyDescent="0.2">
      <c r="A1251" t="s">
        <v>3844</v>
      </c>
      <c r="B1251">
        <v>350</v>
      </c>
      <c r="C1251" t="s">
        <v>1704</v>
      </c>
      <c r="D1251" t="s">
        <v>1908</v>
      </c>
      <c r="E1251" t="s">
        <v>885</v>
      </c>
      <c r="F1251" t="s">
        <v>941</v>
      </c>
      <c r="G1251" t="s">
        <v>2946</v>
      </c>
      <c r="H1251" t="s">
        <v>3845</v>
      </c>
      <c r="J1251">
        <v>2017</v>
      </c>
      <c r="K1251" t="s">
        <v>722</v>
      </c>
      <c r="L1251">
        <v>2022</v>
      </c>
      <c r="M1251" t="s">
        <v>724</v>
      </c>
    </row>
    <row r="1252" spans="1:13" x14ac:dyDescent="0.2">
      <c r="A1252" t="s">
        <v>3846</v>
      </c>
      <c r="B1252">
        <v>350</v>
      </c>
      <c r="C1252" t="s">
        <v>1707</v>
      </c>
      <c r="D1252" t="s">
        <v>1908</v>
      </c>
      <c r="E1252" t="s">
        <v>885</v>
      </c>
      <c r="F1252" t="s">
        <v>941</v>
      </c>
      <c r="G1252" t="s">
        <v>2946</v>
      </c>
      <c r="H1252" t="s">
        <v>3847</v>
      </c>
      <c r="J1252">
        <v>2017</v>
      </c>
      <c r="K1252" t="s">
        <v>722</v>
      </c>
      <c r="L1252">
        <v>2022</v>
      </c>
      <c r="M1252" t="s">
        <v>724</v>
      </c>
    </row>
    <row r="1253" spans="1:13" x14ac:dyDescent="0.2">
      <c r="A1253" t="s">
        <v>3848</v>
      </c>
      <c r="B1253">
        <v>350</v>
      </c>
      <c r="C1253" t="s">
        <v>1717</v>
      </c>
      <c r="D1253" t="s">
        <v>1908</v>
      </c>
      <c r="E1253" t="s">
        <v>885</v>
      </c>
      <c r="F1253" t="s">
        <v>941</v>
      </c>
      <c r="G1253" t="s">
        <v>2946</v>
      </c>
      <c r="H1253" t="s">
        <v>3849</v>
      </c>
      <c r="J1253">
        <v>2017</v>
      </c>
      <c r="K1253" t="s">
        <v>722</v>
      </c>
      <c r="L1253">
        <v>2022</v>
      </c>
      <c r="M1253" t="s">
        <v>724</v>
      </c>
    </row>
    <row r="1254" spans="1:13" x14ac:dyDescent="0.2">
      <c r="A1254" t="s">
        <v>3850</v>
      </c>
      <c r="B1254">
        <v>350</v>
      </c>
      <c r="C1254" t="s">
        <v>1720</v>
      </c>
      <c r="D1254" t="s">
        <v>1908</v>
      </c>
      <c r="E1254" t="s">
        <v>885</v>
      </c>
      <c r="F1254" t="s">
        <v>941</v>
      </c>
      <c r="G1254" t="s">
        <v>2946</v>
      </c>
      <c r="H1254" t="s">
        <v>3851</v>
      </c>
      <c r="J1254">
        <v>2017</v>
      </c>
      <c r="K1254" t="s">
        <v>722</v>
      </c>
      <c r="L1254">
        <v>2022</v>
      </c>
      <c r="M1254" t="s">
        <v>724</v>
      </c>
    </row>
    <row r="1255" spans="1:13" x14ac:dyDescent="0.2">
      <c r="A1255" t="s">
        <v>3852</v>
      </c>
      <c r="B1255">
        <v>350</v>
      </c>
      <c r="C1255" t="s">
        <v>1738</v>
      </c>
      <c r="D1255" t="s">
        <v>1908</v>
      </c>
      <c r="E1255" t="s">
        <v>885</v>
      </c>
      <c r="F1255" t="s">
        <v>941</v>
      </c>
      <c r="G1255" t="s">
        <v>2946</v>
      </c>
      <c r="H1255" t="s">
        <v>3853</v>
      </c>
      <c r="J1255">
        <v>2017</v>
      </c>
      <c r="K1255" t="s">
        <v>722</v>
      </c>
      <c r="L1255">
        <v>2021</v>
      </c>
      <c r="M1255" t="s">
        <v>724</v>
      </c>
    </row>
    <row r="1256" spans="1:13" x14ac:dyDescent="0.2">
      <c r="A1256" t="s">
        <v>3854</v>
      </c>
      <c r="B1256">
        <v>350</v>
      </c>
      <c r="C1256" t="s">
        <v>1852</v>
      </c>
      <c r="D1256" t="s">
        <v>1908</v>
      </c>
      <c r="E1256" t="s">
        <v>885</v>
      </c>
      <c r="F1256" t="s">
        <v>941</v>
      </c>
      <c r="G1256" t="s">
        <v>2946</v>
      </c>
      <c r="H1256" t="s">
        <v>3855</v>
      </c>
      <c r="J1256">
        <v>2017</v>
      </c>
      <c r="K1256" t="s">
        <v>722</v>
      </c>
      <c r="L1256">
        <v>2022</v>
      </c>
      <c r="M1256" t="s">
        <v>724</v>
      </c>
    </row>
    <row r="1257" spans="1:13" x14ac:dyDescent="0.2">
      <c r="A1257" t="s">
        <v>3856</v>
      </c>
      <c r="B1257">
        <v>350</v>
      </c>
      <c r="C1257" t="s">
        <v>1855</v>
      </c>
      <c r="D1257" t="s">
        <v>1908</v>
      </c>
      <c r="E1257" t="s">
        <v>885</v>
      </c>
      <c r="F1257" t="s">
        <v>941</v>
      </c>
      <c r="G1257" t="s">
        <v>2946</v>
      </c>
      <c r="H1257" t="s">
        <v>3857</v>
      </c>
      <c r="J1257">
        <v>2017</v>
      </c>
      <c r="K1257" t="s">
        <v>722</v>
      </c>
      <c r="L1257">
        <v>2022</v>
      </c>
      <c r="M1257" t="s">
        <v>724</v>
      </c>
    </row>
    <row r="1258" spans="1:13" x14ac:dyDescent="0.2">
      <c r="A1258" t="s">
        <v>3858</v>
      </c>
      <c r="B1258">
        <v>350</v>
      </c>
      <c r="C1258" t="s">
        <v>1859</v>
      </c>
      <c r="D1258" t="s">
        <v>1908</v>
      </c>
      <c r="E1258" t="s">
        <v>885</v>
      </c>
      <c r="F1258" t="s">
        <v>941</v>
      </c>
      <c r="G1258" t="s">
        <v>2946</v>
      </c>
      <c r="H1258" t="s">
        <v>3859</v>
      </c>
      <c r="J1258">
        <v>2017</v>
      </c>
      <c r="K1258" t="s">
        <v>722</v>
      </c>
      <c r="L1258">
        <v>2022</v>
      </c>
      <c r="M1258" t="s">
        <v>724</v>
      </c>
    </row>
    <row r="1259" spans="1:13" x14ac:dyDescent="0.2">
      <c r="A1259" t="s">
        <v>737</v>
      </c>
      <c r="B1259">
        <v>360</v>
      </c>
      <c r="C1259" t="s">
        <v>940</v>
      </c>
      <c r="D1259" t="s">
        <v>1908</v>
      </c>
      <c r="E1259" t="s">
        <v>885</v>
      </c>
      <c r="F1259" t="s">
        <v>941</v>
      </c>
      <c r="G1259" t="s">
        <v>2946</v>
      </c>
      <c r="H1259" t="s">
        <v>3860</v>
      </c>
      <c r="J1259">
        <v>2017</v>
      </c>
      <c r="K1259" t="s">
        <v>722</v>
      </c>
      <c r="L1259">
        <v>2022</v>
      </c>
      <c r="M1259" t="s">
        <v>724</v>
      </c>
    </row>
    <row r="1260" spans="1:13" x14ac:dyDescent="0.2">
      <c r="A1260" t="s">
        <v>3861</v>
      </c>
      <c r="B1260">
        <v>360</v>
      </c>
      <c r="C1260" t="s">
        <v>945</v>
      </c>
      <c r="D1260" t="s">
        <v>1908</v>
      </c>
      <c r="E1260" t="s">
        <v>885</v>
      </c>
      <c r="F1260" t="s">
        <v>941</v>
      </c>
      <c r="G1260" t="s">
        <v>2946</v>
      </c>
      <c r="H1260" t="s">
        <v>3862</v>
      </c>
      <c r="J1260">
        <v>2017</v>
      </c>
      <c r="K1260" t="s">
        <v>722</v>
      </c>
      <c r="L1260">
        <v>2022</v>
      </c>
      <c r="M1260" t="s">
        <v>724</v>
      </c>
    </row>
    <row r="1261" spans="1:13" x14ac:dyDescent="0.2">
      <c r="A1261" t="s">
        <v>3863</v>
      </c>
      <c r="B1261">
        <v>360</v>
      </c>
      <c r="C1261" t="s">
        <v>960</v>
      </c>
      <c r="D1261" t="s">
        <v>1908</v>
      </c>
      <c r="E1261" t="s">
        <v>885</v>
      </c>
      <c r="F1261" t="s">
        <v>941</v>
      </c>
      <c r="G1261" t="s">
        <v>2946</v>
      </c>
      <c r="H1261" t="s">
        <v>3864</v>
      </c>
      <c r="J1261">
        <v>2017</v>
      </c>
      <c r="K1261" t="s">
        <v>722</v>
      </c>
      <c r="L1261">
        <v>2022</v>
      </c>
      <c r="M1261" t="s">
        <v>724</v>
      </c>
    </row>
    <row r="1262" spans="1:13" x14ac:dyDescent="0.2">
      <c r="A1262" t="s">
        <v>3865</v>
      </c>
      <c r="B1262">
        <v>360</v>
      </c>
      <c r="C1262" t="s">
        <v>963</v>
      </c>
      <c r="D1262" t="s">
        <v>1908</v>
      </c>
      <c r="E1262" t="s">
        <v>885</v>
      </c>
      <c r="F1262" t="s">
        <v>941</v>
      </c>
      <c r="G1262" t="s">
        <v>2946</v>
      </c>
      <c r="H1262" t="s">
        <v>3866</v>
      </c>
      <c r="J1262">
        <v>2017</v>
      </c>
      <c r="K1262" t="s">
        <v>722</v>
      </c>
      <c r="L1262">
        <v>2022</v>
      </c>
      <c r="M1262" t="s">
        <v>724</v>
      </c>
    </row>
    <row r="1263" spans="1:13" x14ac:dyDescent="0.2">
      <c r="A1263" t="s">
        <v>3867</v>
      </c>
      <c r="B1263">
        <v>360</v>
      </c>
      <c r="C1263" t="s">
        <v>966</v>
      </c>
      <c r="D1263" t="s">
        <v>1908</v>
      </c>
      <c r="E1263" t="s">
        <v>885</v>
      </c>
      <c r="F1263" t="s">
        <v>941</v>
      </c>
      <c r="G1263" t="s">
        <v>2946</v>
      </c>
      <c r="H1263" t="s">
        <v>3868</v>
      </c>
      <c r="J1263">
        <v>2017</v>
      </c>
      <c r="K1263" t="s">
        <v>722</v>
      </c>
      <c r="L1263">
        <v>2022</v>
      </c>
      <c r="M1263" t="s">
        <v>724</v>
      </c>
    </row>
    <row r="1264" spans="1:13" x14ac:dyDescent="0.2">
      <c r="A1264" t="s">
        <v>3869</v>
      </c>
      <c r="B1264">
        <v>360</v>
      </c>
      <c r="C1264" t="s">
        <v>969</v>
      </c>
      <c r="D1264" t="s">
        <v>1908</v>
      </c>
      <c r="E1264" t="s">
        <v>885</v>
      </c>
      <c r="F1264" t="s">
        <v>941</v>
      </c>
      <c r="G1264" t="s">
        <v>2946</v>
      </c>
      <c r="H1264" t="s">
        <v>3870</v>
      </c>
      <c r="J1264">
        <v>2017</v>
      </c>
      <c r="K1264" t="s">
        <v>722</v>
      </c>
      <c r="L1264">
        <v>2022</v>
      </c>
      <c r="M1264" t="s">
        <v>724</v>
      </c>
    </row>
    <row r="1265" spans="1:13" x14ac:dyDescent="0.2">
      <c r="A1265" t="s">
        <v>3871</v>
      </c>
      <c r="B1265">
        <v>360</v>
      </c>
      <c r="C1265" t="s">
        <v>975</v>
      </c>
      <c r="D1265" t="s">
        <v>1908</v>
      </c>
      <c r="E1265" t="s">
        <v>885</v>
      </c>
      <c r="F1265" t="s">
        <v>941</v>
      </c>
      <c r="G1265" t="s">
        <v>2946</v>
      </c>
      <c r="H1265" t="s">
        <v>3872</v>
      </c>
      <c r="J1265">
        <v>2017</v>
      </c>
      <c r="K1265" t="s">
        <v>722</v>
      </c>
      <c r="L1265">
        <v>2022</v>
      </c>
      <c r="M1265" t="s">
        <v>724</v>
      </c>
    </row>
    <row r="1266" spans="1:13" x14ac:dyDescent="0.2">
      <c r="A1266" t="s">
        <v>3873</v>
      </c>
      <c r="B1266">
        <v>360</v>
      </c>
      <c r="C1266" t="s">
        <v>984</v>
      </c>
      <c r="D1266" t="s">
        <v>1908</v>
      </c>
      <c r="E1266" t="s">
        <v>885</v>
      </c>
      <c r="F1266" t="s">
        <v>941</v>
      </c>
      <c r="G1266" t="s">
        <v>2946</v>
      </c>
      <c r="H1266" t="s">
        <v>3874</v>
      </c>
      <c r="J1266">
        <v>2017</v>
      </c>
      <c r="K1266" t="s">
        <v>722</v>
      </c>
      <c r="L1266">
        <v>2022</v>
      </c>
      <c r="M1266" t="s">
        <v>724</v>
      </c>
    </row>
    <row r="1267" spans="1:13" x14ac:dyDescent="0.2">
      <c r="A1267" t="s">
        <v>3875</v>
      </c>
      <c r="B1267">
        <v>360</v>
      </c>
      <c r="C1267" t="s">
        <v>990</v>
      </c>
      <c r="D1267" t="s">
        <v>1908</v>
      </c>
      <c r="E1267" t="s">
        <v>885</v>
      </c>
      <c r="F1267" t="s">
        <v>941</v>
      </c>
      <c r="G1267" t="s">
        <v>2946</v>
      </c>
      <c r="H1267" t="s">
        <v>3876</v>
      </c>
      <c r="J1267">
        <v>2017</v>
      </c>
      <c r="K1267" t="s">
        <v>722</v>
      </c>
      <c r="L1267">
        <v>2022</v>
      </c>
      <c r="M1267" t="s">
        <v>724</v>
      </c>
    </row>
    <row r="1268" spans="1:13" x14ac:dyDescent="0.2">
      <c r="A1268" t="s">
        <v>3877</v>
      </c>
      <c r="B1268">
        <v>360</v>
      </c>
      <c r="C1268" t="s">
        <v>993</v>
      </c>
      <c r="D1268" t="s">
        <v>1908</v>
      </c>
      <c r="E1268" t="s">
        <v>885</v>
      </c>
      <c r="F1268" t="s">
        <v>941</v>
      </c>
      <c r="G1268" t="s">
        <v>2946</v>
      </c>
      <c r="H1268" t="s">
        <v>3878</v>
      </c>
      <c r="J1268">
        <v>2017</v>
      </c>
      <c r="K1268" t="s">
        <v>722</v>
      </c>
      <c r="L1268">
        <v>2022</v>
      </c>
      <c r="M1268" t="s">
        <v>724</v>
      </c>
    </row>
    <row r="1269" spans="1:13" x14ac:dyDescent="0.2">
      <c r="A1269" t="s">
        <v>3879</v>
      </c>
      <c r="B1269">
        <v>360</v>
      </c>
      <c r="C1269" t="s">
        <v>1002</v>
      </c>
      <c r="D1269" t="s">
        <v>1908</v>
      </c>
      <c r="E1269" t="s">
        <v>885</v>
      </c>
      <c r="F1269" t="s">
        <v>941</v>
      </c>
      <c r="G1269" t="s">
        <v>2946</v>
      </c>
      <c r="H1269" t="s">
        <v>3880</v>
      </c>
      <c r="J1269">
        <v>2017</v>
      </c>
      <c r="K1269" t="s">
        <v>722</v>
      </c>
      <c r="L1269">
        <v>2022</v>
      </c>
      <c r="M1269" t="s">
        <v>724</v>
      </c>
    </row>
    <row r="1270" spans="1:13" x14ac:dyDescent="0.2">
      <c r="A1270" t="s">
        <v>3881</v>
      </c>
      <c r="B1270">
        <v>360</v>
      </c>
      <c r="C1270" t="s">
        <v>1005</v>
      </c>
      <c r="D1270" t="s">
        <v>1908</v>
      </c>
      <c r="E1270" t="s">
        <v>885</v>
      </c>
      <c r="F1270" t="s">
        <v>941</v>
      </c>
      <c r="G1270" t="s">
        <v>2946</v>
      </c>
      <c r="H1270" t="s">
        <v>3882</v>
      </c>
      <c r="J1270">
        <v>2017</v>
      </c>
      <c r="K1270" t="s">
        <v>722</v>
      </c>
      <c r="L1270">
        <v>2022</v>
      </c>
      <c r="M1270" t="s">
        <v>724</v>
      </c>
    </row>
    <row r="1271" spans="1:13" x14ac:dyDescent="0.2">
      <c r="A1271" t="s">
        <v>3883</v>
      </c>
      <c r="B1271">
        <v>360</v>
      </c>
      <c r="C1271" t="s">
        <v>1018</v>
      </c>
      <c r="D1271" t="s">
        <v>1908</v>
      </c>
      <c r="E1271" t="s">
        <v>885</v>
      </c>
      <c r="F1271" t="s">
        <v>941</v>
      </c>
      <c r="G1271" t="s">
        <v>2946</v>
      </c>
      <c r="H1271" t="s">
        <v>3884</v>
      </c>
      <c r="J1271">
        <v>2017</v>
      </c>
      <c r="K1271" t="s">
        <v>722</v>
      </c>
      <c r="L1271">
        <v>2022</v>
      </c>
      <c r="M1271" t="s">
        <v>724</v>
      </c>
    </row>
    <row r="1272" spans="1:13" x14ac:dyDescent="0.2">
      <c r="A1272" t="s">
        <v>3885</v>
      </c>
      <c r="B1272">
        <v>360</v>
      </c>
      <c r="C1272" t="s">
        <v>1022</v>
      </c>
      <c r="D1272" t="s">
        <v>1908</v>
      </c>
      <c r="E1272" t="s">
        <v>885</v>
      </c>
      <c r="F1272" t="s">
        <v>941</v>
      </c>
      <c r="G1272" t="s">
        <v>2946</v>
      </c>
      <c r="H1272" t="s">
        <v>3886</v>
      </c>
      <c r="J1272">
        <v>2017</v>
      </c>
      <c r="K1272" t="s">
        <v>722</v>
      </c>
      <c r="L1272">
        <v>2022</v>
      </c>
      <c r="M1272" t="s">
        <v>724</v>
      </c>
    </row>
    <row r="1273" spans="1:13" x14ac:dyDescent="0.2">
      <c r="A1273" t="s">
        <v>3887</v>
      </c>
      <c r="B1273">
        <v>360</v>
      </c>
      <c r="C1273" t="s">
        <v>1025</v>
      </c>
      <c r="D1273" t="s">
        <v>1908</v>
      </c>
      <c r="E1273" t="s">
        <v>885</v>
      </c>
      <c r="F1273" t="s">
        <v>941</v>
      </c>
      <c r="G1273" t="s">
        <v>2946</v>
      </c>
      <c r="H1273" t="s">
        <v>3888</v>
      </c>
      <c r="J1273">
        <v>2017</v>
      </c>
      <c r="K1273" t="s">
        <v>722</v>
      </c>
      <c r="L1273">
        <v>2022</v>
      </c>
      <c r="M1273" t="s">
        <v>724</v>
      </c>
    </row>
    <row r="1274" spans="1:13" x14ac:dyDescent="0.2">
      <c r="A1274" t="s">
        <v>3889</v>
      </c>
      <c r="B1274">
        <v>360</v>
      </c>
      <c r="C1274" t="s">
        <v>1028</v>
      </c>
      <c r="D1274" t="s">
        <v>1908</v>
      </c>
      <c r="E1274" t="s">
        <v>885</v>
      </c>
      <c r="F1274" t="s">
        <v>941</v>
      </c>
      <c r="G1274" t="s">
        <v>2946</v>
      </c>
      <c r="H1274" t="s">
        <v>3890</v>
      </c>
      <c r="J1274">
        <v>2017</v>
      </c>
      <c r="K1274" t="s">
        <v>722</v>
      </c>
      <c r="L1274">
        <v>2022</v>
      </c>
      <c r="M1274" t="s">
        <v>724</v>
      </c>
    </row>
    <row r="1275" spans="1:13" x14ac:dyDescent="0.2">
      <c r="A1275" t="s">
        <v>3891</v>
      </c>
      <c r="B1275">
        <v>360</v>
      </c>
      <c r="C1275" t="s">
        <v>1031</v>
      </c>
      <c r="D1275" t="s">
        <v>1908</v>
      </c>
      <c r="E1275" t="s">
        <v>885</v>
      </c>
      <c r="F1275" t="s">
        <v>941</v>
      </c>
      <c r="G1275" t="s">
        <v>2946</v>
      </c>
      <c r="H1275" t="s">
        <v>3892</v>
      </c>
      <c r="J1275">
        <v>2017</v>
      </c>
      <c r="K1275" t="s">
        <v>722</v>
      </c>
      <c r="L1275">
        <v>2022</v>
      </c>
      <c r="M1275" t="s">
        <v>724</v>
      </c>
    </row>
    <row r="1276" spans="1:13" x14ac:dyDescent="0.2">
      <c r="A1276" t="s">
        <v>3893</v>
      </c>
      <c r="B1276">
        <v>360</v>
      </c>
      <c r="C1276" t="s">
        <v>1034</v>
      </c>
      <c r="D1276" t="s">
        <v>1908</v>
      </c>
      <c r="E1276" t="s">
        <v>885</v>
      </c>
      <c r="F1276" t="s">
        <v>941</v>
      </c>
      <c r="G1276" t="s">
        <v>2946</v>
      </c>
      <c r="H1276" t="s">
        <v>3894</v>
      </c>
      <c r="J1276">
        <v>2017</v>
      </c>
      <c r="K1276" t="s">
        <v>722</v>
      </c>
      <c r="L1276">
        <v>2022</v>
      </c>
      <c r="M1276" t="s">
        <v>724</v>
      </c>
    </row>
    <row r="1277" spans="1:13" x14ac:dyDescent="0.2">
      <c r="A1277" t="s">
        <v>3895</v>
      </c>
      <c r="B1277">
        <v>360</v>
      </c>
      <c r="C1277" t="s">
        <v>1037</v>
      </c>
      <c r="D1277" t="s">
        <v>1908</v>
      </c>
      <c r="E1277" t="s">
        <v>885</v>
      </c>
      <c r="F1277" t="s">
        <v>941</v>
      </c>
      <c r="G1277" t="s">
        <v>2946</v>
      </c>
      <c r="H1277" t="s">
        <v>3896</v>
      </c>
      <c r="J1277">
        <v>2017</v>
      </c>
      <c r="K1277" t="s">
        <v>722</v>
      </c>
      <c r="L1277">
        <v>2022</v>
      </c>
      <c r="M1277" t="s">
        <v>724</v>
      </c>
    </row>
    <row r="1278" spans="1:13" x14ac:dyDescent="0.2">
      <c r="A1278" t="s">
        <v>3897</v>
      </c>
      <c r="B1278">
        <v>360</v>
      </c>
      <c r="C1278" t="s">
        <v>1046</v>
      </c>
      <c r="D1278" t="s">
        <v>1908</v>
      </c>
      <c r="E1278" t="s">
        <v>885</v>
      </c>
      <c r="F1278" t="s">
        <v>941</v>
      </c>
      <c r="G1278" t="s">
        <v>2946</v>
      </c>
      <c r="H1278" t="s">
        <v>3898</v>
      </c>
      <c r="J1278">
        <v>2017</v>
      </c>
      <c r="K1278" t="s">
        <v>722</v>
      </c>
      <c r="L1278">
        <v>2022</v>
      </c>
      <c r="M1278" t="s">
        <v>724</v>
      </c>
    </row>
    <row r="1279" spans="1:13" x14ac:dyDescent="0.2">
      <c r="A1279" t="s">
        <v>3899</v>
      </c>
      <c r="B1279">
        <v>360</v>
      </c>
      <c r="C1279" t="s">
        <v>1052</v>
      </c>
      <c r="D1279" t="s">
        <v>1908</v>
      </c>
      <c r="E1279" t="s">
        <v>885</v>
      </c>
      <c r="F1279" t="s">
        <v>941</v>
      </c>
      <c r="G1279" t="s">
        <v>2946</v>
      </c>
      <c r="H1279" t="s">
        <v>3900</v>
      </c>
      <c r="J1279">
        <v>2017</v>
      </c>
      <c r="K1279" t="s">
        <v>722</v>
      </c>
      <c r="L1279">
        <v>2022</v>
      </c>
      <c r="M1279" t="s">
        <v>724</v>
      </c>
    </row>
    <row r="1280" spans="1:13" x14ac:dyDescent="0.2">
      <c r="A1280" t="s">
        <v>3901</v>
      </c>
      <c r="B1280">
        <v>360</v>
      </c>
      <c r="C1280" t="s">
        <v>1055</v>
      </c>
      <c r="D1280" t="s">
        <v>1908</v>
      </c>
      <c r="E1280" t="s">
        <v>885</v>
      </c>
      <c r="F1280" t="s">
        <v>941</v>
      </c>
      <c r="G1280" t="s">
        <v>2946</v>
      </c>
      <c r="H1280" t="s">
        <v>3902</v>
      </c>
      <c r="J1280">
        <v>2017</v>
      </c>
      <c r="K1280" t="s">
        <v>722</v>
      </c>
      <c r="L1280">
        <v>2022</v>
      </c>
      <c r="M1280" t="s">
        <v>724</v>
      </c>
    </row>
    <row r="1281" spans="1:13" x14ac:dyDescent="0.2">
      <c r="A1281" t="s">
        <v>3903</v>
      </c>
      <c r="B1281">
        <v>360</v>
      </c>
      <c r="C1281" t="s">
        <v>1058</v>
      </c>
      <c r="D1281" t="s">
        <v>1908</v>
      </c>
      <c r="E1281" t="s">
        <v>885</v>
      </c>
      <c r="F1281" t="s">
        <v>941</v>
      </c>
      <c r="G1281" t="s">
        <v>2946</v>
      </c>
      <c r="H1281" t="s">
        <v>3904</v>
      </c>
      <c r="J1281">
        <v>2017</v>
      </c>
      <c r="K1281" t="s">
        <v>722</v>
      </c>
      <c r="L1281">
        <v>2022</v>
      </c>
      <c r="M1281" t="s">
        <v>724</v>
      </c>
    </row>
    <row r="1282" spans="1:13" x14ac:dyDescent="0.2">
      <c r="A1282" t="s">
        <v>3905</v>
      </c>
      <c r="B1282">
        <v>360</v>
      </c>
      <c r="C1282" t="s">
        <v>1061</v>
      </c>
      <c r="D1282" t="s">
        <v>1908</v>
      </c>
      <c r="E1282" t="s">
        <v>885</v>
      </c>
      <c r="F1282" t="s">
        <v>941</v>
      </c>
      <c r="G1282" t="s">
        <v>2946</v>
      </c>
      <c r="H1282" t="s">
        <v>3906</v>
      </c>
      <c r="J1282">
        <v>2017</v>
      </c>
      <c r="K1282" t="s">
        <v>722</v>
      </c>
      <c r="L1282">
        <v>2022</v>
      </c>
      <c r="M1282" t="s">
        <v>724</v>
      </c>
    </row>
    <row r="1283" spans="1:13" x14ac:dyDescent="0.2">
      <c r="A1283" t="s">
        <v>3907</v>
      </c>
      <c r="B1283">
        <v>360</v>
      </c>
      <c r="C1283" t="s">
        <v>1067</v>
      </c>
      <c r="D1283" t="s">
        <v>1908</v>
      </c>
      <c r="E1283" t="s">
        <v>885</v>
      </c>
      <c r="F1283" t="s">
        <v>941</v>
      </c>
      <c r="G1283" t="s">
        <v>2946</v>
      </c>
      <c r="H1283" t="s">
        <v>3908</v>
      </c>
      <c r="J1283">
        <v>2017</v>
      </c>
      <c r="K1283" t="s">
        <v>722</v>
      </c>
      <c r="L1283">
        <v>2022</v>
      </c>
      <c r="M1283" t="s">
        <v>724</v>
      </c>
    </row>
    <row r="1284" spans="1:13" x14ac:dyDescent="0.2">
      <c r="A1284" t="s">
        <v>3909</v>
      </c>
      <c r="B1284">
        <v>360</v>
      </c>
      <c r="C1284" t="s">
        <v>2002</v>
      </c>
      <c r="D1284" t="s">
        <v>1908</v>
      </c>
      <c r="E1284" t="s">
        <v>885</v>
      </c>
      <c r="F1284" t="s">
        <v>941</v>
      </c>
      <c r="G1284" t="s">
        <v>2946</v>
      </c>
      <c r="H1284" t="s">
        <v>3910</v>
      </c>
      <c r="J1284">
        <v>2017</v>
      </c>
      <c r="K1284" t="s">
        <v>722</v>
      </c>
      <c r="L1284">
        <v>2022</v>
      </c>
      <c r="M1284" t="s">
        <v>724</v>
      </c>
    </row>
    <row r="1285" spans="1:13" x14ac:dyDescent="0.2">
      <c r="A1285" t="s">
        <v>3911</v>
      </c>
      <c r="B1285">
        <v>360</v>
      </c>
      <c r="C1285" t="s">
        <v>1070</v>
      </c>
      <c r="D1285" t="s">
        <v>1908</v>
      </c>
      <c r="E1285" t="s">
        <v>885</v>
      </c>
      <c r="F1285" t="s">
        <v>941</v>
      </c>
      <c r="G1285" t="s">
        <v>2946</v>
      </c>
      <c r="H1285" t="s">
        <v>3912</v>
      </c>
      <c r="J1285">
        <v>2017</v>
      </c>
      <c r="K1285" t="s">
        <v>722</v>
      </c>
      <c r="L1285">
        <v>2022</v>
      </c>
      <c r="M1285" t="s">
        <v>724</v>
      </c>
    </row>
    <row r="1286" spans="1:13" x14ac:dyDescent="0.2">
      <c r="A1286" t="s">
        <v>3913</v>
      </c>
      <c r="B1286">
        <v>360</v>
      </c>
      <c r="C1286" t="s">
        <v>1073</v>
      </c>
      <c r="D1286" t="s">
        <v>1908</v>
      </c>
      <c r="E1286" t="s">
        <v>885</v>
      </c>
      <c r="F1286" t="s">
        <v>941</v>
      </c>
      <c r="G1286" t="s">
        <v>2946</v>
      </c>
      <c r="H1286" t="s">
        <v>3914</v>
      </c>
      <c r="J1286">
        <v>2017</v>
      </c>
      <c r="K1286" t="s">
        <v>722</v>
      </c>
      <c r="L1286">
        <v>2022</v>
      </c>
      <c r="M1286" t="s">
        <v>724</v>
      </c>
    </row>
    <row r="1287" spans="1:13" x14ac:dyDescent="0.2">
      <c r="A1287" t="s">
        <v>3915</v>
      </c>
      <c r="B1287">
        <v>360</v>
      </c>
      <c r="C1287" t="s">
        <v>1076</v>
      </c>
      <c r="D1287" t="s">
        <v>1908</v>
      </c>
      <c r="E1287" t="s">
        <v>885</v>
      </c>
      <c r="F1287" t="s">
        <v>941</v>
      </c>
      <c r="G1287" t="s">
        <v>2946</v>
      </c>
      <c r="H1287" t="s">
        <v>3916</v>
      </c>
      <c r="J1287">
        <v>2017</v>
      </c>
      <c r="K1287" t="s">
        <v>722</v>
      </c>
      <c r="L1287">
        <v>2022</v>
      </c>
      <c r="M1287" t="s">
        <v>724</v>
      </c>
    </row>
    <row r="1288" spans="1:13" x14ac:dyDescent="0.2">
      <c r="A1288" t="s">
        <v>3917</v>
      </c>
      <c r="B1288">
        <v>360</v>
      </c>
      <c r="C1288" t="s">
        <v>1079</v>
      </c>
      <c r="D1288" t="s">
        <v>1908</v>
      </c>
      <c r="E1288" t="s">
        <v>885</v>
      </c>
      <c r="F1288" t="s">
        <v>941</v>
      </c>
      <c r="G1288" t="s">
        <v>2946</v>
      </c>
      <c r="H1288" t="s">
        <v>3918</v>
      </c>
      <c r="J1288">
        <v>2017</v>
      </c>
      <c r="K1288" t="s">
        <v>722</v>
      </c>
      <c r="L1288">
        <v>2022</v>
      </c>
      <c r="M1288" t="s">
        <v>724</v>
      </c>
    </row>
    <row r="1289" spans="1:13" x14ac:dyDescent="0.2">
      <c r="A1289" t="s">
        <v>3919</v>
      </c>
      <c r="B1289">
        <v>360</v>
      </c>
      <c r="C1289" t="s">
        <v>1082</v>
      </c>
      <c r="D1289" t="s">
        <v>1908</v>
      </c>
      <c r="E1289" t="s">
        <v>885</v>
      </c>
      <c r="F1289" t="s">
        <v>941</v>
      </c>
      <c r="G1289" t="s">
        <v>2946</v>
      </c>
      <c r="H1289" t="s">
        <v>3920</v>
      </c>
      <c r="J1289">
        <v>2017</v>
      </c>
      <c r="K1289" t="s">
        <v>722</v>
      </c>
      <c r="L1289">
        <v>2022</v>
      </c>
      <c r="M1289" t="s">
        <v>724</v>
      </c>
    </row>
    <row r="1290" spans="1:13" x14ac:dyDescent="0.2">
      <c r="A1290" t="s">
        <v>3921</v>
      </c>
      <c r="B1290">
        <v>360</v>
      </c>
      <c r="C1290" t="s">
        <v>1085</v>
      </c>
      <c r="D1290" t="s">
        <v>1908</v>
      </c>
      <c r="E1290" t="s">
        <v>885</v>
      </c>
      <c r="F1290" t="s">
        <v>941</v>
      </c>
      <c r="G1290" t="s">
        <v>2946</v>
      </c>
      <c r="H1290" t="s">
        <v>3922</v>
      </c>
      <c r="J1290">
        <v>2017</v>
      </c>
      <c r="K1290" t="s">
        <v>722</v>
      </c>
      <c r="L1290">
        <v>2022</v>
      </c>
      <c r="M1290" t="s">
        <v>724</v>
      </c>
    </row>
    <row r="1291" spans="1:13" x14ac:dyDescent="0.2">
      <c r="A1291" t="s">
        <v>3923</v>
      </c>
      <c r="B1291">
        <v>360</v>
      </c>
      <c r="C1291" t="s">
        <v>1088</v>
      </c>
      <c r="D1291" t="s">
        <v>1908</v>
      </c>
      <c r="E1291" t="s">
        <v>885</v>
      </c>
      <c r="F1291" t="s">
        <v>941</v>
      </c>
      <c r="G1291" t="s">
        <v>2946</v>
      </c>
      <c r="H1291" t="s">
        <v>3924</v>
      </c>
      <c r="J1291">
        <v>2017</v>
      </c>
      <c r="K1291" t="s">
        <v>722</v>
      </c>
      <c r="L1291">
        <v>2022</v>
      </c>
      <c r="M1291" t="s">
        <v>724</v>
      </c>
    </row>
    <row r="1292" spans="1:13" x14ac:dyDescent="0.2">
      <c r="A1292" t="s">
        <v>3925</v>
      </c>
      <c r="B1292">
        <v>360</v>
      </c>
      <c r="C1292" t="s">
        <v>1097</v>
      </c>
      <c r="D1292" t="s">
        <v>1908</v>
      </c>
      <c r="E1292" t="s">
        <v>885</v>
      </c>
      <c r="F1292" t="s">
        <v>941</v>
      </c>
      <c r="G1292" t="s">
        <v>2946</v>
      </c>
      <c r="H1292" t="s">
        <v>3926</v>
      </c>
      <c r="J1292">
        <v>2017</v>
      </c>
      <c r="K1292" t="s">
        <v>722</v>
      </c>
      <c r="L1292">
        <v>2022</v>
      </c>
      <c r="M1292" t="s">
        <v>724</v>
      </c>
    </row>
    <row r="1293" spans="1:13" x14ac:dyDescent="0.2">
      <c r="A1293" t="s">
        <v>3927</v>
      </c>
      <c r="B1293">
        <v>360</v>
      </c>
      <c r="C1293" t="s">
        <v>1103</v>
      </c>
      <c r="D1293" t="s">
        <v>1908</v>
      </c>
      <c r="E1293" t="s">
        <v>885</v>
      </c>
      <c r="F1293" t="s">
        <v>941</v>
      </c>
      <c r="G1293" t="s">
        <v>2946</v>
      </c>
      <c r="H1293" t="s">
        <v>3928</v>
      </c>
      <c r="J1293">
        <v>2017</v>
      </c>
      <c r="K1293" t="s">
        <v>722</v>
      </c>
      <c r="L1293">
        <v>2022</v>
      </c>
      <c r="M1293" t="s">
        <v>724</v>
      </c>
    </row>
    <row r="1294" spans="1:13" x14ac:dyDescent="0.2">
      <c r="A1294" t="s">
        <v>3929</v>
      </c>
      <c r="B1294">
        <v>360</v>
      </c>
      <c r="C1294" t="s">
        <v>1106</v>
      </c>
      <c r="D1294" t="s">
        <v>1908</v>
      </c>
      <c r="E1294" t="s">
        <v>885</v>
      </c>
      <c r="F1294" t="s">
        <v>941</v>
      </c>
      <c r="G1294" t="s">
        <v>2946</v>
      </c>
      <c r="H1294" t="s">
        <v>3930</v>
      </c>
      <c r="J1294">
        <v>2017</v>
      </c>
      <c r="K1294" t="s">
        <v>722</v>
      </c>
      <c r="L1294">
        <v>2022</v>
      </c>
      <c r="M1294" t="s">
        <v>724</v>
      </c>
    </row>
    <row r="1295" spans="1:13" x14ac:dyDescent="0.2">
      <c r="A1295" t="s">
        <v>3931</v>
      </c>
      <c r="B1295">
        <v>360</v>
      </c>
      <c r="C1295" t="s">
        <v>1115</v>
      </c>
      <c r="D1295" t="s">
        <v>1908</v>
      </c>
      <c r="E1295" t="s">
        <v>885</v>
      </c>
      <c r="F1295" t="s">
        <v>941</v>
      </c>
      <c r="G1295" t="s">
        <v>2946</v>
      </c>
      <c r="H1295" t="s">
        <v>3932</v>
      </c>
      <c r="J1295">
        <v>2017</v>
      </c>
      <c r="K1295" t="s">
        <v>722</v>
      </c>
      <c r="L1295">
        <v>2022</v>
      </c>
      <c r="M1295" t="s">
        <v>724</v>
      </c>
    </row>
    <row r="1296" spans="1:13" x14ac:dyDescent="0.2">
      <c r="A1296" t="s">
        <v>3933</v>
      </c>
      <c r="B1296">
        <v>360</v>
      </c>
      <c r="C1296" t="s">
        <v>1124</v>
      </c>
      <c r="D1296" t="s">
        <v>1908</v>
      </c>
      <c r="E1296" t="s">
        <v>885</v>
      </c>
      <c r="F1296" t="s">
        <v>941</v>
      </c>
      <c r="G1296" t="s">
        <v>2946</v>
      </c>
      <c r="H1296" t="s">
        <v>3934</v>
      </c>
      <c r="J1296">
        <v>2017</v>
      </c>
      <c r="K1296" t="s">
        <v>722</v>
      </c>
      <c r="L1296">
        <v>2022</v>
      </c>
      <c r="M1296" t="s">
        <v>724</v>
      </c>
    </row>
    <row r="1297" spans="1:13" x14ac:dyDescent="0.2">
      <c r="A1297" t="s">
        <v>3935</v>
      </c>
      <c r="B1297">
        <v>360</v>
      </c>
      <c r="C1297" t="s">
        <v>1140</v>
      </c>
      <c r="D1297" t="s">
        <v>1908</v>
      </c>
      <c r="E1297" t="s">
        <v>885</v>
      </c>
      <c r="F1297" t="s">
        <v>941</v>
      </c>
      <c r="G1297" t="s">
        <v>2946</v>
      </c>
      <c r="H1297" t="s">
        <v>3936</v>
      </c>
      <c r="J1297">
        <v>2017</v>
      </c>
      <c r="K1297" t="s">
        <v>722</v>
      </c>
      <c r="L1297">
        <v>2022</v>
      </c>
      <c r="M1297" t="s">
        <v>724</v>
      </c>
    </row>
    <row r="1298" spans="1:13" x14ac:dyDescent="0.2">
      <c r="A1298" t="s">
        <v>3937</v>
      </c>
      <c r="B1298">
        <v>360</v>
      </c>
      <c r="C1298" t="s">
        <v>1143</v>
      </c>
      <c r="D1298" t="s">
        <v>1908</v>
      </c>
      <c r="E1298" t="s">
        <v>885</v>
      </c>
      <c r="F1298" t="s">
        <v>941</v>
      </c>
      <c r="G1298" t="s">
        <v>2946</v>
      </c>
      <c r="H1298" t="s">
        <v>3938</v>
      </c>
      <c r="J1298">
        <v>2017</v>
      </c>
      <c r="K1298" t="s">
        <v>722</v>
      </c>
      <c r="L1298">
        <v>2022</v>
      </c>
      <c r="M1298" t="s">
        <v>724</v>
      </c>
    </row>
    <row r="1299" spans="1:13" x14ac:dyDescent="0.2">
      <c r="A1299" t="s">
        <v>3939</v>
      </c>
      <c r="B1299">
        <v>360</v>
      </c>
      <c r="C1299" t="s">
        <v>1149</v>
      </c>
      <c r="D1299" t="s">
        <v>1908</v>
      </c>
      <c r="E1299" t="s">
        <v>885</v>
      </c>
      <c r="F1299" t="s">
        <v>941</v>
      </c>
      <c r="G1299" t="s">
        <v>2946</v>
      </c>
      <c r="H1299" t="s">
        <v>3940</v>
      </c>
      <c r="J1299">
        <v>2017</v>
      </c>
      <c r="K1299" t="s">
        <v>722</v>
      </c>
      <c r="L1299">
        <v>2022</v>
      </c>
      <c r="M1299" t="s">
        <v>724</v>
      </c>
    </row>
    <row r="1300" spans="1:13" x14ac:dyDescent="0.2">
      <c r="A1300" t="s">
        <v>3941</v>
      </c>
      <c r="B1300">
        <v>360</v>
      </c>
      <c r="C1300" t="s">
        <v>1152</v>
      </c>
      <c r="D1300" t="s">
        <v>1908</v>
      </c>
      <c r="E1300" t="s">
        <v>885</v>
      </c>
      <c r="F1300" t="s">
        <v>941</v>
      </c>
      <c r="G1300" t="s">
        <v>2946</v>
      </c>
      <c r="H1300" t="s">
        <v>3942</v>
      </c>
      <c r="J1300">
        <v>2017</v>
      </c>
      <c r="K1300" t="s">
        <v>722</v>
      </c>
      <c r="L1300">
        <v>2022</v>
      </c>
      <c r="M1300" t="s">
        <v>724</v>
      </c>
    </row>
    <row r="1301" spans="1:13" x14ac:dyDescent="0.2">
      <c r="A1301" t="s">
        <v>3943</v>
      </c>
      <c r="B1301">
        <v>360</v>
      </c>
      <c r="C1301" t="s">
        <v>1155</v>
      </c>
      <c r="D1301" t="s">
        <v>1908</v>
      </c>
      <c r="E1301" t="s">
        <v>885</v>
      </c>
      <c r="F1301" t="s">
        <v>941</v>
      </c>
      <c r="G1301" t="s">
        <v>2946</v>
      </c>
      <c r="H1301" t="s">
        <v>3944</v>
      </c>
      <c r="J1301">
        <v>2017</v>
      </c>
      <c r="K1301" t="s">
        <v>722</v>
      </c>
      <c r="L1301">
        <v>2022</v>
      </c>
      <c r="M1301" t="s">
        <v>724</v>
      </c>
    </row>
    <row r="1302" spans="1:13" x14ac:dyDescent="0.2">
      <c r="A1302" t="s">
        <v>3945</v>
      </c>
      <c r="B1302">
        <v>360</v>
      </c>
      <c r="C1302" t="s">
        <v>1222</v>
      </c>
      <c r="D1302" t="s">
        <v>1908</v>
      </c>
      <c r="E1302" t="s">
        <v>885</v>
      </c>
      <c r="F1302" t="s">
        <v>941</v>
      </c>
      <c r="G1302" t="s">
        <v>2946</v>
      </c>
      <c r="H1302" t="s">
        <v>3946</v>
      </c>
      <c r="J1302">
        <v>2017</v>
      </c>
      <c r="K1302" t="s">
        <v>722</v>
      </c>
      <c r="L1302">
        <v>2022</v>
      </c>
      <c r="M1302" t="s">
        <v>724</v>
      </c>
    </row>
    <row r="1303" spans="1:13" x14ac:dyDescent="0.2">
      <c r="A1303" t="s">
        <v>3947</v>
      </c>
      <c r="B1303">
        <v>360</v>
      </c>
      <c r="C1303" t="s">
        <v>1339</v>
      </c>
      <c r="D1303" t="s">
        <v>1908</v>
      </c>
      <c r="E1303" t="s">
        <v>885</v>
      </c>
      <c r="F1303" t="s">
        <v>941</v>
      </c>
      <c r="G1303" t="s">
        <v>2946</v>
      </c>
      <c r="H1303" t="s">
        <v>3948</v>
      </c>
      <c r="J1303">
        <v>2017</v>
      </c>
      <c r="K1303" t="s">
        <v>722</v>
      </c>
      <c r="L1303">
        <v>2022</v>
      </c>
      <c r="M1303" t="s">
        <v>724</v>
      </c>
    </row>
    <row r="1304" spans="1:13" x14ac:dyDescent="0.2">
      <c r="A1304" t="s">
        <v>3949</v>
      </c>
      <c r="B1304">
        <v>360</v>
      </c>
      <c r="C1304" t="s">
        <v>1453</v>
      </c>
      <c r="D1304" t="s">
        <v>1908</v>
      </c>
      <c r="E1304" t="s">
        <v>885</v>
      </c>
      <c r="F1304" t="s">
        <v>941</v>
      </c>
      <c r="G1304" t="s">
        <v>2946</v>
      </c>
      <c r="H1304" t="s">
        <v>3950</v>
      </c>
      <c r="J1304">
        <v>2017</v>
      </c>
      <c r="K1304" t="s">
        <v>722</v>
      </c>
      <c r="L1304">
        <v>2022</v>
      </c>
      <c r="M1304" t="s">
        <v>724</v>
      </c>
    </row>
    <row r="1305" spans="1:13" x14ac:dyDescent="0.2">
      <c r="A1305" t="s">
        <v>3951</v>
      </c>
      <c r="B1305">
        <v>360</v>
      </c>
      <c r="C1305" t="s">
        <v>1504</v>
      </c>
      <c r="D1305" t="s">
        <v>1908</v>
      </c>
      <c r="E1305" t="s">
        <v>885</v>
      </c>
      <c r="F1305" t="s">
        <v>941</v>
      </c>
      <c r="G1305" t="s">
        <v>2946</v>
      </c>
      <c r="H1305" t="s">
        <v>3952</v>
      </c>
      <c r="J1305">
        <v>2017</v>
      </c>
      <c r="K1305" t="s">
        <v>722</v>
      </c>
      <c r="L1305">
        <v>2022</v>
      </c>
      <c r="M1305" t="s">
        <v>724</v>
      </c>
    </row>
    <row r="1306" spans="1:13" x14ac:dyDescent="0.2">
      <c r="A1306" t="s">
        <v>3953</v>
      </c>
      <c r="B1306">
        <v>360</v>
      </c>
      <c r="C1306" t="s">
        <v>1516</v>
      </c>
      <c r="D1306" t="s">
        <v>1908</v>
      </c>
      <c r="E1306" t="s">
        <v>885</v>
      </c>
      <c r="F1306" t="s">
        <v>941</v>
      </c>
      <c r="G1306" t="s">
        <v>2946</v>
      </c>
      <c r="H1306" t="s">
        <v>3954</v>
      </c>
      <c r="J1306">
        <v>2017</v>
      </c>
      <c r="K1306" t="s">
        <v>722</v>
      </c>
      <c r="L1306">
        <v>2022</v>
      </c>
      <c r="M1306" t="s">
        <v>724</v>
      </c>
    </row>
    <row r="1307" spans="1:13" x14ac:dyDescent="0.2">
      <c r="A1307" t="s">
        <v>3955</v>
      </c>
      <c r="B1307">
        <v>360</v>
      </c>
      <c r="C1307" t="s">
        <v>1519</v>
      </c>
      <c r="D1307" t="s">
        <v>1908</v>
      </c>
      <c r="E1307" t="s">
        <v>885</v>
      </c>
      <c r="F1307" t="s">
        <v>941</v>
      </c>
      <c r="G1307" t="s">
        <v>2946</v>
      </c>
      <c r="H1307" t="s">
        <v>3956</v>
      </c>
      <c r="J1307">
        <v>2017</v>
      </c>
      <c r="K1307" t="s">
        <v>722</v>
      </c>
      <c r="L1307">
        <v>2022</v>
      </c>
      <c r="M1307" t="s">
        <v>724</v>
      </c>
    </row>
    <row r="1308" spans="1:13" x14ac:dyDescent="0.2">
      <c r="A1308" t="s">
        <v>3957</v>
      </c>
      <c r="B1308">
        <v>360</v>
      </c>
      <c r="C1308" t="s">
        <v>1531</v>
      </c>
      <c r="D1308" t="s">
        <v>1908</v>
      </c>
      <c r="E1308" t="s">
        <v>885</v>
      </c>
      <c r="F1308" t="s">
        <v>941</v>
      </c>
      <c r="G1308" t="s">
        <v>2946</v>
      </c>
      <c r="H1308" t="s">
        <v>3958</v>
      </c>
      <c r="J1308">
        <v>2017</v>
      </c>
      <c r="K1308" t="s">
        <v>722</v>
      </c>
      <c r="L1308">
        <v>2022</v>
      </c>
      <c r="M1308" t="s">
        <v>724</v>
      </c>
    </row>
    <row r="1309" spans="1:13" x14ac:dyDescent="0.2">
      <c r="A1309" t="s">
        <v>3959</v>
      </c>
      <c r="B1309">
        <v>360</v>
      </c>
      <c r="C1309" t="s">
        <v>1534</v>
      </c>
      <c r="D1309" t="s">
        <v>1908</v>
      </c>
      <c r="E1309" t="s">
        <v>885</v>
      </c>
      <c r="F1309" t="s">
        <v>941</v>
      </c>
      <c r="G1309" t="s">
        <v>2946</v>
      </c>
      <c r="H1309" t="s">
        <v>3960</v>
      </c>
      <c r="J1309">
        <v>2017</v>
      </c>
      <c r="K1309" t="s">
        <v>722</v>
      </c>
      <c r="L1309">
        <v>2022</v>
      </c>
      <c r="M1309" t="s">
        <v>724</v>
      </c>
    </row>
    <row r="1310" spans="1:13" x14ac:dyDescent="0.2">
      <c r="A1310" t="s">
        <v>3961</v>
      </c>
      <c r="B1310">
        <v>360</v>
      </c>
      <c r="C1310" t="s">
        <v>1537</v>
      </c>
      <c r="D1310" t="s">
        <v>1908</v>
      </c>
      <c r="E1310" t="s">
        <v>885</v>
      </c>
      <c r="F1310" t="s">
        <v>941</v>
      </c>
      <c r="G1310" t="s">
        <v>2946</v>
      </c>
      <c r="H1310" t="s">
        <v>3962</v>
      </c>
      <c r="J1310">
        <v>2017</v>
      </c>
      <c r="K1310" t="s">
        <v>722</v>
      </c>
      <c r="L1310">
        <v>2022</v>
      </c>
      <c r="M1310" t="s">
        <v>724</v>
      </c>
    </row>
    <row r="1311" spans="1:13" x14ac:dyDescent="0.2">
      <c r="A1311" t="s">
        <v>3963</v>
      </c>
      <c r="B1311">
        <v>360</v>
      </c>
      <c r="C1311" t="s">
        <v>1701</v>
      </c>
      <c r="D1311" t="s">
        <v>1908</v>
      </c>
      <c r="E1311" t="s">
        <v>885</v>
      </c>
      <c r="F1311" t="s">
        <v>941</v>
      </c>
      <c r="G1311" t="s">
        <v>2946</v>
      </c>
      <c r="H1311" t="s">
        <v>3964</v>
      </c>
      <c r="J1311">
        <v>2017</v>
      </c>
      <c r="K1311" t="s">
        <v>722</v>
      </c>
      <c r="L1311">
        <v>2022</v>
      </c>
      <c r="M1311" t="s">
        <v>724</v>
      </c>
    </row>
    <row r="1312" spans="1:13" x14ac:dyDescent="0.2">
      <c r="A1312" t="s">
        <v>3965</v>
      </c>
      <c r="B1312">
        <v>360</v>
      </c>
      <c r="C1312" t="s">
        <v>1704</v>
      </c>
      <c r="D1312" t="s">
        <v>1908</v>
      </c>
      <c r="E1312" t="s">
        <v>885</v>
      </c>
      <c r="F1312" t="s">
        <v>941</v>
      </c>
      <c r="G1312" t="s">
        <v>2946</v>
      </c>
      <c r="H1312" t="s">
        <v>3966</v>
      </c>
      <c r="J1312">
        <v>2017</v>
      </c>
      <c r="K1312" t="s">
        <v>722</v>
      </c>
      <c r="L1312">
        <v>2022</v>
      </c>
      <c r="M1312" t="s">
        <v>724</v>
      </c>
    </row>
    <row r="1313" spans="1:13" x14ac:dyDescent="0.2">
      <c r="A1313" t="s">
        <v>3967</v>
      </c>
      <c r="B1313">
        <v>360</v>
      </c>
      <c r="C1313" t="s">
        <v>1707</v>
      </c>
      <c r="D1313" t="s">
        <v>1908</v>
      </c>
      <c r="E1313" t="s">
        <v>885</v>
      </c>
      <c r="F1313" t="s">
        <v>941</v>
      </c>
      <c r="G1313" t="s">
        <v>2946</v>
      </c>
      <c r="H1313" t="s">
        <v>3968</v>
      </c>
      <c r="J1313">
        <v>2017</v>
      </c>
      <c r="K1313" t="s">
        <v>722</v>
      </c>
      <c r="L1313">
        <v>2022</v>
      </c>
      <c r="M1313" t="s">
        <v>724</v>
      </c>
    </row>
    <row r="1314" spans="1:13" x14ac:dyDescent="0.2">
      <c r="A1314" t="s">
        <v>3969</v>
      </c>
      <c r="B1314">
        <v>360</v>
      </c>
      <c r="C1314" t="s">
        <v>1717</v>
      </c>
      <c r="D1314" t="s">
        <v>1908</v>
      </c>
      <c r="E1314" t="s">
        <v>885</v>
      </c>
      <c r="F1314" t="s">
        <v>941</v>
      </c>
      <c r="G1314" t="s">
        <v>2946</v>
      </c>
      <c r="H1314" t="s">
        <v>3970</v>
      </c>
      <c r="J1314">
        <v>2017</v>
      </c>
      <c r="K1314" t="s">
        <v>722</v>
      </c>
      <c r="L1314">
        <v>2022</v>
      </c>
      <c r="M1314" t="s">
        <v>724</v>
      </c>
    </row>
    <row r="1315" spans="1:13" x14ac:dyDescent="0.2">
      <c r="A1315" t="s">
        <v>3971</v>
      </c>
      <c r="B1315">
        <v>360</v>
      </c>
      <c r="C1315" t="s">
        <v>1720</v>
      </c>
      <c r="D1315" t="s">
        <v>1908</v>
      </c>
      <c r="E1315" t="s">
        <v>885</v>
      </c>
      <c r="F1315" t="s">
        <v>941</v>
      </c>
      <c r="G1315" t="s">
        <v>2946</v>
      </c>
      <c r="H1315" t="s">
        <v>3972</v>
      </c>
      <c r="J1315">
        <v>2017</v>
      </c>
      <c r="K1315" t="s">
        <v>722</v>
      </c>
      <c r="L1315">
        <v>2022</v>
      </c>
      <c r="M1315" t="s">
        <v>724</v>
      </c>
    </row>
    <row r="1316" spans="1:13" x14ac:dyDescent="0.2">
      <c r="A1316" t="s">
        <v>3973</v>
      </c>
      <c r="B1316">
        <v>360</v>
      </c>
      <c r="C1316" t="s">
        <v>1738</v>
      </c>
      <c r="D1316" t="s">
        <v>1908</v>
      </c>
      <c r="E1316" t="s">
        <v>885</v>
      </c>
      <c r="F1316" t="s">
        <v>941</v>
      </c>
      <c r="G1316" t="s">
        <v>2946</v>
      </c>
      <c r="H1316" t="s">
        <v>3974</v>
      </c>
      <c r="J1316">
        <v>2017</v>
      </c>
      <c r="K1316" t="s">
        <v>722</v>
      </c>
      <c r="L1316">
        <v>2021</v>
      </c>
      <c r="M1316" t="s">
        <v>724</v>
      </c>
    </row>
    <row r="1317" spans="1:13" x14ac:dyDescent="0.2">
      <c r="A1317" t="s">
        <v>3975</v>
      </c>
      <c r="B1317">
        <v>360</v>
      </c>
      <c r="C1317" t="s">
        <v>1852</v>
      </c>
      <c r="D1317" t="s">
        <v>1908</v>
      </c>
      <c r="E1317" t="s">
        <v>885</v>
      </c>
      <c r="F1317" t="s">
        <v>941</v>
      </c>
      <c r="G1317" t="s">
        <v>2946</v>
      </c>
      <c r="H1317" t="s">
        <v>3976</v>
      </c>
      <c r="J1317">
        <v>2017</v>
      </c>
      <c r="K1317" t="s">
        <v>722</v>
      </c>
      <c r="L1317">
        <v>2022</v>
      </c>
      <c r="M1317" t="s">
        <v>724</v>
      </c>
    </row>
    <row r="1318" spans="1:13" x14ac:dyDescent="0.2">
      <c r="A1318" t="s">
        <v>3977</v>
      </c>
      <c r="B1318">
        <v>360</v>
      </c>
      <c r="C1318" t="s">
        <v>1855</v>
      </c>
      <c r="D1318" t="s">
        <v>1908</v>
      </c>
      <c r="E1318" t="s">
        <v>885</v>
      </c>
      <c r="F1318" t="s">
        <v>941</v>
      </c>
      <c r="G1318" t="s">
        <v>2946</v>
      </c>
      <c r="H1318" t="s">
        <v>3978</v>
      </c>
      <c r="J1318">
        <v>2017</v>
      </c>
      <c r="K1318" t="s">
        <v>722</v>
      </c>
      <c r="L1318">
        <v>2022</v>
      </c>
      <c r="M1318" t="s">
        <v>724</v>
      </c>
    </row>
    <row r="1319" spans="1:13" x14ac:dyDescent="0.2">
      <c r="A1319" t="s">
        <v>3979</v>
      </c>
      <c r="B1319">
        <v>360</v>
      </c>
      <c r="C1319" t="s">
        <v>1859</v>
      </c>
      <c r="D1319" t="s">
        <v>1908</v>
      </c>
      <c r="E1319" t="s">
        <v>885</v>
      </c>
      <c r="F1319" t="s">
        <v>941</v>
      </c>
      <c r="G1319" t="s">
        <v>2946</v>
      </c>
      <c r="H1319" t="s">
        <v>3980</v>
      </c>
      <c r="J1319">
        <v>2017</v>
      </c>
      <c r="K1319" t="s">
        <v>722</v>
      </c>
      <c r="L1319">
        <v>2022</v>
      </c>
      <c r="M1319" t="s">
        <v>724</v>
      </c>
    </row>
    <row r="1320" spans="1:13" x14ac:dyDescent="0.2">
      <c r="A1320" t="s">
        <v>738</v>
      </c>
      <c r="B1320">
        <v>370</v>
      </c>
      <c r="C1320" t="s">
        <v>940</v>
      </c>
      <c r="D1320" t="s">
        <v>1908</v>
      </c>
      <c r="E1320" t="s">
        <v>885</v>
      </c>
      <c r="F1320" t="s">
        <v>941</v>
      </c>
      <c r="G1320" t="s">
        <v>2946</v>
      </c>
      <c r="H1320" t="s">
        <v>3981</v>
      </c>
      <c r="J1320">
        <v>2017</v>
      </c>
      <c r="K1320" t="s">
        <v>722</v>
      </c>
      <c r="L1320">
        <v>2022</v>
      </c>
      <c r="M1320" t="s">
        <v>724</v>
      </c>
    </row>
    <row r="1321" spans="1:13" x14ac:dyDescent="0.2">
      <c r="A1321" t="s">
        <v>3982</v>
      </c>
      <c r="B1321">
        <v>370</v>
      </c>
      <c r="C1321" t="s">
        <v>945</v>
      </c>
      <c r="D1321" t="s">
        <v>1908</v>
      </c>
      <c r="E1321" t="s">
        <v>885</v>
      </c>
      <c r="F1321" t="s">
        <v>941</v>
      </c>
      <c r="G1321" t="s">
        <v>2946</v>
      </c>
      <c r="H1321" t="s">
        <v>3983</v>
      </c>
      <c r="J1321">
        <v>2017</v>
      </c>
      <c r="K1321" t="s">
        <v>722</v>
      </c>
      <c r="L1321">
        <v>2022</v>
      </c>
      <c r="M1321" t="s">
        <v>724</v>
      </c>
    </row>
    <row r="1322" spans="1:13" x14ac:dyDescent="0.2">
      <c r="A1322" t="s">
        <v>3984</v>
      </c>
      <c r="B1322">
        <v>370</v>
      </c>
      <c r="C1322" t="s">
        <v>960</v>
      </c>
      <c r="D1322" t="s">
        <v>1908</v>
      </c>
      <c r="E1322" t="s">
        <v>885</v>
      </c>
      <c r="F1322" t="s">
        <v>941</v>
      </c>
      <c r="G1322" t="s">
        <v>2946</v>
      </c>
      <c r="H1322" t="s">
        <v>3985</v>
      </c>
      <c r="J1322">
        <v>2017</v>
      </c>
      <c r="K1322" t="s">
        <v>722</v>
      </c>
      <c r="L1322">
        <v>2022</v>
      </c>
      <c r="M1322" t="s">
        <v>724</v>
      </c>
    </row>
    <row r="1323" spans="1:13" x14ac:dyDescent="0.2">
      <c r="A1323" t="s">
        <v>3986</v>
      </c>
      <c r="B1323">
        <v>370</v>
      </c>
      <c r="C1323" t="s">
        <v>963</v>
      </c>
      <c r="D1323" t="s">
        <v>1908</v>
      </c>
      <c r="E1323" t="s">
        <v>885</v>
      </c>
      <c r="F1323" t="s">
        <v>941</v>
      </c>
      <c r="G1323" t="s">
        <v>2946</v>
      </c>
      <c r="H1323" t="s">
        <v>3987</v>
      </c>
      <c r="J1323">
        <v>2017</v>
      </c>
      <c r="K1323" t="s">
        <v>722</v>
      </c>
      <c r="L1323">
        <v>2022</v>
      </c>
      <c r="M1323" t="s">
        <v>724</v>
      </c>
    </row>
    <row r="1324" spans="1:13" x14ac:dyDescent="0.2">
      <c r="A1324" t="s">
        <v>3988</v>
      </c>
      <c r="B1324">
        <v>370</v>
      </c>
      <c r="C1324" t="s">
        <v>966</v>
      </c>
      <c r="D1324" t="s">
        <v>1908</v>
      </c>
      <c r="E1324" t="s">
        <v>885</v>
      </c>
      <c r="F1324" t="s">
        <v>941</v>
      </c>
      <c r="G1324" t="s">
        <v>2946</v>
      </c>
      <c r="H1324" t="s">
        <v>3989</v>
      </c>
      <c r="J1324">
        <v>2017</v>
      </c>
      <c r="K1324" t="s">
        <v>722</v>
      </c>
      <c r="L1324">
        <v>2022</v>
      </c>
      <c r="M1324" t="s">
        <v>724</v>
      </c>
    </row>
    <row r="1325" spans="1:13" x14ac:dyDescent="0.2">
      <c r="A1325" t="s">
        <v>3990</v>
      </c>
      <c r="B1325">
        <v>370</v>
      </c>
      <c r="C1325" t="s">
        <v>969</v>
      </c>
      <c r="D1325" t="s">
        <v>1908</v>
      </c>
      <c r="E1325" t="s">
        <v>885</v>
      </c>
      <c r="F1325" t="s">
        <v>941</v>
      </c>
      <c r="G1325" t="s">
        <v>2946</v>
      </c>
      <c r="H1325" t="s">
        <v>3991</v>
      </c>
      <c r="J1325">
        <v>2017</v>
      </c>
      <c r="K1325" t="s">
        <v>722</v>
      </c>
      <c r="L1325">
        <v>2022</v>
      </c>
      <c r="M1325" t="s">
        <v>724</v>
      </c>
    </row>
    <row r="1326" spans="1:13" x14ac:dyDescent="0.2">
      <c r="A1326" t="s">
        <v>3992</v>
      </c>
      <c r="B1326">
        <v>370</v>
      </c>
      <c r="C1326" t="s">
        <v>975</v>
      </c>
      <c r="D1326" t="s">
        <v>1908</v>
      </c>
      <c r="E1326" t="s">
        <v>885</v>
      </c>
      <c r="F1326" t="s">
        <v>941</v>
      </c>
      <c r="G1326" t="s">
        <v>2946</v>
      </c>
      <c r="H1326" t="s">
        <v>3993</v>
      </c>
      <c r="J1326">
        <v>2017</v>
      </c>
      <c r="K1326" t="s">
        <v>722</v>
      </c>
      <c r="L1326">
        <v>2022</v>
      </c>
      <c r="M1326" t="s">
        <v>724</v>
      </c>
    </row>
    <row r="1327" spans="1:13" x14ac:dyDescent="0.2">
      <c r="A1327" t="s">
        <v>3994</v>
      </c>
      <c r="B1327">
        <v>370</v>
      </c>
      <c r="C1327" t="s">
        <v>984</v>
      </c>
      <c r="D1327" t="s">
        <v>1908</v>
      </c>
      <c r="E1327" t="s">
        <v>885</v>
      </c>
      <c r="F1327" t="s">
        <v>941</v>
      </c>
      <c r="G1327" t="s">
        <v>2946</v>
      </c>
      <c r="H1327" t="s">
        <v>3995</v>
      </c>
      <c r="J1327">
        <v>2017</v>
      </c>
      <c r="K1327" t="s">
        <v>722</v>
      </c>
      <c r="L1327">
        <v>2022</v>
      </c>
      <c r="M1327" t="s">
        <v>724</v>
      </c>
    </row>
    <row r="1328" spans="1:13" x14ac:dyDescent="0.2">
      <c r="A1328" t="s">
        <v>3996</v>
      </c>
      <c r="B1328">
        <v>370</v>
      </c>
      <c r="C1328" t="s">
        <v>990</v>
      </c>
      <c r="D1328" t="s">
        <v>1908</v>
      </c>
      <c r="E1328" t="s">
        <v>885</v>
      </c>
      <c r="F1328" t="s">
        <v>941</v>
      </c>
      <c r="G1328" t="s">
        <v>2946</v>
      </c>
      <c r="H1328" t="s">
        <v>3997</v>
      </c>
      <c r="J1328">
        <v>2017</v>
      </c>
      <c r="K1328" t="s">
        <v>722</v>
      </c>
      <c r="L1328">
        <v>2022</v>
      </c>
      <c r="M1328" t="s">
        <v>724</v>
      </c>
    </row>
    <row r="1329" spans="1:13" x14ac:dyDescent="0.2">
      <c r="A1329" t="s">
        <v>3998</v>
      </c>
      <c r="B1329">
        <v>370</v>
      </c>
      <c r="C1329" t="s">
        <v>993</v>
      </c>
      <c r="D1329" t="s">
        <v>1908</v>
      </c>
      <c r="E1329" t="s">
        <v>885</v>
      </c>
      <c r="F1329" t="s">
        <v>941</v>
      </c>
      <c r="G1329" t="s">
        <v>2946</v>
      </c>
      <c r="H1329" t="s">
        <v>3999</v>
      </c>
      <c r="J1329">
        <v>2017</v>
      </c>
      <c r="K1329" t="s">
        <v>722</v>
      </c>
      <c r="L1329">
        <v>2022</v>
      </c>
      <c r="M1329" t="s">
        <v>724</v>
      </c>
    </row>
    <row r="1330" spans="1:13" x14ac:dyDescent="0.2">
      <c r="A1330" t="s">
        <v>4000</v>
      </c>
      <c r="B1330">
        <v>370</v>
      </c>
      <c r="C1330" t="s">
        <v>1002</v>
      </c>
      <c r="D1330" t="s">
        <v>1908</v>
      </c>
      <c r="E1330" t="s">
        <v>885</v>
      </c>
      <c r="F1330" t="s">
        <v>941</v>
      </c>
      <c r="G1330" t="s">
        <v>2946</v>
      </c>
      <c r="H1330" t="s">
        <v>4001</v>
      </c>
      <c r="J1330">
        <v>2017</v>
      </c>
      <c r="K1330" t="s">
        <v>722</v>
      </c>
      <c r="L1330">
        <v>2022</v>
      </c>
      <c r="M1330" t="s">
        <v>724</v>
      </c>
    </row>
    <row r="1331" spans="1:13" x14ac:dyDescent="0.2">
      <c r="A1331" t="s">
        <v>4002</v>
      </c>
      <c r="B1331">
        <v>370</v>
      </c>
      <c r="C1331" t="s">
        <v>1005</v>
      </c>
      <c r="D1331" t="s">
        <v>1908</v>
      </c>
      <c r="E1331" t="s">
        <v>885</v>
      </c>
      <c r="F1331" t="s">
        <v>941</v>
      </c>
      <c r="G1331" t="s">
        <v>2946</v>
      </c>
      <c r="H1331" t="s">
        <v>4003</v>
      </c>
      <c r="J1331">
        <v>2017</v>
      </c>
      <c r="K1331" t="s">
        <v>722</v>
      </c>
      <c r="L1331">
        <v>2022</v>
      </c>
      <c r="M1331" t="s">
        <v>724</v>
      </c>
    </row>
    <row r="1332" spans="1:13" x14ac:dyDescent="0.2">
      <c r="A1332" t="s">
        <v>4004</v>
      </c>
      <c r="B1332">
        <v>370</v>
      </c>
      <c r="C1332" t="s">
        <v>1018</v>
      </c>
      <c r="D1332" t="s">
        <v>1908</v>
      </c>
      <c r="E1332" t="s">
        <v>885</v>
      </c>
      <c r="F1332" t="s">
        <v>941</v>
      </c>
      <c r="G1332" t="s">
        <v>2946</v>
      </c>
      <c r="H1332" t="s">
        <v>4005</v>
      </c>
      <c r="J1332">
        <v>2017</v>
      </c>
      <c r="K1332" t="s">
        <v>722</v>
      </c>
      <c r="L1332">
        <v>2022</v>
      </c>
      <c r="M1332" t="s">
        <v>724</v>
      </c>
    </row>
    <row r="1333" spans="1:13" x14ac:dyDescent="0.2">
      <c r="A1333" t="s">
        <v>4006</v>
      </c>
      <c r="B1333">
        <v>370</v>
      </c>
      <c r="C1333" t="s">
        <v>1022</v>
      </c>
      <c r="D1333" t="s">
        <v>1908</v>
      </c>
      <c r="E1333" t="s">
        <v>885</v>
      </c>
      <c r="F1333" t="s">
        <v>941</v>
      </c>
      <c r="G1333" t="s">
        <v>2946</v>
      </c>
      <c r="H1333" t="s">
        <v>4007</v>
      </c>
      <c r="J1333">
        <v>2017</v>
      </c>
      <c r="K1333" t="s">
        <v>722</v>
      </c>
      <c r="L1333">
        <v>2022</v>
      </c>
      <c r="M1333" t="s">
        <v>724</v>
      </c>
    </row>
    <row r="1334" spans="1:13" x14ac:dyDescent="0.2">
      <c r="A1334" t="s">
        <v>4008</v>
      </c>
      <c r="B1334">
        <v>370</v>
      </c>
      <c r="C1334" t="s">
        <v>1025</v>
      </c>
      <c r="D1334" t="s">
        <v>1908</v>
      </c>
      <c r="E1334" t="s">
        <v>885</v>
      </c>
      <c r="F1334" t="s">
        <v>941</v>
      </c>
      <c r="G1334" t="s">
        <v>2946</v>
      </c>
      <c r="H1334" t="s">
        <v>4009</v>
      </c>
      <c r="J1334">
        <v>2017</v>
      </c>
      <c r="K1334" t="s">
        <v>722</v>
      </c>
      <c r="L1334">
        <v>2022</v>
      </c>
      <c r="M1334" t="s">
        <v>724</v>
      </c>
    </row>
    <row r="1335" spans="1:13" x14ac:dyDescent="0.2">
      <c r="A1335" t="s">
        <v>4010</v>
      </c>
      <c r="B1335">
        <v>370</v>
      </c>
      <c r="C1335" t="s">
        <v>1028</v>
      </c>
      <c r="D1335" t="s">
        <v>1908</v>
      </c>
      <c r="E1335" t="s">
        <v>885</v>
      </c>
      <c r="F1335" t="s">
        <v>941</v>
      </c>
      <c r="G1335" t="s">
        <v>2946</v>
      </c>
      <c r="H1335" t="s">
        <v>4011</v>
      </c>
      <c r="J1335">
        <v>2017</v>
      </c>
      <c r="K1335" t="s">
        <v>722</v>
      </c>
      <c r="L1335">
        <v>2022</v>
      </c>
      <c r="M1335" t="s">
        <v>724</v>
      </c>
    </row>
    <row r="1336" spans="1:13" x14ac:dyDescent="0.2">
      <c r="A1336" t="s">
        <v>4012</v>
      </c>
      <c r="B1336">
        <v>370</v>
      </c>
      <c r="C1336" t="s">
        <v>1031</v>
      </c>
      <c r="D1336" t="s">
        <v>1908</v>
      </c>
      <c r="E1336" t="s">
        <v>885</v>
      </c>
      <c r="F1336" t="s">
        <v>941</v>
      </c>
      <c r="G1336" t="s">
        <v>2946</v>
      </c>
      <c r="H1336" t="s">
        <v>4013</v>
      </c>
      <c r="J1336">
        <v>2017</v>
      </c>
      <c r="K1336" t="s">
        <v>722</v>
      </c>
      <c r="L1336">
        <v>2022</v>
      </c>
      <c r="M1336" t="s">
        <v>724</v>
      </c>
    </row>
    <row r="1337" spans="1:13" x14ac:dyDescent="0.2">
      <c r="A1337" t="s">
        <v>4014</v>
      </c>
      <c r="B1337">
        <v>370</v>
      </c>
      <c r="C1337" t="s">
        <v>1034</v>
      </c>
      <c r="D1337" t="s">
        <v>1908</v>
      </c>
      <c r="E1337" t="s">
        <v>885</v>
      </c>
      <c r="F1337" t="s">
        <v>941</v>
      </c>
      <c r="G1337" t="s">
        <v>2946</v>
      </c>
      <c r="H1337" t="s">
        <v>4015</v>
      </c>
      <c r="J1337">
        <v>2017</v>
      </c>
      <c r="K1337" t="s">
        <v>722</v>
      </c>
      <c r="L1337">
        <v>2022</v>
      </c>
      <c r="M1337" t="s">
        <v>724</v>
      </c>
    </row>
    <row r="1338" spans="1:13" x14ac:dyDescent="0.2">
      <c r="A1338" t="s">
        <v>4016</v>
      </c>
      <c r="B1338">
        <v>370</v>
      </c>
      <c r="C1338" t="s">
        <v>1037</v>
      </c>
      <c r="D1338" t="s">
        <v>1908</v>
      </c>
      <c r="E1338" t="s">
        <v>885</v>
      </c>
      <c r="F1338" t="s">
        <v>941</v>
      </c>
      <c r="G1338" t="s">
        <v>2946</v>
      </c>
      <c r="H1338" t="s">
        <v>4017</v>
      </c>
      <c r="J1338">
        <v>2017</v>
      </c>
      <c r="K1338" t="s">
        <v>722</v>
      </c>
      <c r="L1338">
        <v>2022</v>
      </c>
      <c r="M1338" t="s">
        <v>724</v>
      </c>
    </row>
    <row r="1339" spans="1:13" x14ac:dyDescent="0.2">
      <c r="A1339" t="s">
        <v>4018</v>
      </c>
      <c r="B1339">
        <v>370</v>
      </c>
      <c r="C1339" t="s">
        <v>1046</v>
      </c>
      <c r="D1339" t="s">
        <v>1908</v>
      </c>
      <c r="E1339" t="s">
        <v>885</v>
      </c>
      <c r="F1339" t="s">
        <v>941</v>
      </c>
      <c r="G1339" t="s">
        <v>2946</v>
      </c>
      <c r="H1339" t="s">
        <v>4019</v>
      </c>
      <c r="J1339">
        <v>2017</v>
      </c>
      <c r="K1339" t="s">
        <v>722</v>
      </c>
      <c r="L1339">
        <v>2022</v>
      </c>
      <c r="M1339" t="s">
        <v>724</v>
      </c>
    </row>
    <row r="1340" spans="1:13" x14ac:dyDescent="0.2">
      <c r="A1340" t="s">
        <v>4020</v>
      </c>
      <c r="B1340">
        <v>370</v>
      </c>
      <c r="C1340" t="s">
        <v>1052</v>
      </c>
      <c r="D1340" t="s">
        <v>1908</v>
      </c>
      <c r="E1340" t="s">
        <v>885</v>
      </c>
      <c r="F1340" t="s">
        <v>941</v>
      </c>
      <c r="G1340" t="s">
        <v>2946</v>
      </c>
      <c r="H1340" t="s">
        <v>4021</v>
      </c>
      <c r="J1340">
        <v>2017</v>
      </c>
      <c r="K1340" t="s">
        <v>722</v>
      </c>
      <c r="L1340">
        <v>2022</v>
      </c>
      <c r="M1340" t="s">
        <v>724</v>
      </c>
    </row>
    <row r="1341" spans="1:13" x14ac:dyDescent="0.2">
      <c r="A1341" t="s">
        <v>4022</v>
      </c>
      <c r="B1341">
        <v>370</v>
      </c>
      <c r="C1341" t="s">
        <v>1055</v>
      </c>
      <c r="D1341" t="s">
        <v>1908</v>
      </c>
      <c r="E1341" t="s">
        <v>885</v>
      </c>
      <c r="F1341" t="s">
        <v>941</v>
      </c>
      <c r="G1341" t="s">
        <v>2946</v>
      </c>
      <c r="H1341" t="s">
        <v>4023</v>
      </c>
      <c r="J1341">
        <v>2017</v>
      </c>
      <c r="K1341" t="s">
        <v>722</v>
      </c>
      <c r="L1341">
        <v>2022</v>
      </c>
      <c r="M1341" t="s">
        <v>724</v>
      </c>
    </row>
    <row r="1342" spans="1:13" x14ac:dyDescent="0.2">
      <c r="A1342" t="s">
        <v>4024</v>
      </c>
      <c r="B1342">
        <v>370</v>
      </c>
      <c r="C1342" t="s">
        <v>1058</v>
      </c>
      <c r="D1342" t="s">
        <v>1908</v>
      </c>
      <c r="E1342" t="s">
        <v>885</v>
      </c>
      <c r="F1342" t="s">
        <v>941</v>
      </c>
      <c r="G1342" t="s">
        <v>2946</v>
      </c>
      <c r="H1342" t="s">
        <v>4025</v>
      </c>
      <c r="J1342">
        <v>2017</v>
      </c>
      <c r="K1342" t="s">
        <v>722</v>
      </c>
      <c r="L1342">
        <v>2022</v>
      </c>
      <c r="M1342" t="s">
        <v>724</v>
      </c>
    </row>
    <row r="1343" spans="1:13" x14ac:dyDescent="0.2">
      <c r="A1343" t="s">
        <v>4026</v>
      </c>
      <c r="B1343">
        <v>370</v>
      </c>
      <c r="C1343" t="s">
        <v>1061</v>
      </c>
      <c r="D1343" t="s">
        <v>1908</v>
      </c>
      <c r="E1343" t="s">
        <v>885</v>
      </c>
      <c r="F1343" t="s">
        <v>941</v>
      </c>
      <c r="G1343" t="s">
        <v>2946</v>
      </c>
      <c r="H1343" t="s">
        <v>4027</v>
      </c>
      <c r="J1343">
        <v>2017</v>
      </c>
      <c r="K1343" t="s">
        <v>722</v>
      </c>
      <c r="L1343">
        <v>2022</v>
      </c>
      <c r="M1343" t="s">
        <v>724</v>
      </c>
    </row>
    <row r="1344" spans="1:13" x14ac:dyDescent="0.2">
      <c r="A1344" t="s">
        <v>4028</v>
      </c>
      <c r="B1344">
        <v>370</v>
      </c>
      <c r="C1344" t="s">
        <v>1067</v>
      </c>
      <c r="D1344" t="s">
        <v>1908</v>
      </c>
      <c r="E1344" t="s">
        <v>885</v>
      </c>
      <c r="F1344" t="s">
        <v>941</v>
      </c>
      <c r="G1344" t="s">
        <v>2946</v>
      </c>
      <c r="H1344" t="s">
        <v>4029</v>
      </c>
      <c r="J1344">
        <v>2017</v>
      </c>
      <c r="K1344" t="s">
        <v>722</v>
      </c>
      <c r="L1344">
        <v>2022</v>
      </c>
      <c r="M1344" t="s">
        <v>724</v>
      </c>
    </row>
    <row r="1345" spans="1:13" x14ac:dyDescent="0.2">
      <c r="A1345" t="s">
        <v>4030</v>
      </c>
      <c r="B1345">
        <v>370</v>
      </c>
      <c r="C1345" t="s">
        <v>2002</v>
      </c>
      <c r="D1345" t="s">
        <v>1908</v>
      </c>
      <c r="E1345" t="s">
        <v>885</v>
      </c>
      <c r="F1345" t="s">
        <v>941</v>
      </c>
      <c r="G1345" t="s">
        <v>2946</v>
      </c>
      <c r="H1345" t="s">
        <v>4031</v>
      </c>
      <c r="J1345">
        <v>2017</v>
      </c>
      <c r="K1345" t="s">
        <v>722</v>
      </c>
      <c r="L1345">
        <v>2022</v>
      </c>
      <c r="M1345" t="s">
        <v>724</v>
      </c>
    </row>
    <row r="1346" spans="1:13" x14ac:dyDescent="0.2">
      <c r="A1346" t="s">
        <v>4032</v>
      </c>
      <c r="B1346">
        <v>370</v>
      </c>
      <c r="C1346" t="s">
        <v>1070</v>
      </c>
      <c r="D1346" t="s">
        <v>1908</v>
      </c>
      <c r="E1346" t="s">
        <v>885</v>
      </c>
      <c r="F1346" t="s">
        <v>941</v>
      </c>
      <c r="G1346" t="s">
        <v>2946</v>
      </c>
      <c r="H1346" t="s">
        <v>4033</v>
      </c>
      <c r="J1346">
        <v>2017</v>
      </c>
      <c r="K1346" t="s">
        <v>722</v>
      </c>
      <c r="L1346">
        <v>2022</v>
      </c>
      <c r="M1346" t="s">
        <v>724</v>
      </c>
    </row>
    <row r="1347" spans="1:13" x14ac:dyDescent="0.2">
      <c r="A1347" t="s">
        <v>4034</v>
      </c>
      <c r="B1347">
        <v>370</v>
      </c>
      <c r="C1347" t="s">
        <v>1073</v>
      </c>
      <c r="D1347" t="s">
        <v>1908</v>
      </c>
      <c r="E1347" t="s">
        <v>885</v>
      </c>
      <c r="F1347" t="s">
        <v>941</v>
      </c>
      <c r="G1347" t="s">
        <v>2946</v>
      </c>
      <c r="H1347" t="s">
        <v>4035</v>
      </c>
      <c r="J1347">
        <v>2017</v>
      </c>
      <c r="K1347" t="s">
        <v>722</v>
      </c>
      <c r="L1347">
        <v>2022</v>
      </c>
      <c r="M1347" t="s">
        <v>724</v>
      </c>
    </row>
    <row r="1348" spans="1:13" x14ac:dyDescent="0.2">
      <c r="A1348" t="s">
        <v>4036</v>
      </c>
      <c r="B1348">
        <v>370</v>
      </c>
      <c r="C1348" t="s">
        <v>1076</v>
      </c>
      <c r="D1348" t="s">
        <v>1908</v>
      </c>
      <c r="E1348" t="s">
        <v>885</v>
      </c>
      <c r="F1348" t="s">
        <v>941</v>
      </c>
      <c r="G1348" t="s">
        <v>2946</v>
      </c>
      <c r="H1348" t="s">
        <v>4037</v>
      </c>
      <c r="J1348">
        <v>2017</v>
      </c>
      <c r="K1348" t="s">
        <v>722</v>
      </c>
      <c r="L1348">
        <v>2022</v>
      </c>
      <c r="M1348" t="s">
        <v>724</v>
      </c>
    </row>
    <row r="1349" spans="1:13" x14ac:dyDescent="0.2">
      <c r="A1349" t="s">
        <v>4038</v>
      </c>
      <c r="B1349">
        <v>370</v>
      </c>
      <c r="C1349" t="s">
        <v>1079</v>
      </c>
      <c r="D1349" t="s">
        <v>1908</v>
      </c>
      <c r="E1349" t="s">
        <v>885</v>
      </c>
      <c r="F1349" t="s">
        <v>941</v>
      </c>
      <c r="G1349" t="s">
        <v>2946</v>
      </c>
      <c r="H1349" t="s">
        <v>4039</v>
      </c>
      <c r="J1349">
        <v>2017</v>
      </c>
      <c r="K1349" t="s">
        <v>722</v>
      </c>
      <c r="L1349">
        <v>2022</v>
      </c>
      <c r="M1349" t="s">
        <v>724</v>
      </c>
    </row>
    <row r="1350" spans="1:13" x14ac:dyDescent="0.2">
      <c r="A1350" t="s">
        <v>4040</v>
      </c>
      <c r="B1350">
        <v>370</v>
      </c>
      <c r="C1350" t="s">
        <v>1082</v>
      </c>
      <c r="D1350" t="s">
        <v>1908</v>
      </c>
      <c r="E1350" t="s">
        <v>885</v>
      </c>
      <c r="F1350" t="s">
        <v>941</v>
      </c>
      <c r="G1350" t="s">
        <v>2946</v>
      </c>
      <c r="H1350" t="s">
        <v>4041</v>
      </c>
      <c r="J1350">
        <v>2017</v>
      </c>
      <c r="K1350" t="s">
        <v>722</v>
      </c>
      <c r="L1350">
        <v>2022</v>
      </c>
      <c r="M1350" t="s">
        <v>724</v>
      </c>
    </row>
    <row r="1351" spans="1:13" x14ac:dyDescent="0.2">
      <c r="A1351" t="s">
        <v>4042</v>
      </c>
      <c r="B1351">
        <v>370</v>
      </c>
      <c r="C1351" t="s">
        <v>1085</v>
      </c>
      <c r="D1351" t="s">
        <v>1908</v>
      </c>
      <c r="E1351" t="s">
        <v>885</v>
      </c>
      <c r="F1351" t="s">
        <v>941</v>
      </c>
      <c r="G1351" t="s">
        <v>2946</v>
      </c>
      <c r="H1351" t="s">
        <v>4043</v>
      </c>
      <c r="J1351">
        <v>2017</v>
      </c>
      <c r="K1351" t="s">
        <v>722</v>
      </c>
      <c r="L1351">
        <v>2022</v>
      </c>
      <c r="M1351" t="s">
        <v>724</v>
      </c>
    </row>
    <row r="1352" spans="1:13" x14ac:dyDescent="0.2">
      <c r="A1352" t="s">
        <v>4044</v>
      </c>
      <c r="B1352">
        <v>370</v>
      </c>
      <c r="C1352" t="s">
        <v>1088</v>
      </c>
      <c r="D1352" t="s">
        <v>1908</v>
      </c>
      <c r="E1352" t="s">
        <v>885</v>
      </c>
      <c r="F1352" t="s">
        <v>941</v>
      </c>
      <c r="G1352" t="s">
        <v>2946</v>
      </c>
      <c r="H1352" t="s">
        <v>4045</v>
      </c>
      <c r="J1352">
        <v>2017</v>
      </c>
      <c r="K1352" t="s">
        <v>722</v>
      </c>
      <c r="L1352">
        <v>2022</v>
      </c>
      <c r="M1352" t="s">
        <v>724</v>
      </c>
    </row>
    <row r="1353" spans="1:13" x14ac:dyDescent="0.2">
      <c r="A1353" t="s">
        <v>4046</v>
      </c>
      <c r="B1353">
        <v>370</v>
      </c>
      <c r="C1353" t="s">
        <v>1097</v>
      </c>
      <c r="D1353" t="s">
        <v>1908</v>
      </c>
      <c r="E1353" t="s">
        <v>885</v>
      </c>
      <c r="F1353" t="s">
        <v>941</v>
      </c>
      <c r="G1353" t="s">
        <v>2946</v>
      </c>
      <c r="H1353" t="s">
        <v>4047</v>
      </c>
      <c r="J1353">
        <v>2017</v>
      </c>
      <c r="K1353" t="s">
        <v>722</v>
      </c>
      <c r="L1353">
        <v>2022</v>
      </c>
      <c r="M1353" t="s">
        <v>724</v>
      </c>
    </row>
    <row r="1354" spans="1:13" x14ac:dyDescent="0.2">
      <c r="A1354" t="s">
        <v>4048</v>
      </c>
      <c r="B1354">
        <v>370</v>
      </c>
      <c r="C1354" t="s">
        <v>1103</v>
      </c>
      <c r="D1354" t="s">
        <v>1908</v>
      </c>
      <c r="E1354" t="s">
        <v>885</v>
      </c>
      <c r="F1354" t="s">
        <v>941</v>
      </c>
      <c r="G1354" t="s">
        <v>2946</v>
      </c>
      <c r="H1354" t="s">
        <v>4049</v>
      </c>
      <c r="J1354">
        <v>2017</v>
      </c>
      <c r="K1354" t="s">
        <v>722</v>
      </c>
      <c r="L1354">
        <v>2022</v>
      </c>
      <c r="M1354" t="s">
        <v>724</v>
      </c>
    </row>
    <row r="1355" spans="1:13" x14ac:dyDescent="0.2">
      <c r="A1355" t="s">
        <v>4050</v>
      </c>
      <c r="B1355">
        <v>370</v>
      </c>
      <c r="C1355" t="s">
        <v>1106</v>
      </c>
      <c r="D1355" t="s">
        <v>1908</v>
      </c>
      <c r="E1355" t="s">
        <v>885</v>
      </c>
      <c r="F1355" t="s">
        <v>941</v>
      </c>
      <c r="G1355" t="s">
        <v>2946</v>
      </c>
      <c r="H1355" t="s">
        <v>4051</v>
      </c>
      <c r="J1355">
        <v>2017</v>
      </c>
      <c r="K1355" t="s">
        <v>722</v>
      </c>
      <c r="L1355">
        <v>2022</v>
      </c>
      <c r="M1355" t="s">
        <v>724</v>
      </c>
    </row>
    <row r="1356" spans="1:13" x14ac:dyDescent="0.2">
      <c r="A1356" t="s">
        <v>4052</v>
      </c>
      <c r="B1356">
        <v>370</v>
      </c>
      <c r="C1356" t="s">
        <v>1115</v>
      </c>
      <c r="D1356" t="s">
        <v>1908</v>
      </c>
      <c r="E1356" t="s">
        <v>885</v>
      </c>
      <c r="F1356" t="s">
        <v>941</v>
      </c>
      <c r="G1356" t="s">
        <v>2946</v>
      </c>
      <c r="H1356" t="s">
        <v>4053</v>
      </c>
      <c r="J1356">
        <v>2017</v>
      </c>
      <c r="K1356" t="s">
        <v>722</v>
      </c>
      <c r="L1356">
        <v>2022</v>
      </c>
      <c r="M1356" t="s">
        <v>724</v>
      </c>
    </row>
    <row r="1357" spans="1:13" x14ac:dyDescent="0.2">
      <c r="A1357" t="s">
        <v>4054</v>
      </c>
      <c r="B1357">
        <v>370</v>
      </c>
      <c r="C1357" t="s">
        <v>1124</v>
      </c>
      <c r="D1357" t="s">
        <v>1908</v>
      </c>
      <c r="E1357" t="s">
        <v>885</v>
      </c>
      <c r="F1357" t="s">
        <v>941</v>
      </c>
      <c r="G1357" t="s">
        <v>2946</v>
      </c>
      <c r="H1357" t="s">
        <v>4055</v>
      </c>
      <c r="J1357">
        <v>2017</v>
      </c>
      <c r="K1357" t="s">
        <v>722</v>
      </c>
      <c r="L1357">
        <v>2022</v>
      </c>
      <c r="M1357" t="s">
        <v>724</v>
      </c>
    </row>
    <row r="1358" spans="1:13" x14ac:dyDescent="0.2">
      <c r="A1358" t="s">
        <v>4056</v>
      </c>
      <c r="B1358">
        <v>370</v>
      </c>
      <c r="C1358" t="s">
        <v>1140</v>
      </c>
      <c r="D1358" t="s">
        <v>1908</v>
      </c>
      <c r="E1358" t="s">
        <v>885</v>
      </c>
      <c r="F1358" t="s">
        <v>941</v>
      </c>
      <c r="G1358" t="s">
        <v>2946</v>
      </c>
      <c r="H1358" t="s">
        <v>4057</v>
      </c>
      <c r="J1358">
        <v>2017</v>
      </c>
      <c r="K1358" t="s">
        <v>722</v>
      </c>
      <c r="L1358">
        <v>2022</v>
      </c>
      <c r="M1358" t="s">
        <v>724</v>
      </c>
    </row>
    <row r="1359" spans="1:13" x14ac:dyDescent="0.2">
      <c r="A1359" t="s">
        <v>4058</v>
      </c>
      <c r="B1359">
        <v>370</v>
      </c>
      <c r="C1359" t="s">
        <v>1143</v>
      </c>
      <c r="D1359" t="s">
        <v>1908</v>
      </c>
      <c r="E1359" t="s">
        <v>885</v>
      </c>
      <c r="F1359" t="s">
        <v>941</v>
      </c>
      <c r="G1359" t="s">
        <v>2946</v>
      </c>
      <c r="H1359" t="s">
        <v>4059</v>
      </c>
      <c r="J1359">
        <v>2017</v>
      </c>
      <c r="K1359" t="s">
        <v>722</v>
      </c>
      <c r="L1359">
        <v>2022</v>
      </c>
      <c r="M1359" t="s">
        <v>724</v>
      </c>
    </row>
    <row r="1360" spans="1:13" x14ac:dyDescent="0.2">
      <c r="A1360" t="s">
        <v>4060</v>
      </c>
      <c r="B1360">
        <v>370</v>
      </c>
      <c r="C1360" t="s">
        <v>1149</v>
      </c>
      <c r="D1360" t="s">
        <v>1908</v>
      </c>
      <c r="E1360" t="s">
        <v>885</v>
      </c>
      <c r="F1360" t="s">
        <v>941</v>
      </c>
      <c r="G1360" t="s">
        <v>2946</v>
      </c>
      <c r="H1360" t="s">
        <v>4061</v>
      </c>
      <c r="J1360">
        <v>2017</v>
      </c>
      <c r="K1360" t="s">
        <v>722</v>
      </c>
      <c r="L1360">
        <v>2022</v>
      </c>
      <c r="M1360" t="s">
        <v>724</v>
      </c>
    </row>
    <row r="1361" spans="1:13" x14ac:dyDescent="0.2">
      <c r="A1361" t="s">
        <v>4062</v>
      </c>
      <c r="B1361">
        <v>370</v>
      </c>
      <c r="C1361" t="s">
        <v>1152</v>
      </c>
      <c r="D1361" t="s">
        <v>1908</v>
      </c>
      <c r="E1361" t="s">
        <v>885</v>
      </c>
      <c r="F1361" t="s">
        <v>941</v>
      </c>
      <c r="G1361" t="s">
        <v>2946</v>
      </c>
      <c r="H1361" t="s">
        <v>4063</v>
      </c>
      <c r="J1361">
        <v>2017</v>
      </c>
      <c r="K1361" t="s">
        <v>722</v>
      </c>
      <c r="L1361">
        <v>2022</v>
      </c>
      <c r="M1361" t="s">
        <v>724</v>
      </c>
    </row>
    <row r="1362" spans="1:13" x14ac:dyDescent="0.2">
      <c r="A1362" t="s">
        <v>4064</v>
      </c>
      <c r="B1362">
        <v>370</v>
      </c>
      <c r="C1362" t="s">
        <v>1155</v>
      </c>
      <c r="D1362" t="s">
        <v>1908</v>
      </c>
      <c r="E1362" t="s">
        <v>885</v>
      </c>
      <c r="F1362" t="s">
        <v>941</v>
      </c>
      <c r="G1362" t="s">
        <v>2946</v>
      </c>
      <c r="H1362" t="s">
        <v>4065</v>
      </c>
      <c r="J1362">
        <v>2017</v>
      </c>
      <c r="K1362" t="s">
        <v>722</v>
      </c>
      <c r="L1362">
        <v>2022</v>
      </c>
      <c r="M1362" t="s">
        <v>724</v>
      </c>
    </row>
    <row r="1363" spans="1:13" x14ac:dyDescent="0.2">
      <c r="A1363" t="s">
        <v>4066</v>
      </c>
      <c r="B1363">
        <v>370</v>
      </c>
      <c r="C1363" t="s">
        <v>1222</v>
      </c>
      <c r="D1363" t="s">
        <v>1908</v>
      </c>
      <c r="E1363" t="s">
        <v>885</v>
      </c>
      <c r="F1363" t="s">
        <v>941</v>
      </c>
      <c r="G1363" t="s">
        <v>2946</v>
      </c>
      <c r="H1363" t="s">
        <v>4067</v>
      </c>
      <c r="J1363">
        <v>2017</v>
      </c>
      <c r="K1363" t="s">
        <v>722</v>
      </c>
      <c r="L1363">
        <v>2022</v>
      </c>
      <c r="M1363" t="s">
        <v>724</v>
      </c>
    </row>
    <row r="1364" spans="1:13" x14ac:dyDescent="0.2">
      <c r="A1364" t="s">
        <v>4068</v>
      </c>
      <c r="B1364">
        <v>370</v>
      </c>
      <c r="C1364" t="s">
        <v>1339</v>
      </c>
      <c r="D1364" t="s">
        <v>1908</v>
      </c>
      <c r="E1364" t="s">
        <v>885</v>
      </c>
      <c r="F1364" t="s">
        <v>941</v>
      </c>
      <c r="G1364" t="s">
        <v>2946</v>
      </c>
      <c r="H1364" t="s">
        <v>4069</v>
      </c>
      <c r="J1364">
        <v>2017</v>
      </c>
      <c r="K1364" t="s">
        <v>722</v>
      </c>
      <c r="L1364">
        <v>2022</v>
      </c>
      <c r="M1364" t="s">
        <v>724</v>
      </c>
    </row>
    <row r="1365" spans="1:13" x14ac:dyDescent="0.2">
      <c r="A1365" t="s">
        <v>4070</v>
      </c>
      <c r="B1365">
        <v>370</v>
      </c>
      <c r="C1365" t="s">
        <v>1453</v>
      </c>
      <c r="D1365" t="s">
        <v>1908</v>
      </c>
      <c r="E1365" t="s">
        <v>885</v>
      </c>
      <c r="F1365" t="s">
        <v>941</v>
      </c>
      <c r="G1365" t="s">
        <v>2946</v>
      </c>
      <c r="H1365" t="s">
        <v>4071</v>
      </c>
      <c r="J1365">
        <v>2017</v>
      </c>
      <c r="K1365" t="s">
        <v>722</v>
      </c>
      <c r="L1365">
        <v>2022</v>
      </c>
      <c r="M1365" t="s">
        <v>724</v>
      </c>
    </row>
    <row r="1366" spans="1:13" x14ac:dyDescent="0.2">
      <c r="A1366" t="s">
        <v>4072</v>
      </c>
      <c r="B1366">
        <v>370</v>
      </c>
      <c r="C1366" t="s">
        <v>1504</v>
      </c>
      <c r="D1366" t="s">
        <v>1908</v>
      </c>
      <c r="E1366" t="s">
        <v>885</v>
      </c>
      <c r="F1366" t="s">
        <v>941</v>
      </c>
      <c r="G1366" t="s">
        <v>2946</v>
      </c>
      <c r="H1366" t="s">
        <v>4073</v>
      </c>
      <c r="J1366">
        <v>2017</v>
      </c>
      <c r="K1366" t="s">
        <v>722</v>
      </c>
      <c r="L1366">
        <v>2022</v>
      </c>
      <c r="M1366" t="s">
        <v>724</v>
      </c>
    </row>
    <row r="1367" spans="1:13" x14ac:dyDescent="0.2">
      <c r="A1367" t="s">
        <v>4074</v>
      </c>
      <c r="B1367">
        <v>370</v>
      </c>
      <c r="C1367" t="s">
        <v>1516</v>
      </c>
      <c r="D1367" t="s">
        <v>1908</v>
      </c>
      <c r="E1367" t="s">
        <v>885</v>
      </c>
      <c r="F1367" t="s">
        <v>941</v>
      </c>
      <c r="G1367" t="s">
        <v>2946</v>
      </c>
      <c r="H1367" t="s">
        <v>4075</v>
      </c>
      <c r="J1367">
        <v>2017</v>
      </c>
      <c r="K1367" t="s">
        <v>722</v>
      </c>
      <c r="L1367">
        <v>2022</v>
      </c>
      <c r="M1367" t="s">
        <v>724</v>
      </c>
    </row>
    <row r="1368" spans="1:13" x14ac:dyDescent="0.2">
      <c r="A1368" t="s">
        <v>4076</v>
      </c>
      <c r="B1368">
        <v>370</v>
      </c>
      <c r="C1368" t="s">
        <v>1519</v>
      </c>
      <c r="D1368" t="s">
        <v>1908</v>
      </c>
      <c r="E1368" t="s">
        <v>885</v>
      </c>
      <c r="F1368" t="s">
        <v>941</v>
      </c>
      <c r="G1368" t="s">
        <v>2946</v>
      </c>
      <c r="H1368" t="s">
        <v>4077</v>
      </c>
      <c r="J1368">
        <v>2017</v>
      </c>
      <c r="K1368" t="s">
        <v>722</v>
      </c>
      <c r="L1368">
        <v>2022</v>
      </c>
      <c r="M1368" t="s">
        <v>724</v>
      </c>
    </row>
    <row r="1369" spans="1:13" x14ac:dyDescent="0.2">
      <c r="A1369" t="s">
        <v>4078</v>
      </c>
      <c r="B1369">
        <v>370</v>
      </c>
      <c r="C1369" t="s">
        <v>1531</v>
      </c>
      <c r="D1369" t="s">
        <v>1908</v>
      </c>
      <c r="E1369" t="s">
        <v>885</v>
      </c>
      <c r="F1369" t="s">
        <v>941</v>
      </c>
      <c r="G1369" t="s">
        <v>2946</v>
      </c>
      <c r="H1369" t="s">
        <v>4079</v>
      </c>
      <c r="J1369">
        <v>2017</v>
      </c>
      <c r="K1369" t="s">
        <v>722</v>
      </c>
      <c r="L1369">
        <v>2022</v>
      </c>
      <c r="M1369" t="s">
        <v>724</v>
      </c>
    </row>
    <row r="1370" spans="1:13" x14ac:dyDescent="0.2">
      <c r="A1370" t="s">
        <v>4080</v>
      </c>
      <c r="B1370">
        <v>370</v>
      </c>
      <c r="C1370" t="s">
        <v>1534</v>
      </c>
      <c r="D1370" t="s">
        <v>1908</v>
      </c>
      <c r="E1370" t="s">
        <v>885</v>
      </c>
      <c r="F1370" t="s">
        <v>941</v>
      </c>
      <c r="G1370" t="s">
        <v>2946</v>
      </c>
      <c r="H1370" t="s">
        <v>4081</v>
      </c>
      <c r="J1370">
        <v>2017</v>
      </c>
      <c r="K1370" t="s">
        <v>722</v>
      </c>
      <c r="L1370">
        <v>2022</v>
      </c>
      <c r="M1370" t="s">
        <v>724</v>
      </c>
    </row>
    <row r="1371" spans="1:13" x14ac:dyDescent="0.2">
      <c r="A1371" t="s">
        <v>4082</v>
      </c>
      <c r="B1371">
        <v>370</v>
      </c>
      <c r="C1371" t="s">
        <v>1537</v>
      </c>
      <c r="D1371" t="s">
        <v>1908</v>
      </c>
      <c r="E1371" t="s">
        <v>885</v>
      </c>
      <c r="F1371" t="s">
        <v>941</v>
      </c>
      <c r="G1371" t="s">
        <v>2946</v>
      </c>
      <c r="H1371" t="s">
        <v>4083</v>
      </c>
      <c r="J1371">
        <v>2017</v>
      </c>
      <c r="K1371" t="s">
        <v>722</v>
      </c>
      <c r="L1371">
        <v>2022</v>
      </c>
      <c r="M1371" t="s">
        <v>724</v>
      </c>
    </row>
    <row r="1372" spans="1:13" x14ac:dyDescent="0.2">
      <c r="A1372" t="s">
        <v>4084</v>
      </c>
      <c r="B1372">
        <v>370</v>
      </c>
      <c r="C1372" t="s">
        <v>1701</v>
      </c>
      <c r="D1372" t="s">
        <v>1908</v>
      </c>
      <c r="E1372" t="s">
        <v>885</v>
      </c>
      <c r="F1372" t="s">
        <v>941</v>
      </c>
      <c r="G1372" t="s">
        <v>2946</v>
      </c>
      <c r="H1372" t="s">
        <v>4085</v>
      </c>
      <c r="J1372">
        <v>2017</v>
      </c>
      <c r="K1372" t="s">
        <v>722</v>
      </c>
      <c r="L1372">
        <v>2022</v>
      </c>
      <c r="M1372" t="s">
        <v>724</v>
      </c>
    </row>
    <row r="1373" spans="1:13" x14ac:dyDescent="0.2">
      <c r="A1373" t="s">
        <v>4086</v>
      </c>
      <c r="B1373">
        <v>370</v>
      </c>
      <c r="C1373" t="s">
        <v>1704</v>
      </c>
      <c r="D1373" t="s">
        <v>1908</v>
      </c>
      <c r="E1373" t="s">
        <v>885</v>
      </c>
      <c r="F1373" t="s">
        <v>941</v>
      </c>
      <c r="G1373" t="s">
        <v>2946</v>
      </c>
      <c r="H1373" t="s">
        <v>4087</v>
      </c>
      <c r="J1373">
        <v>2017</v>
      </c>
      <c r="K1373" t="s">
        <v>722</v>
      </c>
      <c r="L1373">
        <v>2022</v>
      </c>
      <c r="M1373" t="s">
        <v>724</v>
      </c>
    </row>
    <row r="1374" spans="1:13" x14ac:dyDescent="0.2">
      <c r="A1374" t="s">
        <v>4088</v>
      </c>
      <c r="B1374">
        <v>370</v>
      </c>
      <c r="C1374" t="s">
        <v>1707</v>
      </c>
      <c r="D1374" t="s">
        <v>1908</v>
      </c>
      <c r="E1374" t="s">
        <v>885</v>
      </c>
      <c r="F1374" t="s">
        <v>941</v>
      </c>
      <c r="G1374" t="s">
        <v>2946</v>
      </c>
      <c r="H1374" t="s">
        <v>4089</v>
      </c>
      <c r="J1374">
        <v>2017</v>
      </c>
      <c r="K1374" t="s">
        <v>722</v>
      </c>
      <c r="L1374">
        <v>2022</v>
      </c>
      <c r="M1374" t="s">
        <v>724</v>
      </c>
    </row>
    <row r="1375" spans="1:13" x14ac:dyDescent="0.2">
      <c r="A1375" t="s">
        <v>4090</v>
      </c>
      <c r="B1375">
        <v>370</v>
      </c>
      <c r="C1375" t="s">
        <v>1717</v>
      </c>
      <c r="D1375" t="s">
        <v>1908</v>
      </c>
      <c r="E1375" t="s">
        <v>885</v>
      </c>
      <c r="F1375" t="s">
        <v>941</v>
      </c>
      <c r="G1375" t="s">
        <v>2946</v>
      </c>
      <c r="H1375" t="s">
        <v>4091</v>
      </c>
      <c r="J1375">
        <v>2017</v>
      </c>
      <c r="K1375" t="s">
        <v>722</v>
      </c>
      <c r="L1375">
        <v>2022</v>
      </c>
      <c r="M1375" t="s">
        <v>724</v>
      </c>
    </row>
    <row r="1376" spans="1:13" x14ac:dyDescent="0.2">
      <c r="A1376" t="s">
        <v>4092</v>
      </c>
      <c r="B1376">
        <v>370</v>
      </c>
      <c r="C1376" t="s">
        <v>1720</v>
      </c>
      <c r="D1376" t="s">
        <v>1908</v>
      </c>
      <c r="E1376" t="s">
        <v>885</v>
      </c>
      <c r="F1376" t="s">
        <v>941</v>
      </c>
      <c r="G1376" t="s">
        <v>2946</v>
      </c>
      <c r="H1376" t="s">
        <v>4093</v>
      </c>
      <c r="J1376">
        <v>2017</v>
      </c>
      <c r="K1376" t="s">
        <v>722</v>
      </c>
      <c r="L1376">
        <v>2022</v>
      </c>
      <c r="M1376" t="s">
        <v>724</v>
      </c>
    </row>
    <row r="1377" spans="1:13" x14ac:dyDescent="0.2">
      <c r="A1377" t="s">
        <v>4094</v>
      </c>
      <c r="B1377">
        <v>370</v>
      </c>
      <c r="C1377" t="s">
        <v>1738</v>
      </c>
      <c r="D1377" t="s">
        <v>1908</v>
      </c>
      <c r="E1377" t="s">
        <v>885</v>
      </c>
      <c r="F1377" t="s">
        <v>941</v>
      </c>
      <c r="G1377" t="s">
        <v>2946</v>
      </c>
      <c r="H1377" t="s">
        <v>4095</v>
      </c>
      <c r="J1377">
        <v>2017</v>
      </c>
      <c r="K1377" t="s">
        <v>722</v>
      </c>
      <c r="L1377">
        <v>2021</v>
      </c>
      <c r="M1377" t="s">
        <v>724</v>
      </c>
    </row>
    <row r="1378" spans="1:13" x14ac:dyDescent="0.2">
      <c r="A1378" t="s">
        <v>4096</v>
      </c>
      <c r="B1378">
        <v>370</v>
      </c>
      <c r="C1378" t="s">
        <v>1852</v>
      </c>
      <c r="D1378" t="s">
        <v>1908</v>
      </c>
      <c r="E1378" t="s">
        <v>885</v>
      </c>
      <c r="F1378" t="s">
        <v>941</v>
      </c>
      <c r="G1378" t="s">
        <v>2946</v>
      </c>
      <c r="H1378" t="s">
        <v>4097</v>
      </c>
      <c r="J1378">
        <v>2017</v>
      </c>
      <c r="K1378" t="s">
        <v>722</v>
      </c>
      <c r="L1378">
        <v>2022</v>
      </c>
      <c r="M1378" t="s">
        <v>724</v>
      </c>
    </row>
    <row r="1379" spans="1:13" x14ac:dyDescent="0.2">
      <c r="A1379" t="s">
        <v>4098</v>
      </c>
      <c r="B1379">
        <v>370</v>
      </c>
      <c r="C1379" t="s">
        <v>1855</v>
      </c>
      <c r="D1379" t="s">
        <v>1908</v>
      </c>
      <c r="E1379" t="s">
        <v>885</v>
      </c>
      <c r="F1379" t="s">
        <v>941</v>
      </c>
      <c r="G1379" t="s">
        <v>2946</v>
      </c>
      <c r="H1379" t="s">
        <v>4099</v>
      </c>
      <c r="J1379">
        <v>2017</v>
      </c>
      <c r="K1379" t="s">
        <v>722</v>
      </c>
      <c r="L1379">
        <v>2022</v>
      </c>
      <c r="M1379" t="s">
        <v>724</v>
      </c>
    </row>
    <row r="1380" spans="1:13" x14ac:dyDescent="0.2">
      <c r="A1380" t="s">
        <v>4100</v>
      </c>
      <c r="B1380">
        <v>370</v>
      </c>
      <c r="C1380" t="s">
        <v>1859</v>
      </c>
      <c r="D1380" t="s">
        <v>1908</v>
      </c>
      <c r="E1380" t="s">
        <v>885</v>
      </c>
      <c r="F1380" t="s">
        <v>941</v>
      </c>
      <c r="G1380" t="s">
        <v>2946</v>
      </c>
      <c r="H1380" t="s">
        <v>4101</v>
      </c>
      <c r="J1380">
        <v>2017</v>
      </c>
      <c r="K1380" t="s">
        <v>722</v>
      </c>
      <c r="L1380">
        <v>2022</v>
      </c>
      <c r="M1380" t="s">
        <v>724</v>
      </c>
    </row>
    <row r="1381" spans="1:13" x14ac:dyDescent="0.2">
      <c r="A1381" t="s">
        <v>739</v>
      </c>
      <c r="B1381">
        <v>400</v>
      </c>
      <c r="C1381" t="s">
        <v>1907</v>
      </c>
      <c r="D1381" t="s">
        <v>1908</v>
      </c>
      <c r="E1381" t="s">
        <v>885</v>
      </c>
      <c r="F1381" t="s">
        <v>1909</v>
      </c>
      <c r="G1381" t="s">
        <v>2791</v>
      </c>
      <c r="H1381" t="s">
        <v>4102</v>
      </c>
      <c r="J1381">
        <v>1966</v>
      </c>
      <c r="K1381" t="s">
        <v>722</v>
      </c>
      <c r="L1381">
        <v>2022</v>
      </c>
      <c r="M1381" t="s">
        <v>724</v>
      </c>
    </row>
    <row r="1382" spans="1:13" x14ac:dyDescent="0.2">
      <c r="A1382" t="s">
        <v>740</v>
      </c>
      <c r="B1382">
        <v>400</v>
      </c>
      <c r="C1382" t="s">
        <v>940</v>
      </c>
      <c r="D1382" t="s">
        <v>1908</v>
      </c>
      <c r="E1382" t="s">
        <v>885</v>
      </c>
      <c r="F1382" t="s">
        <v>941</v>
      </c>
      <c r="G1382" t="s">
        <v>942</v>
      </c>
      <c r="H1382" t="s">
        <v>4103</v>
      </c>
      <c r="J1382">
        <v>1966</v>
      </c>
      <c r="K1382" t="s">
        <v>722</v>
      </c>
      <c r="L1382">
        <v>2022</v>
      </c>
      <c r="M1382" t="s">
        <v>724</v>
      </c>
    </row>
    <row r="1383" spans="1:13" x14ac:dyDescent="0.2">
      <c r="A1383" t="s">
        <v>4104</v>
      </c>
      <c r="B1383">
        <v>400</v>
      </c>
      <c r="C1383" t="s">
        <v>945</v>
      </c>
      <c r="D1383" t="s">
        <v>1908</v>
      </c>
      <c r="E1383" t="s">
        <v>885</v>
      </c>
      <c r="F1383" t="s">
        <v>941</v>
      </c>
      <c r="G1383" t="s">
        <v>942</v>
      </c>
      <c r="H1383" t="s">
        <v>4105</v>
      </c>
      <c r="J1383">
        <v>1977</v>
      </c>
      <c r="K1383" t="s">
        <v>722</v>
      </c>
      <c r="L1383">
        <v>2022</v>
      </c>
      <c r="M1383" t="s">
        <v>724</v>
      </c>
    </row>
    <row r="1384" spans="1:13" x14ac:dyDescent="0.2">
      <c r="A1384" t="s">
        <v>4106</v>
      </c>
      <c r="B1384">
        <v>400</v>
      </c>
      <c r="C1384" t="s">
        <v>948</v>
      </c>
      <c r="D1384" t="s">
        <v>1908</v>
      </c>
      <c r="E1384" t="s">
        <v>885</v>
      </c>
      <c r="F1384" t="s">
        <v>941</v>
      </c>
      <c r="G1384" t="s">
        <v>942</v>
      </c>
      <c r="H1384" t="s">
        <v>4107</v>
      </c>
      <c r="J1384">
        <v>1977</v>
      </c>
      <c r="K1384" t="s">
        <v>722</v>
      </c>
      <c r="L1384">
        <v>2022</v>
      </c>
      <c r="M1384" t="s">
        <v>724</v>
      </c>
    </row>
    <row r="1385" spans="1:13" x14ac:dyDescent="0.2">
      <c r="A1385" t="s">
        <v>4108</v>
      </c>
      <c r="B1385">
        <v>400</v>
      </c>
      <c r="C1385" t="s">
        <v>960</v>
      </c>
      <c r="D1385" t="s">
        <v>1908</v>
      </c>
      <c r="E1385" t="s">
        <v>885</v>
      </c>
      <c r="F1385" t="s">
        <v>941</v>
      </c>
      <c r="G1385" t="s">
        <v>942</v>
      </c>
      <c r="H1385" t="s">
        <v>4109</v>
      </c>
      <c r="J1385">
        <v>1977</v>
      </c>
      <c r="K1385" t="s">
        <v>722</v>
      </c>
      <c r="L1385">
        <v>2022</v>
      </c>
      <c r="M1385" t="s">
        <v>724</v>
      </c>
    </row>
    <row r="1386" spans="1:13" x14ac:dyDescent="0.2">
      <c r="A1386" t="s">
        <v>4110</v>
      </c>
      <c r="B1386">
        <v>400</v>
      </c>
      <c r="C1386" t="s">
        <v>963</v>
      </c>
      <c r="D1386" t="s">
        <v>1908</v>
      </c>
      <c r="E1386" t="s">
        <v>885</v>
      </c>
      <c r="F1386" t="s">
        <v>941</v>
      </c>
      <c r="G1386" t="s">
        <v>942</v>
      </c>
      <c r="H1386" t="s">
        <v>4111</v>
      </c>
      <c r="J1386">
        <v>1977</v>
      </c>
      <c r="K1386" t="s">
        <v>722</v>
      </c>
      <c r="L1386">
        <v>2022</v>
      </c>
      <c r="M1386" t="s">
        <v>724</v>
      </c>
    </row>
    <row r="1387" spans="1:13" x14ac:dyDescent="0.2">
      <c r="A1387" t="s">
        <v>4112</v>
      </c>
      <c r="B1387">
        <v>400</v>
      </c>
      <c r="C1387" t="s">
        <v>966</v>
      </c>
      <c r="D1387" t="s">
        <v>1908</v>
      </c>
      <c r="E1387" t="s">
        <v>885</v>
      </c>
      <c r="F1387" t="s">
        <v>941</v>
      </c>
      <c r="G1387" t="s">
        <v>942</v>
      </c>
      <c r="H1387" t="s">
        <v>4113</v>
      </c>
      <c r="J1387">
        <v>1977</v>
      </c>
      <c r="K1387" t="s">
        <v>722</v>
      </c>
      <c r="L1387">
        <v>2022</v>
      </c>
      <c r="M1387" t="s">
        <v>724</v>
      </c>
    </row>
    <row r="1388" spans="1:13" x14ac:dyDescent="0.2">
      <c r="A1388" t="s">
        <v>4114</v>
      </c>
      <c r="B1388">
        <v>400</v>
      </c>
      <c r="C1388" t="s">
        <v>969</v>
      </c>
      <c r="D1388" t="s">
        <v>1908</v>
      </c>
      <c r="E1388" t="s">
        <v>885</v>
      </c>
      <c r="F1388" t="s">
        <v>941</v>
      </c>
      <c r="G1388" t="s">
        <v>942</v>
      </c>
      <c r="H1388" t="s">
        <v>4115</v>
      </c>
      <c r="J1388">
        <v>1977</v>
      </c>
      <c r="K1388" t="s">
        <v>722</v>
      </c>
      <c r="L1388">
        <v>2022</v>
      </c>
      <c r="M1388" t="s">
        <v>724</v>
      </c>
    </row>
    <row r="1389" spans="1:13" x14ac:dyDescent="0.2">
      <c r="A1389" t="s">
        <v>4116</v>
      </c>
      <c r="B1389">
        <v>400</v>
      </c>
      <c r="C1389" t="s">
        <v>975</v>
      </c>
      <c r="D1389" t="s">
        <v>1908</v>
      </c>
      <c r="E1389" t="s">
        <v>885</v>
      </c>
      <c r="F1389" t="s">
        <v>941</v>
      </c>
      <c r="G1389" t="s">
        <v>942</v>
      </c>
      <c r="H1389" t="s">
        <v>4117</v>
      </c>
      <c r="J1389">
        <v>1966</v>
      </c>
      <c r="K1389" t="s">
        <v>722</v>
      </c>
      <c r="L1389">
        <v>2022</v>
      </c>
      <c r="M1389" t="s">
        <v>724</v>
      </c>
    </row>
    <row r="1390" spans="1:13" x14ac:dyDescent="0.2">
      <c r="A1390" t="s">
        <v>4118</v>
      </c>
      <c r="B1390">
        <v>400</v>
      </c>
      <c r="C1390" t="s">
        <v>984</v>
      </c>
      <c r="D1390" t="s">
        <v>1908</v>
      </c>
      <c r="E1390" t="s">
        <v>885</v>
      </c>
      <c r="F1390" t="s">
        <v>941</v>
      </c>
      <c r="G1390" t="s">
        <v>942</v>
      </c>
      <c r="H1390" t="s">
        <v>4119</v>
      </c>
      <c r="J1390">
        <v>1977</v>
      </c>
      <c r="K1390" t="s">
        <v>722</v>
      </c>
      <c r="L1390">
        <v>2022</v>
      </c>
      <c r="M1390" t="s">
        <v>724</v>
      </c>
    </row>
    <row r="1391" spans="1:13" x14ac:dyDescent="0.2">
      <c r="A1391" t="s">
        <v>4120</v>
      </c>
      <c r="B1391">
        <v>400</v>
      </c>
      <c r="C1391" t="s">
        <v>987</v>
      </c>
      <c r="D1391" t="s">
        <v>1908</v>
      </c>
      <c r="E1391" t="s">
        <v>885</v>
      </c>
      <c r="F1391" t="s">
        <v>941</v>
      </c>
      <c r="G1391" t="s">
        <v>942</v>
      </c>
      <c r="H1391" t="s">
        <v>4121</v>
      </c>
      <c r="J1391">
        <v>1977</v>
      </c>
      <c r="K1391" t="s">
        <v>722</v>
      </c>
      <c r="L1391">
        <v>2022</v>
      </c>
      <c r="M1391" t="s">
        <v>724</v>
      </c>
    </row>
    <row r="1392" spans="1:13" x14ac:dyDescent="0.2">
      <c r="A1392" t="s">
        <v>4122</v>
      </c>
      <c r="B1392">
        <v>400</v>
      </c>
      <c r="C1392" t="s">
        <v>990</v>
      </c>
      <c r="D1392" t="s">
        <v>1908</v>
      </c>
      <c r="E1392" t="s">
        <v>885</v>
      </c>
      <c r="F1392" t="s">
        <v>941</v>
      </c>
      <c r="G1392" t="s">
        <v>942</v>
      </c>
      <c r="H1392" t="s">
        <v>4123</v>
      </c>
      <c r="J1392">
        <v>1977</v>
      </c>
      <c r="K1392" t="s">
        <v>722</v>
      </c>
      <c r="L1392">
        <v>2022</v>
      </c>
      <c r="M1392" t="s">
        <v>724</v>
      </c>
    </row>
    <row r="1393" spans="1:13" x14ac:dyDescent="0.2">
      <c r="A1393" t="s">
        <v>4124</v>
      </c>
      <c r="B1393">
        <v>400</v>
      </c>
      <c r="C1393" t="s">
        <v>993</v>
      </c>
      <c r="D1393" t="s">
        <v>1908</v>
      </c>
      <c r="E1393" t="s">
        <v>885</v>
      </c>
      <c r="F1393" t="s">
        <v>941</v>
      </c>
      <c r="G1393" t="s">
        <v>942</v>
      </c>
      <c r="H1393" t="s">
        <v>4125</v>
      </c>
      <c r="J1393">
        <v>1977</v>
      </c>
      <c r="K1393" t="s">
        <v>722</v>
      </c>
      <c r="L1393">
        <v>2022</v>
      </c>
      <c r="M1393" t="s">
        <v>724</v>
      </c>
    </row>
    <row r="1394" spans="1:13" x14ac:dyDescent="0.2">
      <c r="A1394" t="s">
        <v>4126</v>
      </c>
      <c r="B1394">
        <v>400</v>
      </c>
      <c r="C1394" t="s">
        <v>996</v>
      </c>
      <c r="D1394" t="s">
        <v>1908</v>
      </c>
      <c r="E1394" t="s">
        <v>885</v>
      </c>
      <c r="F1394" t="s">
        <v>941</v>
      </c>
      <c r="G1394" t="s">
        <v>942</v>
      </c>
      <c r="H1394" t="s">
        <v>4127</v>
      </c>
      <c r="J1394">
        <v>1977</v>
      </c>
      <c r="K1394" t="s">
        <v>722</v>
      </c>
      <c r="L1394">
        <v>2022</v>
      </c>
      <c r="M1394" t="s">
        <v>724</v>
      </c>
    </row>
    <row r="1395" spans="1:13" x14ac:dyDescent="0.2">
      <c r="A1395" t="s">
        <v>4128</v>
      </c>
      <c r="B1395">
        <v>400</v>
      </c>
      <c r="C1395" t="s">
        <v>1002</v>
      </c>
      <c r="D1395" t="s">
        <v>1908</v>
      </c>
      <c r="E1395" t="s">
        <v>885</v>
      </c>
      <c r="F1395" t="s">
        <v>941</v>
      </c>
      <c r="G1395" t="s">
        <v>942</v>
      </c>
      <c r="H1395" t="s">
        <v>4129</v>
      </c>
      <c r="J1395">
        <v>1977</v>
      </c>
      <c r="K1395" t="s">
        <v>722</v>
      </c>
      <c r="L1395">
        <v>2022</v>
      </c>
      <c r="M1395" t="s">
        <v>724</v>
      </c>
    </row>
    <row r="1396" spans="1:13" x14ac:dyDescent="0.2">
      <c r="A1396" t="s">
        <v>4130</v>
      </c>
      <c r="B1396">
        <v>400</v>
      </c>
      <c r="C1396" t="s">
        <v>1005</v>
      </c>
      <c r="D1396" t="s">
        <v>1908</v>
      </c>
      <c r="E1396" t="s">
        <v>885</v>
      </c>
      <c r="F1396" t="s">
        <v>941</v>
      </c>
      <c r="G1396" t="s">
        <v>1006</v>
      </c>
      <c r="H1396" t="s">
        <v>4131</v>
      </c>
      <c r="J1396">
        <v>1997</v>
      </c>
      <c r="K1396" t="s">
        <v>722</v>
      </c>
      <c r="L1396">
        <v>2022</v>
      </c>
      <c r="M1396" t="s">
        <v>724</v>
      </c>
    </row>
    <row r="1397" spans="1:13" x14ac:dyDescent="0.2">
      <c r="A1397" t="s">
        <v>4132</v>
      </c>
      <c r="B1397">
        <v>400</v>
      </c>
      <c r="C1397" t="s">
        <v>1018</v>
      </c>
      <c r="D1397" t="s">
        <v>1908</v>
      </c>
      <c r="E1397" t="s">
        <v>885</v>
      </c>
      <c r="F1397" t="s">
        <v>941</v>
      </c>
      <c r="G1397" t="s">
        <v>1019</v>
      </c>
      <c r="H1397" t="s">
        <v>4133</v>
      </c>
      <c r="J1397">
        <v>2009</v>
      </c>
      <c r="K1397" t="s">
        <v>722</v>
      </c>
      <c r="L1397">
        <v>2022</v>
      </c>
      <c r="M1397" t="s">
        <v>724</v>
      </c>
    </row>
    <row r="1398" spans="1:13" x14ac:dyDescent="0.2">
      <c r="A1398" t="s">
        <v>4134</v>
      </c>
      <c r="B1398">
        <v>400</v>
      </c>
      <c r="C1398" t="s">
        <v>1022</v>
      </c>
      <c r="D1398" t="s">
        <v>1908</v>
      </c>
      <c r="E1398" t="s">
        <v>885</v>
      </c>
      <c r="F1398" t="s">
        <v>941</v>
      </c>
      <c r="G1398" t="s">
        <v>1019</v>
      </c>
      <c r="H1398" t="s">
        <v>4135</v>
      </c>
      <c r="J1398">
        <v>2009</v>
      </c>
      <c r="K1398" t="s">
        <v>722</v>
      </c>
      <c r="L1398">
        <v>2022</v>
      </c>
      <c r="M1398" t="s">
        <v>724</v>
      </c>
    </row>
    <row r="1399" spans="1:13" x14ac:dyDescent="0.2">
      <c r="A1399" t="s">
        <v>4136</v>
      </c>
      <c r="B1399">
        <v>400</v>
      </c>
      <c r="C1399" t="s">
        <v>1025</v>
      </c>
      <c r="D1399" t="s">
        <v>1908</v>
      </c>
      <c r="E1399" t="s">
        <v>885</v>
      </c>
      <c r="F1399" t="s">
        <v>941</v>
      </c>
      <c r="G1399" t="s">
        <v>942</v>
      </c>
      <c r="H1399" t="s">
        <v>4137</v>
      </c>
      <c r="J1399">
        <v>1977</v>
      </c>
      <c r="K1399" t="s">
        <v>722</v>
      </c>
      <c r="L1399">
        <v>2022</v>
      </c>
      <c r="M1399" t="s">
        <v>724</v>
      </c>
    </row>
    <row r="1400" spans="1:13" x14ac:dyDescent="0.2">
      <c r="A1400" t="s">
        <v>4138</v>
      </c>
      <c r="B1400">
        <v>400</v>
      </c>
      <c r="C1400" t="s">
        <v>1028</v>
      </c>
      <c r="D1400" t="s">
        <v>1908</v>
      </c>
      <c r="E1400" t="s">
        <v>885</v>
      </c>
      <c r="F1400" t="s">
        <v>941</v>
      </c>
      <c r="G1400" t="s">
        <v>942</v>
      </c>
      <c r="H1400" t="s">
        <v>4139</v>
      </c>
      <c r="J1400">
        <v>1966</v>
      </c>
      <c r="K1400" t="s">
        <v>722</v>
      </c>
      <c r="L1400">
        <v>2022</v>
      </c>
      <c r="M1400" t="s">
        <v>724</v>
      </c>
    </row>
    <row r="1401" spans="1:13" x14ac:dyDescent="0.2">
      <c r="A1401" t="s">
        <v>4140</v>
      </c>
      <c r="B1401">
        <v>400</v>
      </c>
      <c r="C1401" t="s">
        <v>1031</v>
      </c>
      <c r="D1401" t="s">
        <v>1908</v>
      </c>
      <c r="E1401" t="s">
        <v>885</v>
      </c>
      <c r="F1401" t="s">
        <v>941</v>
      </c>
      <c r="G1401" t="s">
        <v>942</v>
      </c>
      <c r="H1401" t="s">
        <v>4141</v>
      </c>
      <c r="J1401">
        <v>1977</v>
      </c>
      <c r="K1401" t="s">
        <v>722</v>
      </c>
      <c r="L1401">
        <v>2022</v>
      </c>
      <c r="M1401" t="s">
        <v>724</v>
      </c>
    </row>
    <row r="1402" spans="1:13" x14ac:dyDescent="0.2">
      <c r="A1402" t="s">
        <v>4142</v>
      </c>
      <c r="B1402">
        <v>400</v>
      </c>
      <c r="C1402" t="s">
        <v>1034</v>
      </c>
      <c r="D1402" t="s">
        <v>1908</v>
      </c>
      <c r="E1402" t="s">
        <v>885</v>
      </c>
      <c r="F1402" t="s">
        <v>941</v>
      </c>
      <c r="G1402" t="s">
        <v>942</v>
      </c>
      <c r="H1402" t="s">
        <v>4143</v>
      </c>
      <c r="J1402">
        <v>2017</v>
      </c>
      <c r="K1402" t="s">
        <v>722</v>
      </c>
      <c r="L1402">
        <v>2022</v>
      </c>
      <c r="M1402" t="s">
        <v>724</v>
      </c>
    </row>
    <row r="1403" spans="1:13" x14ac:dyDescent="0.2">
      <c r="A1403" t="s">
        <v>4144</v>
      </c>
      <c r="B1403">
        <v>400</v>
      </c>
      <c r="C1403" t="s">
        <v>1037</v>
      </c>
      <c r="D1403" t="s">
        <v>1908</v>
      </c>
      <c r="E1403" t="s">
        <v>885</v>
      </c>
      <c r="F1403" t="s">
        <v>941</v>
      </c>
      <c r="G1403" t="s">
        <v>942</v>
      </c>
      <c r="H1403" t="s">
        <v>4145</v>
      </c>
      <c r="J1403">
        <v>2017</v>
      </c>
      <c r="K1403" t="s">
        <v>722</v>
      </c>
      <c r="L1403">
        <v>2022</v>
      </c>
      <c r="M1403" t="s">
        <v>724</v>
      </c>
    </row>
    <row r="1404" spans="1:13" x14ac:dyDescent="0.2">
      <c r="A1404" t="s">
        <v>4146</v>
      </c>
      <c r="B1404">
        <v>400</v>
      </c>
      <c r="C1404" t="s">
        <v>1046</v>
      </c>
      <c r="D1404" t="s">
        <v>1908</v>
      </c>
      <c r="E1404" t="s">
        <v>885</v>
      </c>
      <c r="F1404" t="s">
        <v>941</v>
      </c>
      <c r="G1404" t="s">
        <v>942</v>
      </c>
      <c r="H1404" t="s">
        <v>4147</v>
      </c>
      <c r="J1404">
        <v>2017</v>
      </c>
      <c r="K1404" t="s">
        <v>722</v>
      </c>
      <c r="L1404">
        <v>2022</v>
      </c>
      <c r="M1404" t="s">
        <v>724</v>
      </c>
    </row>
    <row r="1405" spans="1:13" x14ac:dyDescent="0.2">
      <c r="A1405" t="s">
        <v>4148</v>
      </c>
      <c r="B1405">
        <v>400</v>
      </c>
      <c r="C1405" t="s">
        <v>1052</v>
      </c>
      <c r="D1405" t="s">
        <v>1908</v>
      </c>
      <c r="E1405" t="s">
        <v>885</v>
      </c>
      <c r="F1405" t="s">
        <v>941</v>
      </c>
      <c r="G1405" t="s">
        <v>942</v>
      </c>
      <c r="H1405" t="s">
        <v>4149</v>
      </c>
      <c r="J1405">
        <v>2017</v>
      </c>
      <c r="K1405" t="s">
        <v>722</v>
      </c>
      <c r="L1405">
        <v>2022</v>
      </c>
      <c r="M1405" t="s">
        <v>724</v>
      </c>
    </row>
    <row r="1406" spans="1:13" x14ac:dyDescent="0.2">
      <c r="A1406" t="s">
        <v>4150</v>
      </c>
      <c r="B1406">
        <v>400</v>
      </c>
      <c r="C1406" t="s">
        <v>1055</v>
      </c>
      <c r="D1406" t="s">
        <v>1908</v>
      </c>
      <c r="E1406" t="s">
        <v>885</v>
      </c>
      <c r="F1406" t="s">
        <v>941</v>
      </c>
      <c r="G1406" t="s">
        <v>942</v>
      </c>
      <c r="H1406" t="s">
        <v>4151</v>
      </c>
      <c r="J1406">
        <v>2017</v>
      </c>
      <c r="K1406" t="s">
        <v>722</v>
      </c>
      <c r="L1406">
        <v>2022</v>
      </c>
      <c r="M1406" t="s">
        <v>724</v>
      </c>
    </row>
    <row r="1407" spans="1:13" x14ac:dyDescent="0.2">
      <c r="A1407" t="s">
        <v>4152</v>
      </c>
      <c r="B1407">
        <v>400</v>
      </c>
      <c r="C1407" t="s">
        <v>1058</v>
      </c>
      <c r="D1407" t="s">
        <v>1908</v>
      </c>
      <c r="E1407" t="s">
        <v>885</v>
      </c>
      <c r="F1407" t="s">
        <v>941</v>
      </c>
      <c r="G1407" t="s">
        <v>942</v>
      </c>
      <c r="H1407" t="s">
        <v>4153</v>
      </c>
      <c r="J1407">
        <v>1977</v>
      </c>
      <c r="K1407" t="s">
        <v>722</v>
      </c>
      <c r="L1407">
        <v>2022</v>
      </c>
      <c r="M1407" t="s">
        <v>724</v>
      </c>
    </row>
    <row r="1408" spans="1:13" x14ac:dyDescent="0.2">
      <c r="A1408" t="s">
        <v>4154</v>
      </c>
      <c r="B1408">
        <v>400</v>
      </c>
      <c r="C1408" t="s">
        <v>1061</v>
      </c>
      <c r="D1408" t="s">
        <v>1908</v>
      </c>
      <c r="E1408" t="s">
        <v>885</v>
      </c>
      <c r="F1408" t="s">
        <v>941</v>
      </c>
      <c r="G1408" t="s">
        <v>942</v>
      </c>
      <c r="H1408" t="s">
        <v>4155</v>
      </c>
      <c r="J1408">
        <v>1977</v>
      </c>
      <c r="K1408" t="s">
        <v>722</v>
      </c>
      <c r="L1408">
        <v>2022</v>
      </c>
      <c r="M1408" t="s">
        <v>724</v>
      </c>
    </row>
    <row r="1409" spans="1:13" x14ac:dyDescent="0.2">
      <c r="A1409" t="s">
        <v>4156</v>
      </c>
      <c r="B1409">
        <v>400</v>
      </c>
      <c r="C1409" t="s">
        <v>1067</v>
      </c>
      <c r="D1409" t="s">
        <v>1908</v>
      </c>
      <c r="E1409" t="s">
        <v>885</v>
      </c>
      <c r="F1409" t="s">
        <v>941</v>
      </c>
      <c r="G1409" t="s">
        <v>1019</v>
      </c>
      <c r="H1409" t="s">
        <v>4157</v>
      </c>
      <c r="J1409">
        <v>2009</v>
      </c>
      <c r="K1409" t="s">
        <v>722</v>
      </c>
      <c r="L1409">
        <v>2022</v>
      </c>
      <c r="M1409" t="s">
        <v>724</v>
      </c>
    </row>
    <row r="1410" spans="1:13" x14ac:dyDescent="0.2">
      <c r="A1410" t="s">
        <v>4158</v>
      </c>
      <c r="B1410">
        <v>400</v>
      </c>
      <c r="C1410" t="s">
        <v>2002</v>
      </c>
      <c r="D1410" t="s">
        <v>1908</v>
      </c>
      <c r="E1410" t="s">
        <v>885</v>
      </c>
      <c r="F1410" t="s">
        <v>941</v>
      </c>
      <c r="G1410" t="s">
        <v>1019</v>
      </c>
      <c r="H1410" t="s">
        <v>4159</v>
      </c>
      <c r="J1410">
        <v>2009</v>
      </c>
      <c r="K1410" t="s">
        <v>722</v>
      </c>
      <c r="L1410">
        <v>2022</v>
      </c>
      <c r="M1410" t="s">
        <v>724</v>
      </c>
    </row>
    <row r="1411" spans="1:13" x14ac:dyDescent="0.2">
      <c r="A1411" t="s">
        <v>4160</v>
      </c>
      <c r="B1411">
        <v>400</v>
      </c>
      <c r="C1411" t="s">
        <v>1070</v>
      </c>
      <c r="D1411" t="s">
        <v>1908</v>
      </c>
      <c r="E1411" t="s">
        <v>885</v>
      </c>
      <c r="F1411" t="s">
        <v>941</v>
      </c>
      <c r="G1411" t="s">
        <v>942</v>
      </c>
      <c r="H1411" t="s">
        <v>4161</v>
      </c>
      <c r="J1411">
        <v>1977</v>
      </c>
      <c r="K1411" t="s">
        <v>722</v>
      </c>
      <c r="L1411">
        <v>2022</v>
      </c>
      <c r="M1411" t="s">
        <v>724</v>
      </c>
    </row>
    <row r="1412" spans="1:13" x14ac:dyDescent="0.2">
      <c r="A1412" t="s">
        <v>4162</v>
      </c>
      <c r="B1412">
        <v>400</v>
      </c>
      <c r="C1412" t="s">
        <v>1073</v>
      </c>
      <c r="D1412" t="s">
        <v>1908</v>
      </c>
      <c r="E1412" t="s">
        <v>885</v>
      </c>
      <c r="F1412" t="s">
        <v>941</v>
      </c>
      <c r="G1412" t="s">
        <v>942</v>
      </c>
      <c r="H1412" t="s">
        <v>4163</v>
      </c>
      <c r="J1412">
        <v>1977</v>
      </c>
      <c r="K1412" t="s">
        <v>722</v>
      </c>
      <c r="L1412">
        <v>2022</v>
      </c>
      <c r="M1412" t="s">
        <v>724</v>
      </c>
    </row>
    <row r="1413" spans="1:13" x14ac:dyDescent="0.2">
      <c r="A1413" t="s">
        <v>4164</v>
      </c>
      <c r="B1413">
        <v>400</v>
      </c>
      <c r="C1413" t="s">
        <v>1076</v>
      </c>
      <c r="D1413" t="s">
        <v>1908</v>
      </c>
      <c r="E1413" t="s">
        <v>885</v>
      </c>
      <c r="F1413" t="s">
        <v>941</v>
      </c>
      <c r="G1413" t="s">
        <v>942</v>
      </c>
      <c r="H1413" t="s">
        <v>4165</v>
      </c>
      <c r="J1413">
        <v>1977</v>
      </c>
      <c r="K1413" t="s">
        <v>722</v>
      </c>
      <c r="L1413">
        <v>2022</v>
      </c>
      <c r="M1413" t="s">
        <v>724</v>
      </c>
    </row>
    <row r="1414" spans="1:13" x14ac:dyDescent="0.2">
      <c r="A1414" t="s">
        <v>4166</v>
      </c>
      <c r="B1414">
        <v>400</v>
      </c>
      <c r="C1414" t="s">
        <v>1079</v>
      </c>
      <c r="D1414" t="s">
        <v>1908</v>
      </c>
      <c r="E1414" t="s">
        <v>885</v>
      </c>
      <c r="F1414" t="s">
        <v>941</v>
      </c>
      <c r="G1414" t="s">
        <v>942</v>
      </c>
      <c r="H1414" t="s">
        <v>4167</v>
      </c>
      <c r="J1414">
        <v>1977</v>
      </c>
      <c r="K1414" t="s">
        <v>722</v>
      </c>
      <c r="L1414">
        <v>2022</v>
      </c>
      <c r="M1414" t="s">
        <v>724</v>
      </c>
    </row>
    <row r="1415" spans="1:13" x14ac:dyDescent="0.2">
      <c r="A1415" t="s">
        <v>4168</v>
      </c>
      <c r="B1415">
        <v>400</v>
      </c>
      <c r="C1415" t="s">
        <v>1082</v>
      </c>
      <c r="D1415" t="s">
        <v>1908</v>
      </c>
      <c r="E1415" t="s">
        <v>885</v>
      </c>
      <c r="F1415" t="s">
        <v>941</v>
      </c>
      <c r="G1415" t="s">
        <v>942</v>
      </c>
      <c r="H1415" t="s">
        <v>4169</v>
      </c>
      <c r="J1415">
        <v>1977</v>
      </c>
      <c r="K1415" t="s">
        <v>722</v>
      </c>
      <c r="L1415">
        <v>2022</v>
      </c>
      <c r="M1415" t="s">
        <v>724</v>
      </c>
    </row>
    <row r="1416" spans="1:13" x14ac:dyDescent="0.2">
      <c r="A1416" t="s">
        <v>4170</v>
      </c>
      <c r="B1416">
        <v>400</v>
      </c>
      <c r="C1416" t="s">
        <v>1085</v>
      </c>
      <c r="D1416" t="s">
        <v>1908</v>
      </c>
      <c r="E1416" t="s">
        <v>885</v>
      </c>
      <c r="F1416" t="s">
        <v>941</v>
      </c>
      <c r="G1416" t="s">
        <v>1019</v>
      </c>
      <c r="H1416" t="s">
        <v>4171</v>
      </c>
      <c r="J1416">
        <v>2009</v>
      </c>
      <c r="K1416" t="s">
        <v>722</v>
      </c>
      <c r="L1416">
        <v>2022</v>
      </c>
      <c r="M1416" t="s">
        <v>724</v>
      </c>
    </row>
    <row r="1417" spans="1:13" x14ac:dyDescent="0.2">
      <c r="A1417" t="s">
        <v>4172</v>
      </c>
      <c r="B1417">
        <v>400</v>
      </c>
      <c r="C1417" t="s">
        <v>1088</v>
      </c>
      <c r="D1417" t="s">
        <v>1908</v>
      </c>
      <c r="E1417" t="s">
        <v>885</v>
      </c>
      <c r="F1417" t="s">
        <v>941</v>
      </c>
      <c r="G1417" t="s">
        <v>942</v>
      </c>
      <c r="H1417" t="s">
        <v>4173</v>
      </c>
      <c r="J1417">
        <v>1977</v>
      </c>
      <c r="K1417" t="s">
        <v>722</v>
      </c>
      <c r="L1417">
        <v>2022</v>
      </c>
      <c r="M1417" t="s">
        <v>724</v>
      </c>
    </row>
    <row r="1418" spans="1:13" x14ac:dyDescent="0.2">
      <c r="A1418" t="s">
        <v>4174</v>
      </c>
      <c r="B1418">
        <v>400</v>
      </c>
      <c r="C1418" t="s">
        <v>1091</v>
      </c>
      <c r="D1418" t="s">
        <v>1908</v>
      </c>
      <c r="E1418" t="s">
        <v>885</v>
      </c>
      <c r="F1418" t="s">
        <v>941</v>
      </c>
      <c r="G1418" t="s">
        <v>942</v>
      </c>
      <c r="H1418" t="s">
        <v>4175</v>
      </c>
      <c r="J1418">
        <v>1977</v>
      </c>
      <c r="K1418" t="s">
        <v>722</v>
      </c>
      <c r="L1418">
        <v>2022</v>
      </c>
      <c r="M1418" t="s">
        <v>724</v>
      </c>
    </row>
    <row r="1419" spans="1:13" x14ac:dyDescent="0.2">
      <c r="A1419" t="s">
        <v>4176</v>
      </c>
      <c r="B1419">
        <v>400</v>
      </c>
      <c r="C1419" t="s">
        <v>1094</v>
      </c>
      <c r="D1419" t="s">
        <v>1908</v>
      </c>
      <c r="E1419" t="s">
        <v>885</v>
      </c>
      <c r="F1419" t="s">
        <v>941</v>
      </c>
      <c r="G1419" t="s">
        <v>942</v>
      </c>
      <c r="H1419" t="s">
        <v>4177</v>
      </c>
      <c r="J1419">
        <v>1977</v>
      </c>
      <c r="K1419" t="s">
        <v>722</v>
      </c>
      <c r="L1419">
        <v>2022</v>
      </c>
      <c r="M1419" t="s">
        <v>724</v>
      </c>
    </row>
    <row r="1420" spans="1:13" x14ac:dyDescent="0.2">
      <c r="A1420" t="s">
        <v>4178</v>
      </c>
      <c r="B1420">
        <v>400</v>
      </c>
      <c r="C1420" t="s">
        <v>1097</v>
      </c>
      <c r="D1420" t="s">
        <v>1908</v>
      </c>
      <c r="E1420" t="s">
        <v>885</v>
      </c>
      <c r="F1420" t="s">
        <v>941</v>
      </c>
      <c r="G1420" t="s">
        <v>942</v>
      </c>
      <c r="H1420" t="s">
        <v>4179</v>
      </c>
      <c r="J1420">
        <v>1977</v>
      </c>
      <c r="K1420" t="s">
        <v>722</v>
      </c>
      <c r="L1420">
        <v>2022</v>
      </c>
      <c r="M1420" t="s">
        <v>724</v>
      </c>
    </row>
    <row r="1421" spans="1:13" x14ac:dyDescent="0.2">
      <c r="A1421" t="s">
        <v>4180</v>
      </c>
      <c r="B1421">
        <v>400</v>
      </c>
      <c r="C1421" t="s">
        <v>1103</v>
      </c>
      <c r="D1421" t="s">
        <v>1908</v>
      </c>
      <c r="E1421" t="s">
        <v>885</v>
      </c>
      <c r="F1421" t="s">
        <v>941</v>
      </c>
      <c r="G1421" t="s">
        <v>942</v>
      </c>
      <c r="H1421" t="s">
        <v>4181</v>
      </c>
      <c r="J1421">
        <v>1977</v>
      </c>
      <c r="K1421" t="s">
        <v>722</v>
      </c>
      <c r="L1421">
        <v>2022</v>
      </c>
      <c r="M1421" t="s">
        <v>724</v>
      </c>
    </row>
    <row r="1422" spans="1:13" x14ac:dyDescent="0.2">
      <c r="A1422" t="s">
        <v>4182</v>
      </c>
      <c r="B1422">
        <v>400</v>
      </c>
      <c r="C1422" t="s">
        <v>1106</v>
      </c>
      <c r="D1422" t="s">
        <v>1908</v>
      </c>
      <c r="E1422" t="s">
        <v>885</v>
      </c>
      <c r="F1422" t="s">
        <v>941</v>
      </c>
      <c r="G1422" t="s">
        <v>942</v>
      </c>
      <c r="H1422" t="s">
        <v>4183</v>
      </c>
      <c r="J1422">
        <v>1977</v>
      </c>
      <c r="K1422" t="s">
        <v>722</v>
      </c>
      <c r="L1422">
        <v>2022</v>
      </c>
      <c r="M1422" t="s">
        <v>724</v>
      </c>
    </row>
    <row r="1423" spans="1:13" x14ac:dyDescent="0.2">
      <c r="A1423" t="s">
        <v>4184</v>
      </c>
      <c r="B1423">
        <v>400</v>
      </c>
      <c r="C1423" t="s">
        <v>1109</v>
      </c>
      <c r="D1423" t="s">
        <v>1908</v>
      </c>
      <c r="E1423" t="s">
        <v>885</v>
      </c>
      <c r="F1423" t="s">
        <v>941</v>
      </c>
      <c r="G1423" t="s">
        <v>942</v>
      </c>
      <c r="H1423" t="s">
        <v>4185</v>
      </c>
      <c r="J1423">
        <v>1977</v>
      </c>
      <c r="K1423" t="s">
        <v>722</v>
      </c>
      <c r="L1423">
        <v>2022</v>
      </c>
      <c r="M1423" t="s">
        <v>724</v>
      </c>
    </row>
    <row r="1424" spans="1:13" x14ac:dyDescent="0.2">
      <c r="A1424" t="s">
        <v>4186</v>
      </c>
      <c r="B1424">
        <v>400</v>
      </c>
      <c r="C1424" t="s">
        <v>1112</v>
      </c>
      <c r="D1424" t="s">
        <v>1908</v>
      </c>
      <c r="E1424" t="s">
        <v>885</v>
      </c>
      <c r="F1424" t="s">
        <v>941</v>
      </c>
      <c r="G1424" t="s">
        <v>942</v>
      </c>
      <c r="H1424" t="s">
        <v>4187</v>
      </c>
      <c r="J1424">
        <v>1977</v>
      </c>
      <c r="K1424" t="s">
        <v>722</v>
      </c>
      <c r="L1424">
        <v>2022</v>
      </c>
      <c r="M1424" t="s">
        <v>724</v>
      </c>
    </row>
    <row r="1425" spans="1:13" x14ac:dyDescent="0.2">
      <c r="A1425" t="s">
        <v>4188</v>
      </c>
      <c r="B1425">
        <v>400</v>
      </c>
      <c r="C1425" t="s">
        <v>1115</v>
      </c>
      <c r="D1425" t="s">
        <v>1908</v>
      </c>
      <c r="E1425" t="s">
        <v>885</v>
      </c>
      <c r="F1425" t="s">
        <v>941</v>
      </c>
      <c r="G1425" t="s">
        <v>1006</v>
      </c>
      <c r="H1425" t="s">
        <v>4189</v>
      </c>
      <c r="J1425">
        <v>1997</v>
      </c>
      <c r="K1425" t="s">
        <v>722</v>
      </c>
      <c r="L1425">
        <v>2022</v>
      </c>
      <c r="M1425" t="s">
        <v>724</v>
      </c>
    </row>
    <row r="1426" spans="1:13" x14ac:dyDescent="0.2">
      <c r="A1426" t="s">
        <v>4190</v>
      </c>
      <c r="B1426">
        <v>400</v>
      </c>
      <c r="C1426" t="s">
        <v>1118</v>
      </c>
      <c r="D1426" t="s">
        <v>1908</v>
      </c>
      <c r="E1426" t="s">
        <v>885</v>
      </c>
      <c r="F1426" t="s">
        <v>941</v>
      </c>
      <c r="G1426" t="s">
        <v>1019</v>
      </c>
      <c r="H1426" t="s">
        <v>4191</v>
      </c>
      <c r="J1426">
        <v>2009</v>
      </c>
      <c r="K1426" t="s">
        <v>722</v>
      </c>
      <c r="L1426">
        <v>2022</v>
      </c>
      <c r="M1426" t="s">
        <v>724</v>
      </c>
    </row>
    <row r="1427" spans="1:13" x14ac:dyDescent="0.2">
      <c r="A1427" t="s">
        <v>4192</v>
      </c>
      <c r="B1427">
        <v>400</v>
      </c>
      <c r="C1427" t="s">
        <v>1121</v>
      </c>
      <c r="D1427" t="s">
        <v>1908</v>
      </c>
      <c r="E1427" t="s">
        <v>885</v>
      </c>
      <c r="F1427" t="s">
        <v>941</v>
      </c>
      <c r="G1427" t="s">
        <v>1019</v>
      </c>
      <c r="H1427" t="s">
        <v>4193</v>
      </c>
      <c r="J1427">
        <v>2009</v>
      </c>
      <c r="K1427" t="s">
        <v>722</v>
      </c>
      <c r="L1427">
        <v>2022</v>
      </c>
      <c r="M1427" t="s">
        <v>724</v>
      </c>
    </row>
    <row r="1428" spans="1:13" x14ac:dyDescent="0.2">
      <c r="A1428" t="s">
        <v>4194</v>
      </c>
      <c r="B1428">
        <v>400</v>
      </c>
      <c r="C1428" t="s">
        <v>1124</v>
      </c>
      <c r="D1428" t="s">
        <v>1908</v>
      </c>
      <c r="E1428" t="s">
        <v>885</v>
      </c>
      <c r="F1428" t="s">
        <v>941</v>
      </c>
      <c r="G1428" t="s">
        <v>942</v>
      </c>
      <c r="H1428" t="s">
        <v>4195</v>
      </c>
      <c r="J1428">
        <v>1977</v>
      </c>
      <c r="K1428" t="s">
        <v>722</v>
      </c>
      <c r="L1428">
        <v>2022</v>
      </c>
      <c r="M1428" t="s">
        <v>724</v>
      </c>
    </row>
    <row r="1429" spans="1:13" x14ac:dyDescent="0.2">
      <c r="A1429" t="s">
        <v>4196</v>
      </c>
      <c r="B1429">
        <v>400</v>
      </c>
      <c r="C1429" t="s">
        <v>1130</v>
      </c>
      <c r="D1429" t="s">
        <v>1908</v>
      </c>
      <c r="E1429" t="s">
        <v>885</v>
      </c>
      <c r="F1429" t="s">
        <v>941</v>
      </c>
      <c r="G1429" t="s">
        <v>1131</v>
      </c>
      <c r="H1429" t="s">
        <v>4197</v>
      </c>
      <c r="J1429">
        <v>1982</v>
      </c>
      <c r="K1429" t="s">
        <v>722</v>
      </c>
      <c r="L1429">
        <v>2022</v>
      </c>
      <c r="M1429" t="s">
        <v>724</v>
      </c>
    </row>
    <row r="1430" spans="1:13" x14ac:dyDescent="0.2">
      <c r="A1430" t="s">
        <v>4198</v>
      </c>
      <c r="B1430">
        <v>400</v>
      </c>
      <c r="C1430" t="s">
        <v>1134</v>
      </c>
      <c r="D1430" t="s">
        <v>1908</v>
      </c>
      <c r="E1430" t="s">
        <v>885</v>
      </c>
      <c r="F1430" t="s">
        <v>941</v>
      </c>
      <c r="G1430" t="s">
        <v>942</v>
      </c>
      <c r="H1430" t="s">
        <v>4199</v>
      </c>
      <c r="J1430">
        <v>1977</v>
      </c>
      <c r="K1430" t="s">
        <v>722</v>
      </c>
      <c r="L1430">
        <v>2022</v>
      </c>
      <c r="M1430" t="s">
        <v>724</v>
      </c>
    </row>
    <row r="1431" spans="1:13" x14ac:dyDescent="0.2">
      <c r="A1431" t="s">
        <v>4200</v>
      </c>
      <c r="B1431">
        <v>400</v>
      </c>
      <c r="C1431" t="s">
        <v>1137</v>
      </c>
      <c r="D1431" t="s">
        <v>1908</v>
      </c>
      <c r="E1431" t="s">
        <v>885</v>
      </c>
      <c r="F1431" t="s">
        <v>941</v>
      </c>
      <c r="G1431" t="s">
        <v>942</v>
      </c>
      <c r="H1431" t="s">
        <v>4201</v>
      </c>
      <c r="J1431">
        <v>1977</v>
      </c>
      <c r="K1431" t="s">
        <v>722</v>
      </c>
      <c r="L1431">
        <v>2022</v>
      </c>
      <c r="M1431" t="s">
        <v>724</v>
      </c>
    </row>
    <row r="1432" spans="1:13" x14ac:dyDescent="0.2">
      <c r="A1432" t="s">
        <v>4202</v>
      </c>
      <c r="B1432">
        <v>400</v>
      </c>
      <c r="C1432" t="s">
        <v>1140</v>
      </c>
      <c r="D1432" t="s">
        <v>1908</v>
      </c>
      <c r="E1432" t="s">
        <v>885</v>
      </c>
      <c r="F1432" t="s">
        <v>941</v>
      </c>
      <c r="G1432" t="s">
        <v>1131</v>
      </c>
      <c r="H1432" t="s">
        <v>4203</v>
      </c>
      <c r="J1432">
        <v>1982</v>
      </c>
      <c r="K1432" t="s">
        <v>722</v>
      </c>
      <c r="L1432">
        <v>2022</v>
      </c>
      <c r="M1432" t="s">
        <v>724</v>
      </c>
    </row>
    <row r="1433" spans="1:13" x14ac:dyDescent="0.2">
      <c r="A1433" t="s">
        <v>4204</v>
      </c>
      <c r="B1433">
        <v>400</v>
      </c>
      <c r="C1433" t="s">
        <v>1143</v>
      </c>
      <c r="D1433" t="s">
        <v>1908</v>
      </c>
      <c r="E1433" t="s">
        <v>885</v>
      </c>
      <c r="F1433" t="s">
        <v>941</v>
      </c>
      <c r="G1433" t="s">
        <v>942</v>
      </c>
      <c r="H1433" t="s">
        <v>4205</v>
      </c>
      <c r="J1433">
        <v>1977</v>
      </c>
      <c r="K1433" t="s">
        <v>722</v>
      </c>
      <c r="L1433">
        <v>2022</v>
      </c>
      <c r="M1433" t="s">
        <v>724</v>
      </c>
    </row>
    <row r="1434" spans="1:13" x14ac:dyDescent="0.2">
      <c r="A1434" t="s">
        <v>4206</v>
      </c>
      <c r="B1434">
        <v>400</v>
      </c>
      <c r="C1434" t="s">
        <v>1146</v>
      </c>
      <c r="D1434" t="s">
        <v>1908</v>
      </c>
      <c r="E1434" t="s">
        <v>885</v>
      </c>
      <c r="F1434" t="s">
        <v>941</v>
      </c>
      <c r="G1434" t="s">
        <v>942</v>
      </c>
      <c r="H1434" t="s">
        <v>4207</v>
      </c>
      <c r="J1434">
        <v>1977</v>
      </c>
      <c r="K1434" t="s">
        <v>722</v>
      </c>
      <c r="L1434">
        <v>2022</v>
      </c>
      <c r="M1434" t="s">
        <v>724</v>
      </c>
    </row>
    <row r="1435" spans="1:13" x14ac:dyDescent="0.2">
      <c r="A1435" t="s">
        <v>4208</v>
      </c>
      <c r="B1435">
        <v>400</v>
      </c>
      <c r="C1435" t="s">
        <v>1149</v>
      </c>
      <c r="D1435" t="s">
        <v>1908</v>
      </c>
      <c r="E1435" t="s">
        <v>885</v>
      </c>
      <c r="F1435" t="s">
        <v>941</v>
      </c>
      <c r="G1435" t="s">
        <v>942</v>
      </c>
      <c r="H1435" t="s">
        <v>4209</v>
      </c>
      <c r="J1435">
        <v>1966</v>
      </c>
      <c r="K1435" t="s">
        <v>722</v>
      </c>
      <c r="L1435">
        <v>2022</v>
      </c>
      <c r="M1435" t="s">
        <v>724</v>
      </c>
    </row>
    <row r="1436" spans="1:13" x14ac:dyDescent="0.2">
      <c r="A1436" t="s">
        <v>4210</v>
      </c>
      <c r="B1436">
        <v>400</v>
      </c>
      <c r="C1436" t="s">
        <v>1152</v>
      </c>
      <c r="D1436" t="s">
        <v>1908</v>
      </c>
      <c r="E1436" t="s">
        <v>885</v>
      </c>
      <c r="F1436" t="s">
        <v>941</v>
      </c>
      <c r="G1436" t="s">
        <v>942</v>
      </c>
      <c r="H1436" t="s">
        <v>4211</v>
      </c>
      <c r="J1436">
        <v>1977</v>
      </c>
      <c r="K1436" t="s">
        <v>722</v>
      </c>
      <c r="L1436">
        <v>2022</v>
      </c>
      <c r="M1436" t="s">
        <v>724</v>
      </c>
    </row>
    <row r="1437" spans="1:13" x14ac:dyDescent="0.2">
      <c r="A1437" t="s">
        <v>4212</v>
      </c>
      <c r="B1437">
        <v>400</v>
      </c>
      <c r="C1437" t="s">
        <v>1155</v>
      </c>
      <c r="D1437" t="s">
        <v>1908</v>
      </c>
      <c r="E1437" t="s">
        <v>885</v>
      </c>
      <c r="F1437" t="s">
        <v>941</v>
      </c>
      <c r="G1437" t="s">
        <v>1019</v>
      </c>
      <c r="H1437" t="s">
        <v>4213</v>
      </c>
      <c r="J1437">
        <v>2009</v>
      </c>
      <c r="K1437" t="s">
        <v>722</v>
      </c>
      <c r="L1437">
        <v>2022</v>
      </c>
      <c r="M1437" t="s">
        <v>724</v>
      </c>
    </row>
    <row r="1438" spans="1:13" x14ac:dyDescent="0.2">
      <c r="A1438" t="s">
        <v>4214</v>
      </c>
      <c r="B1438">
        <v>400</v>
      </c>
      <c r="C1438" t="s">
        <v>1222</v>
      </c>
      <c r="D1438" t="s">
        <v>1908</v>
      </c>
      <c r="E1438" t="s">
        <v>885</v>
      </c>
      <c r="F1438" t="s">
        <v>941</v>
      </c>
      <c r="G1438" t="s">
        <v>2791</v>
      </c>
      <c r="H1438" t="s">
        <v>4215</v>
      </c>
      <c r="J1438">
        <v>2017</v>
      </c>
      <c r="K1438" t="s">
        <v>722</v>
      </c>
      <c r="L1438">
        <v>2022</v>
      </c>
      <c r="M1438" t="s">
        <v>724</v>
      </c>
    </row>
    <row r="1439" spans="1:13" x14ac:dyDescent="0.2">
      <c r="A1439" t="s">
        <v>4216</v>
      </c>
      <c r="B1439">
        <v>400</v>
      </c>
      <c r="C1439" t="s">
        <v>1339</v>
      </c>
      <c r="D1439" t="s">
        <v>1908</v>
      </c>
      <c r="E1439" t="s">
        <v>885</v>
      </c>
      <c r="F1439" t="s">
        <v>941</v>
      </c>
      <c r="G1439" t="s">
        <v>942</v>
      </c>
      <c r="H1439" t="s">
        <v>4217</v>
      </c>
      <c r="J1439">
        <v>2017</v>
      </c>
      <c r="K1439" t="s">
        <v>722</v>
      </c>
      <c r="L1439">
        <v>2022</v>
      </c>
      <c r="M1439" t="s">
        <v>724</v>
      </c>
    </row>
    <row r="1440" spans="1:13" x14ac:dyDescent="0.2">
      <c r="A1440" t="s">
        <v>4218</v>
      </c>
      <c r="B1440">
        <v>400</v>
      </c>
      <c r="C1440" t="s">
        <v>1453</v>
      </c>
      <c r="D1440" t="s">
        <v>1908</v>
      </c>
      <c r="E1440" t="s">
        <v>885</v>
      </c>
      <c r="F1440" t="s">
        <v>941</v>
      </c>
      <c r="G1440" t="s">
        <v>942</v>
      </c>
      <c r="H1440" t="s">
        <v>4219</v>
      </c>
      <c r="J1440">
        <v>1977</v>
      </c>
      <c r="K1440" t="s">
        <v>722</v>
      </c>
      <c r="L1440">
        <v>2022</v>
      </c>
      <c r="M1440" t="s">
        <v>724</v>
      </c>
    </row>
    <row r="1441" spans="1:13" x14ac:dyDescent="0.2">
      <c r="A1441" t="s">
        <v>4220</v>
      </c>
      <c r="B1441">
        <v>400</v>
      </c>
      <c r="C1441" t="s">
        <v>1504</v>
      </c>
      <c r="D1441" t="s">
        <v>1908</v>
      </c>
      <c r="E1441" t="s">
        <v>885</v>
      </c>
      <c r="F1441" t="s">
        <v>941</v>
      </c>
      <c r="G1441" t="s">
        <v>942</v>
      </c>
      <c r="H1441" t="s">
        <v>4221</v>
      </c>
      <c r="J1441">
        <v>1977</v>
      </c>
      <c r="K1441" t="s">
        <v>722</v>
      </c>
      <c r="L1441">
        <v>2022</v>
      </c>
      <c r="M1441" t="s">
        <v>724</v>
      </c>
    </row>
    <row r="1442" spans="1:13" x14ac:dyDescent="0.2">
      <c r="A1442" t="s">
        <v>4222</v>
      </c>
      <c r="B1442">
        <v>400</v>
      </c>
      <c r="C1442" t="s">
        <v>1516</v>
      </c>
      <c r="D1442" t="s">
        <v>1908</v>
      </c>
      <c r="E1442" t="s">
        <v>885</v>
      </c>
      <c r="F1442" t="s">
        <v>941</v>
      </c>
      <c r="G1442" t="s">
        <v>1131</v>
      </c>
      <c r="H1442" t="s">
        <v>4223</v>
      </c>
      <c r="J1442">
        <v>1982</v>
      </c>
      <c r="K1442" t="s">
        <v>722</v>
      </c>
      <c r="L1442">
        <v>2022</v>
      </c>
      <c r="M1442" t="s">
        <v>724</v>
      </c>
    </row>
    <row r="1443" spans="1:13" x14ac:dyDescent="0.2">
      <c r="A1443" t="s">
        <v>4224</v>
      </c>
      <c r="B1443">
        <v>400</v>
      </c>
      <c r="C1443" t="s">
        <v>1519</v>
      </c>
      <c r="D1443" t="s">
        <v>1908</v>
      </c>
      <c r="E1443" t="s">
        <v>885</v>
      </c>
      <c r="F1443" t="s">
        <v>941</v>
      </c>
      <c r="G1443" t="s">
        <v>1131</v>
      </c>
      <c r="H1443" t="s">
        <v>4225</v>
      </c>
      <c r="J1443">
        <v>1982</v>
      </c>
      <c r="K1443" t="s">
        <v>722</v>
      </c>
      <c r="L1443">
        <v>2022</v>
      </c>
      <c r="M1443" t="s">
        <v>724</v>
      </c>
    </row>
    <row r="1444" spans="1:13" x14ac:dyDescent="0.2">
      <c r="A1444" t="s">
        <v>4226</v>
      </c>
      <c r="B1444">
        <v>400</v>
      </c>
      <c r="C1444" t="s">
        <v>1531</v>
      </c>
      <c r="D1444" t="s">
        <v>1908</v>
      </c>
      <c r="E1444" t="s">
        <v>885</v>
      </c>
      <c r="F1444" t="s">
        <v>941</v>
      </c>
      <c r="G1444" t="s">
        <v>942</v>
      </c>
      <c r="H1444" t="s">
        <v>4227</v>
      </c>
      <c r="J1444">
        <v>1977</v>
      </c>
      <c r="K1444" t="s">
        <v>722</v>
      </c>
      <c r="L1444">
        <v>2022</v>
      </c>
      <c r="M1444" t="s">
        <v>724</v>
      </c>
    </row>
    <row r="1445" spans="1:13" x14ac:dyDescent="0.2">
      <c r="A1445" t="s">
        <v>4228</v>
      </c>
      <c r="B1445">
        <v>400</v>
      </c>
      <c r="C1445" t="s">
        <v>1534</v>
      </c>
      <c r="D1445" t="s">
        <v>1908</v>
      </c>
      <c r="E1445" t="s">
        <v>885</v>
      </c>
      <c r="F1445" t="s">
        <v>941</v>
      </c>
      <c r="G1445" t="s">
        <v>942</v>
      </c>
      <c r="H1445" t="s">
        <v>4229</v>
      </c>
      <c r="J1445">
        <v>1977</v>
      </c>
      <c r="K1445" t="s">
        <v>722</v>
      </c>
      <c r="L1445">
        <v>2022</v>
      </c>
      <c r="M1445" t="s">
        <v>724</v>
      </c>
    </row>
    <row r="1446" spans="1:13" x14ac:dyDescent="0.2">
      <c r="A1446" t="s">
        <v>4230</v>
      </c>
      <c r="B1446">
        <v>400</v>
      </c>
      <c r="C1446" t="s">
        <v>1537</v>
      </c>
      <c r="D1446" t="s">
        <v>1908</v>
      </c>
      <c r="E1446" t="s">
        <v>885</v>
      </c>
      <c r="F1446" t="s">
        <v>941</v>
      </c>
      <c r="G1446" t="s">
        <v>942</v>
      </c>
      <c r="H1446" t="s">
        <v>4231</v>
      </c>
      <c r="J1446">
        <v>1977</v>
      </c>
      <c r="K1446" t="s">
        <v>722</v>
      </c>
      <c r="L1446">
        <v>2022</v>
      </c>
      <c r="M1446" t="s">
        <v>724</v>
      </c>
    </row>
    <row r="1447" spans="1:13" x14ac:dyDescent="0.2">
      <c r="A1447" t="s">
        <v>4232</v>
      </c>
      <c r="B1447">
        <v>400</v>
      </c>
      <c r="C1447" t="s">
        <v>1598</v>
      </c>
      <c r="D1447" t="s">
        <v>1908</v>
      </c>
      <c r="E1447" t="s">
        <v>885</v>
      </c>
      <c r="F1447" t="s">
        <v>941</v>
      </c>
      <c r="G1447" t="s">
        <v>942</v>
      </c>
      <c r="H1447" t="s">
        <v>4233</v>
      </c>
      <c r="J1447">
        <v>1977</v>
      </c>
      <c r="K1447" t="s">
        <v>722</v>
      </c>
      <c r="L1447">
        <v>2022</v>
      </c>
      <c r="M1447" t="s">
        <v>724</v>
      </c>
    </row>
    <row r="1448" spans="1:13" x14ac:dyDescent="0.2">
      <c r="A1448" t="s">
        <v>4234</v>
      </c>
      <c r="B1448">
        <v>400</v>
      </c>
      <c r="C1448" t="s">
        <v>1701</v>
      </c>
      <c r="D1448" t="s">
        <v>1908</v>
      </c>
      <c r="E1448" t="s">
        <v>885</v>
      </c>
      <c r="F1448" t="s">
        <v>941</v>
      </c>
      <c r="G1448" t="s">
        <v>1006</v>
      </c>
      <c r="H1448" t="s">
        <v>4235</v>
      </c>
      <c r="J1448">
        <v>1997</v>
      </c>
      <c r="K1448" t="s">
        <v>722</v>
      </c>
      <c r="L1448">
        <v>2022</v>
      </c>
      <c r="M1448" t="s">
        <v>724</v>
      </c>
    </row>
    <row r="1449" spans="1:13" x14ac:dyDescent="0.2">
      <c r="A1449" t="s">
        <v>4236</v>
      </c>
      <c r="B1449">
        <v>400</v>
      </c>
      <c r="C1449" t="s">
        <v>1704</v>
      </c>
      <c r="D1449" t="s">
        <v>1908</v>
      </c>
      <c r="E1449" t="s">
        <v>885</v>
      </c>
      <c r="F1449" t="s">
        <v>941</v>
      </c>
      <c r="G1449" t="s">
        <v>942</v>
      </c>
      <c r="H1449" t="s">
        <v>4237</v>
      </c>
      <c r="J1449">
        <v>1977</v>
      </c>
      <c r="K1449" t="s">
        <v>722</v>
      </c>
      <c r="L1449">
        <v>2022</v>
      </c>
      <c r="M1449" t="s">
        <v>724</v>
      </c>
    </row>
    <row r="1450" spans="1:13" x14ac:dyDescent="0.2">
      <c r="A1450" t="s">
        <v>4238</v>
      </c>
      <c r="B1450">
        <v>400</v>
      </c>
      <c r="C1450" t="s">
        <v>1707</v>
      </c>
      <c r="D1450" t="s">
        <v>1908</v>
      </c>
      <c r="E1450" t="s">
        <v>885</v>
      </c>
      <c r="F1450" t="s">
        <v>941</v>
      </c>
      <c r="G1450" t="s">
        <v>942</v>
      </c>
      <c r="H1450" t="s">
        <v>4239</v>
      </c>
      <c r="J1450">
        <v>1977</v>
      </c>
      <c r="K1450" t="s">
        <v>722</v>
      </c>
      <c r="L1450">
        <v>2022</v>
      </c>
      <c r="M1450" t="s">
        <v>724</v>
      </c>
    </row>
    <row r="1451" spans="1:13" x14ac:dyDescent="0.2">
      <c r="A1451" t="s">
        <v>4240</v>
      </c>
      <c r="B1451">
        <v>400</v>
      </c>
      <c r="C1451" t="s">
        <v>1717</v>
      </c>
      <c r="D1451" t="s">
        <v>1908</v>
      </c>
      <c r="E1451" t="s">
        <v>885</v>
      </c>
      <c r="F1451" t="s">
        <v>941</v>
      </c>
      <c r="G1451" t="s">
        <v>942</v>
      </c>
      <c r="H1451" t="s">
        <v>4241</v>
      </c>
      <c r="J1451">
        <v>1977</v>
      </c>
      <c r="K1451" t="s">
        <v>722</v>
      </c>
      <c r="L1451">
        <v>2022</v>
      </c>
      <c r="M1451" t="s">
        <v>724</v>
      </c>
    </row>
    <row r="1452" spans="1:13" x14ac:dyDescent="0.2">
      <c r="A1452" t="s">
        <v>4242</v>
      </c>
      <c r="B1452">
        <v>400</v>
      </c>
      <c r="C1452" t="s">
        <v>1720</v>
      </c>
      <c r="D1452" t="s">
        <v>1908</v>
      </c>
      <c r="E1452" t="s">
        <v>885</v>
      </c>
      <c r="F1452" t="s">
        <v>941</v>
      </c>
      <c r="G1452" t="s">
        <v>942</v>
      </c>
      <c r="H1452" t="s">
        <v>4243</v>
      </c>
      <c r="J1452">
        <v>1977</v>
      </c>
      <c r="K1452" t="s">
        <v>722</v>
      </c>
      <c r="L1452">
        <v>2022</v>
      </c>
      <c r="M1452" t="s">
        <v>724</v>
      </c>
    </row>
    <row r="1453" spans="1:13" x14ac:dyDescent="0.2">
      <c r="A1453" t="s">
        <v>4244</v>
      </c>
      <c r="B1453">
        <v>400</v>
      </c>
      <c r="C1453" t="s">
        <v>1738</v>
      </c>
      <c r="D1453" t="s">
        <v>1908</v>
      </c>
      <c r="E1453" t="s">
        <v>885</v>
      </c>
      <c r="F1453" t="s">
        <v>941</v>
      </c>
      <c r="G1453" t="s">
        <v>2791</v>
      </c>
      <c r="H1453" t="s">
        <v>4245</v>
      </c>
      <c r="J1453">
        <v>2017</v>
      </c>
      <c r="K1453" t="s">
        <v>722</v>
      </c>
      <c r="L1453">
        <v>2021</v>
      </c>
      <c r="M1453" t="s">
        <v>724</v>
      </c>
    </row>
    <row r="1454" spans="1:13" x14ac:dyDescent="0.2">
      <c r="A1454" t="s">
        <v>4246</v>
      </c>
      <c r="B1454">
        <v>400</v>
      </c>
      <c r="C1454" t="s">
        <v>1840</v>
      </c>
      <c r="D1454" t="s">
        <v>1908</v>
      </c>
      <c r="E1454" t="s">
        <v>885</v>
      </c>
      <c r="F1454" t="s">
        <v>941</v>
      </c>
      <c r="G1454" t="s">
        <v>942</v>
      </c>
      <c r="H1454" t="s">
        <v>4247</v>
      </c>
      <c r="J1454">
        <v>1977</v>
      </c>
      <c r="K1454" t="s">
        <v>722</v>
      </c>
      <c r="L1454">
        <v>2022</v>
      </c>
      <c r="M1454" t="s">
        <v>724</v>
      </c>
    </row>
    <row r="1455" spans="1:13" x14ac:dyDescent="0.2">
      <c r="A1455" t="s">
        <v>4248</v>
      </c>
      <c r="B1455">
        <v>400</v>
      </c>
      <c r="C1455" t="s">
        <v>1843</v>
      </c>
      <c r="D1455" t="s">
        <v>1908</v>
      </c>
      <c r="E1455" t="s">
        <v>885</v>
      </c>
      <c r="F1455" t="s">
        <v>941</v>
      </c>
      <c r="G1455" t="s">
        <v>1006</v>
      </c>
      <c r="H1455" t="s">
        <v>4249</v>
      </c>
      <c r="J1455">
        <v>1997</v>
      </c>
      <c r="K1455" t="s">
        <v>722</v>
      </c>
      <c r="L1455">
        <v>2022</v>
      </c>
      <c r="M1455" t="s">
        <v>713</v>
      </c>
    </row>
    <row r="1456" spans="1:13" x14ac:dyDescent="0.2">
      <c r="A1456" t="s">
        <v>4250</v>
      </c>
      <c r="B1456">
        <v>400</v>
      </c>
      <c r="C1456" t="s">
        <v>1852</v>
      </c>
      <c r="D1456" t="s">
        <v>1908</v>
      </c>
      <c r="E1456" t="s">
        <v>885</v>
      </c>
      <c r="F1456" t="s">
        <v>941</v>
      </c>
      <c r="G1456" t="s">
        <v>942</v>
      </c>
      <c r="H1456" t="s">
        <v>4251</v>
      </c>
      <c r="J1456">
        <v>1978</v>
      </c>
      <c r="K1456" t="s">
        <v>716</v>
      </c>
      <c r="L1456">
        <v>2022</v>
      </c>
      <c r="M1456" t="s">
        <v>724</v>
      </c>
    </row>
    <row r="1457" spans="1:13" x14ac:dyDescent="0.2">
      <c r="A1457" t="s">
        <v>4252</v>
      </c>
      <c r="B1457">
        <v>400</v>
      </c>
      <c r="C1457" t="s">
        <v>1855</v>
      </c>
      <c r="D1457" t="s">
        <v>1908</v>
      </c>
      <c r="E1457" t="s">
        <v>885</v>
      </c>
      <c r="F1457" t="s">
        <v>941</v>
      </c>
      <c r="G1457" t="s">
        <v>1856</v>
      </c>
      <c r="H1457" t="s">
        <v>4253</v>
      </c>
      <c r="J1457">
        <v>1993</v>
      </c>
      <c r="K1457" t="s">
        <v>722</v>
      </c>
      <c r="L1457">
        <v>2022</v>
      </c>
      <c r="M1457" t="s">
        <v>724</v>
      </c>
    </row>
    <row r="1458" spans="1:13" x14ac:dyDescent="0.2">
      <c r="A1458" t="s">
        <v>4254</v>
      </c>
      <c r="B1458">
        <v>400</v>
      </c>
      <c r="C1458" t="s">
        <v>1859</v>
      </c>
      <c r="D1458" t="s">
        <v>1908</v>
      </c>
      <c r="E1458" t="s">
        <v>885</v>
      </c>
      <c r="F1458" t="s">
        <v>941</v>
      </c>
      <c r="G1458" t="s">
        <v>942</v>
      </c>
      <c r="H1458" t="s">
        <v>4255</v>
      </c>
      <c r="J1458">
        <v>1981</v>
      </c>
      <c r="K1458" t="s">
        <v>718</v>
      </c>
      <c r="L1458">
        <v>2022</v>
      </c>
      <c r="M1458" t="s">
        <v>724</v>
      </c>
    </row>
    <row r="1459" spans="1:13" x14ac:dyDescent="0.2">
      <c r="A1459" t="s">
        <v>741</v>
      </c>
      <c r="B1459">
        <v>480</v>
      </c>
      <c r="C1459" t="s">
        <v>940</v>
      </c>
      <c r="D1459" t="s">
        <v>1908</v>
      </c>
      <c r="E1459" t="s">
        <v>885</v>
      </c>
      <c r="F1459" t="s">
        <v>941</v>
      </c>
      <c r="G1459" t="s">
        <v>2946</v>
      </c>
      <c r="H1459" t="s">
        <v>4256</v>
      </c>
      <c r="J1459">
        <v>2017</v>
      </c>
      <c r="K1459" t="s">
        <v>722</v>
      </c>
      <c r="L1459">
        <v>2022</v>
      </c>
      <c r="M1459" t="s">
        <v>724</v>
      </c>
    </row>
    <row r="1460" spans="1:13" x14ac:dyDescent="0.2">
      <c r="A1460" t="s">
        <v>4257</v>
      </c>
      <c r="B1460">
        <v>480</v>
      </c>
      <c r="C1460" t="s">
        <v>945</v>
      </c>
      <c r="D1460" t="s">
        <v>1908</v>
      </c>
      <c r="E1460" t="s">
        <v>885</v>
      </c>
      <c r="F1460" t="s">
        <v>941</v>
      </c>
      <c r="G1460" t="s">
        <v>2946</v>
      </c>
      <c r="H1460" t="s">
        <v>4258</v>
      </c>
      <c r="J1460">
        <v>2017</v>
      </c>
      <c r="K1460" t="s">
        <v>722</v>
      </c>
      <c r="L1460">
        <v>2022</v>
      </c>
      <c r="M1460" t="s">
        <v>724</v>
      </c>
    </row>
    <row r="1461" spans="1:13" x14ac:dyDescent="0.2">
      <c r="A1461" t="s">
        <v>4259</v>
      </c>
      <c r="B1461">
        <v>480</v>
      </c>
      <c r="C1461" t="s">
        <v>960</v>
      </c>
      <c r="D1461" t="s">
        <v>1908</v>
      </c>
      <c r="E1461" t="s">
        <v>885</v>
      </c>
      <c r="F1461" t="s">
        <v>941</v>
      </c>
      <c r="G1461" t="s">
        <v>2946</v>
      </c>
      <c r="H1461" t="s">
        <v>4260</v>
      </c>
      <c r="J1461">
        <v>2017</v>
      </c>
      <c r="K1461" t="s">
        <v>722</v>
      </c>
      <c r="L1461">
        <v>2022</v>
      </c>
      <c r="M1461" t="s">
        <v>724</v>
      </c>
    </row>
    <row r="1462" spans="1:13" x14ac:dyDescent="0.2">
      <c r="A1462" t="s">
        <v>4261</v>
      </c>
      <c r="B1462">
        <v>480</v>
      </c>
      <c r="C1462" t="s">
        <v>963</v>
      </c>
      <c r="D1462" t="s">
        <v>1908</v>
      </c>
      <c r="E1462" t="s">
        <v>885</v>
      </c>
      <c r="F1462" t="s">
        <v>941</v>
      </c>
      <c r="G1462" t="s">
        <v>2946</v>
      </c>
      <c r="H1462" t="s">
        <v>4262</v>
      </c>
      <c r="J1462">
        <v>2017</v>
      </c>
      <c r="K1462" t="s">
        <v>722</v>
      </c>
      <c r="L1462">
        <v>2022</v>
      </c>
      <c r="M1462" t="s">
        <v>724</v>
      </c>
    </row>
    <row r="1463" spans="1:13" x14ac:dyDescent="0.2">
      <c r="A1463" t="s">
        <v>4263</v>
      </c>
      <c r="B1463">
        <v>480</v>
      </c>
      <c r="C1463" t="s">
        <v>966</v>
      </c>
      <c r="D1463" t="s">
        <v>1908</v>
      </c>
      <c r="E1463" t="s">
        <v>885</v>
      </c>
      <c r="F1463" t="s">
        <v>941</v>
      </c>
      <c r="G1463" t="s">
        <v>2946</v>
      </c>
      <c r="H1463" t="s">
        <v>4264</v>
      </c>
      <c r="J1463">
        <v>2017</v>
      </c>
      <c r="K1463" t="s">
        <v>722</v>
      </c>
      <c r="L1463">
        <v>2022</v>
      </c>
      <c r="M1463" t="s">
        <v>724</v>
      </c>
    </row>
    <row r="1464" spans="1:13" x14ac:dyDescent="0.2">
      <c r="A1464" t="s">
        <v>4265</v>
      </c>
      <c r="B1464">
        <v>480</v>
      </c>
      <c r="C1464" t="s">
        <v>969</v>
      </c>
      <c r="D1464" t="s">
        <v>1908</v>
      </c>
      <c r="E1464" t="s">
        <v>885</v>
      </c>
      <c r="F1464" t="s">
        <v>941</v>
      </c>
      <c r="G1464" t="s">
        <v>2946</v>
      </c>
      <c r="H1464" t="s">
        <v>4266</v>
      </c>
      <c r="J1464">
        <v>2017</v>
      </c>
      <c r="K1464" t="s">
        <v>722</v>
      </c>
      <c r="L1464">
        <v>2022</v>
      </c>
      <c r="M1464" t="s">
        <v>724</v>
      </c>
    </row>
    <row r="1465" spans="1:13" x14ac:dyDescent="0.2">
      <c r="A1465" t="s">
        <v>4267</v>
      </c>
      <c r="B1465">
        <v>480</v>
      </c>
      <c r="C1465" t="s">
        <v>975</v>
      </c>
      <c r="D1465" t="s">
        <v>1908</v>
      </c>
      <c r="E1465" t="s">
        <v>885</v>
      </c>
      <c r="F1465" t="s">
        <v>941</v>
      </c>
      <c r="G1465" t="s">
        <v>2946</v>
      </c>
      <c r="H1465" t="s">
        <v>4268</v>
      </c>
      <c r="J1465">
        <v>2017</v>
      </c>
      <c r="K1465" t="s">
        <v>722</v>
      </c>
      <c r="L1465">
        <v>2022</v>
      </c>
      <c r="M1465" t="s">
        <v>724</v>
      </c>
    </row>
    <row r="1466" spans="1:13" x14ac:dyDescent="0.2">
      <c r="A1466" t="s">
        <v>4269</v>
      </c>
      <c r="B1466">
        <v>480</v>
      </c>
      <c r="C1466" t="s">
        <v>984</v>
      </c>
      <c r="D1466" t="s">
        <v>1908</v>
      </c>
      <c r="E1466" t="s">
        <v>885</v>
      </c>
      <c r="F1466" t="s">
        <v>941</v>
      </c>
      <c r="G1466" t="s">
        <v>2946</v>
      </c>
      <c r="H1466" t="s">
        <v>4270</v>
      </c>
      <c r="J1466">
        <v>2017</v>
      </c>
      <c r="K1466" t="s">
        <v>722</v>
      </c>
      <c r="L1466">
        <v>2022</v>
      </c>
      <c r="M1466" t="s">
        <v>724</v>
      </c>
    </row>
    <row r="1467" spans="1:13" x14ac:dyDescent="0.2">
      <c r="A1467" t="s">
        <v>4271</v>
      </c>
      <c r="B1467">
        <v>480</v>
      </c>
      <c r="C1467" t="s">
        <v>990</v>
      </c>
      <c r="D1467" t="s">
        <v>1908</v>
      </c>
      <c r="E1467" t="s">
        <v>885</v>
      </c>
      <c r="F1467" t="s">
        <v>941</v>
      </c>
      <c r="G1467" t="s">
        <v>2946</v>
      </c>
      <c r="H1467" t="s">
        <v>4272</v>
      </c>
      <c r="J1467">
        <v>2017</v>
      </c>
      <c r="K1467" t="s">
        <v>722</v>
      </c>
      <c r="L1467">
        <v>2022</v>
      </c>
      <c r="M1467" t="s">
        <v>724</v>
      </c>
    </row>
    <row r="1468" spans="1:13" x14ac:dyDescent="0.2">
      <c r="A1468" t="s">
        <v>4273</v>
      </c>
      <c r="B1468">
        <v>480</v>
      </c>
      <c r="C1468" t="s">
        <v>993</v>
      </c>
      <c r="D1468" t="s">
        <v>1908</v>
      </c>
      <c r="E1468" t="s">
        <v>885</v>
      </c>
      <c r="F1468" t="s">
        <v>941</v>
      </c>
      <c r="G1468" t="s">
        <v>2946</v>
      </c>
      <c r="H1468" t="s">
        <v>4274</v>
      </c>
      <c r="J1468">
        <v>2017</v>
      </c>
      <c r="K1468" t="s">
        <v>722</v>
      </c>
      <c r="L1468">
        <v>2022</v>
      </c>
      <c r="M1468" t="s">
        <v>724</v>
      </c>
    </row>
    <row r="1469" spans="1:13" x14ac:dyDescent="0.2">
      <c r="A1469" t="s">
        <v>4275</v>
      </c>
      <c r="B1469">
        <v>480</v>
      </c>
      <c r="C1469" t="s">
        <v>1002</v>
      </c>
      <c r="D1469" t="s">
        <v>1908</v>
      </c>
      <c r="E1469" t="s">
        <v>885</v>
      </c>
      <c r="F1469" t="s">
        <v>941</v>
      </c>
      <c r="G1469" t="s">
        <v>2946</v>
      </c>
      <c r="H1469" t="s">
        <v>4276</v>
      </c>
      <c r="J1469">
        <v>2017</v>
      </c>
      <c r="K1469" t="s">
        <v>722</v>
      </c>
      <c r="L1469">
        <v>2022</v>
      </c>
      <c r="M1469" t="s">
        <v>724</v>
      </c>
    </row>
    <row r="1470" spans="1:13" x14ac:dyDescent="0.2">
      <c r="A1470" t="s">
        <v>4277</v>
      </c>
      <c r="B1470">
        <v>480</v>
      </c>
      <c r="C1470" t="s">
        <v>1005</v>
      </c>
      <c r="D1470" t="s">
        <v>1908</v>
      </c>
      <c r="E1470" t="s">
        <v>885</v>
      </c>
      <c r="F1470" t="s">
        <v>941</v>
      </c>
      <c r="G1470" t="s">
        <v>2946</v>
      </c>
      <c r="H1470" t="s">
        <v>4278</v>
      </c>
      <c r="J1470">
        <v>2017</v>
      </c>
      <c r="K1470" t="s">
        <v>722</v>
      </c>
      <c r="L1470">
        <v>2022</v>
      </c>
      <c r="M1470" t="s">
        <v>724</v>
      </c>
    </row>
    <row r="1471" spans="1:13" x14ac:dyDescent="0.2">
      <c r="A1471" t="s">
        <v>4279</v>
      </c>
      <c r="B1471">
        <v>480</v>
      </c>
      <c r="C1471" t="s">
        <v>1018</v>
      </c>
      <c r="D1471" t="s">
        <v>1908</v>
      </c>
      <c r="E1471" t="s">
        <v>885</v>
      </c>
      <c r="F1471" t="s">
        <v>941</v>
      </c>
      <c r="G1471" t="s">
        <v>2946</v>
      </c>
      <c r="H1471" t="s">
        <v>4280</v>
      </c>
      <c r="J1471">
        <v>2017</v>
      </c>
      <c r="K1471" t="s">
        <v>722</v>
      </c>
      <c r="L1471">
        <v>2022</v>
      </c>
      <c r="M1471" t="s">
        <v>724</v>
      </c>
    </row>
    <row r="1472" spans="1:13" x14ac:dyDescent="0.2">
      <c r="A1472" t="s">
        <v>4281</v>
      </c>
      <c r="B1472">
        <v>480</v>
      </c>
      <c r="C1472" t="s">
        <v>1022</v>
      </c>
      <c r="D1472" t="s">
        <v>1908</v>
      </c>
      <c r="E1472" t="s">
        <v>885</v>
      </c>
      <c r="F1472" t="s">
        <v>941</v>
      </c>
      <c r="G1472" t="s">
        <v>2946</v>
      </c>
      <c r="H1472" t="s">
        <v>4282</v>
      </c>
      <c r="J1472">
        <v>2017</v>
      </c>
      <c r="K1472" t="s">
        <v>722</v>
      </c>
      <c r="L1472">
        <v>2022</v>
      </c>
      <c r="M1472" t="s">
        <v>724</v>
      </c>
    </row>
    <row r="1473" spans="1:13" x14ac:dyDescent="0.2">
      <c r="A1473" t="s">
        <v>4283</v>
      </c>
      <c r="B1473">
        <v>480</v>
      </c>
      <c r="C1473" t="s">
        <v>1025</v>
      </c>
      <c r="D1473" t="s">
        <v>1908</v>
      </c>
      <c r="E1473" t="s">
        <v>885</v>
      </c>
      <c r="F1473" t="s">
        <v>941</v>
      </c>
      <c r="G1473" t="s">
        <v>2946</v>
      </c>
      <c r="H1473" t="s">
        <v>4284</v>
      </c>
      <c r="J1473">
        <v>2017</v>
      </c>
      <c r="K1473" t="s">
        <v>722</v>
      </c>
      <c r="L1473">
        <v>2022</v>
      </c>
      <c r="M1473" t="s">
        <v>724</v>
      </c>
    </row>
    <row r="1474" spans="1:13" x14ac:dyDescent="0.2">
      <c r="A1474" t="s">
        <v>4285</v>
      </c>
      <c r="B1474">
        <v>480</v>
      </c>
      <c r="C1474" t="s">
        <v>1028</v>
      </c>
      <c r="D1474" t="s">
        <v>1908</v>
      </c>
      <c r="E1474" t="s">
        <v>885</v>
      </c>
      <c r="F1474" t="s">
        <v>941</v>
      </c>
      <c r="G1474" t="s">
        <v>2946</v>
      </c>
      <c r="H1474" t="s">
        <v>4286</v>
      </c>
      <c r="J1474">
        <v>2017</v>
      </c>
      <c r="K1474" t="s">
        <v>722</v>
      </c>
      <c r="L1474">
        <v>2022</v>
      </c>
      <c r="M1474" t="s">
        <v>724</v>
      </c>
    </row>
    <row r="1475" spans="1:13" x14ac:dyDescent="0.2">
      <c r="A1475" t="s">
        <v>4287</v>
      </c>
      <c r="B1475">
        <v>480</v>
      </c>
      <c r="C1475" t="s">
        <v>1031</v>
      </c>
      <c r="D1475" t="s">
        <v>1908</v>
      </c>
      <c r="E1475" t="s">
        <v>885</v>
      </c>
      <c r="F1475" t="s">
        <v>941</v>
      </c>
      <c r="G1475" t="s">
        <v>2946</v>
      </c>
      <c r="H1475" t="s">
        <v>4288</v>
      </c>
      <c r="J1475">
        <v>2017</v>
      </c>
      <c r="K1475" t="s">
        <v>722</v>
      </c>
      <c r="L1475">
        <v>2022</v>
      </c>
      <c r="M1475" t="s">
        <v>724</v>
      </c>
    </row>
    <row r="1476" spans="1:13" x14ac:dyDescent="0.2">
      <c r="A1476" t="s">
        <v>4289</v>
      </c>
      <c r="B1476">
        <v>480</v>
      </c>
      <c r="C1476" t="s">
        <v>1034</v>
      </c>
      <c r="D1476" t="s">
        <v>1908</v>
      </c>
      <c r="E1476" t="s">
        <v>885</v>
      </c>
      <c r="F1476" t="s">
        <v>941</v>
      </c>
      <c r="G1476" t="s">
        <v>2946</v>
      </c>
      <c r="H1476" t="s">
        <v>4290</v>
      </c>
      <c r="J1476">
        <v>2017</v>
      </c>
      <c r="K1476" t="s">
        <v>722</v>
      </c>
      <c r="L1476">
        <v>2022</v>
      </c>
      <c r="M1476" t="s">
        <v>724</v>
      </c>
    </row>
    <row r="1477" spans="1:13" x14ac:dyDescent="0.2">
      <c r="A1477" t="s">
        <v>4291</v>
      </c>
      <c r="B1477">
        <v>480</v>
      </c>
      <c r="C1477" t="s">
        <v>1037</v>
      </c>
      <c r="D1477" t="s">
        <v>1908</v>
      </c>
      <c r="E1477" t="s">
        <v>885</v>
      </c>
      <c r="F1477" t="s">
        <v>941</v>
      </c>
      <c r="G1477" t="s">
        <v>2946</v>
      </c>
      <c r="H1477" t="s">
        <v>4292</v>
      </c>
      <c r="J1477">
        <v>2017</v>
      </c>
      <c r="K1477" t="s">
        <v>722</v>
      </c>
      <c r="L1477">
        <v>2022</v>
      </c>
      <c r="M1477" t="s">
        <v>724</v>
      </c>
    </row>
    <row r="1478" spans="1:13" x14ac:dyDescent="0.2">
      <c r="A1478" t="s">
        <v>4293</v>
      </c>
      <c r="B1478">
        <v>480</v>
      </c>
      <c r="C1478" t="s">
        <v>1046</v>
      </c>
      <c r="D1478" t="s">
        <v>1908</v>
      </c>
      <c r="E1478" t="s">
        <v>885</v>
      </c>
      <c r="F1478" t="s">
        <v>941</v>
      </c>
      <c r="G1478" t="s">
        <v>2946</v>
      </c>
      <c r="H1478" t="s">
        <v>4294</v>
      </c>
      <c r="J1478">
        <v>2017</v>
      </c>
      <c r="K1478" t="s">
        <v>722</v>
      </c>
      <c r="L1478">
        <v>2022</v>
      </c>
      <c r="M1478" t="s">
        <v>724</v>
      </c>
    </row>
    <row r="1479" spans="1:13" x14ac:dyDescent="0.2">
      <c r="A1479" t="s">
        <v>4295</v>
      </c>
      <c r="B1479">
        <v>480</v>
      </c>
      <c r="C1479" t="s">
        <v>1052</v>
      </c>
      <c r="D1479" t="s">
        <v>1908</v>
      </c>
      <c r="E1479" t="s">
        <v>885</v>
      </c>
      <c r="F1479" t="s">
        <v>941</v>
      </c>
      <c r="G1479" t="s">
        <v>2946</v>
      </c>
      <c r="H1479" t="s">
        <v>4296</v>
      </c>
      <c r="J1479">
        <v>2017</v>
      </c>
      <c r="K1479" t="s">
        <v>722</v>
      </c>
      <c r="L1479">
        <v>2022</v>
      </c>
      <c r="M1479" t="s">
        <v>724</v>
      </c>
    </row>
    <row r="1480" spans="1:13" x14ac:dyDescent="0.2">
      <c r="A1480" t="s">
        <v>4297</v>
      </c>
      <c r="B1480">
        <v>480</v>
      </c>
      <c r="C1480" t="s">
        <v>1055</v>
      </c>
      <c r="D1480" t="s">
        <v>1908</v>
      </c>
      <c r="E1480" t="s">
        <v>885</v>
      </c>
      <c r="F1480" t="s">
        <v>941</v>
      </c>
      <c r="G1480" t="s">
        <v>2946</v>
      </c>
      <c r="H1480" t="s">
        <v>4298</v>
      </c>
      <c r="J1480">
        <v>2017</v>
      </c>
      <c r="K1480" t="s">
        <v>722</v>
      </c>
      <c r="L1480">
        <v>2022</v>
      </c>
      <c r="M1480" t="s">
        <v>724</v>
      </c>
    </row>
    <row r="1481" spans="1:13" x14ac:dyDescent="0.2">
      <c r="A1481" t="s">
        <v>4299</v>
      </c>
      <c r="B1481">
        <v>480</v>
      </c>
      <c r="C1481" t="s">
        <v>1058</v>
      </c>
      <c r="D1481" t="s">
        <v>1908</v>
      </c>
      <c r="E1481" t="s">
        <v>885</v>
      </c>
      <c r="F1481" t="s">
        <v>941</v>
      </c>
      <c r="G1481" t="s">
        <v>2946</v>
      </c>
      <c r="H1481" t="s">
        <v>4300</v>
      </c>
      <c r="J1481">
        <v>2017</v>
      </c>
      <c r="K1481" t="s">
        <v>722</v>
      </c>
      <c r="L1481">
        <v>2022</v>
      </c>
      <c r="M1481" t="s">
        <v>724</v>
      </c>
    </row>
    <row r="1482" spans="1:13" x14ac:dyDescent="0.2">
      <c r="A1482" t="s">
        <v>4301</v>
      </c>
      <c r="B1482">
        <v>480</v>
      </c>
      <c r="C1482" t="s">
        <v>1061</v>
      </c>
      <c r="D1482" t="s">
        <v>1908</v>
      </c>
      <c r="E1482" t="s">
        <v>885</v>
      </c>
      <c r="F1482" t="s">
        <v>941</v>
      </c>
      <c r="G1482" t="s">
        <v>2946</v>
      </c>
      <c r="H1482" t="s">
        <v>4302</v>
      </c>
      <c r="J1482">
        <v>2017</v>
      </c>
      <c r="K1482" t="s">
        <v>722</v>
      </c>
      <c r="L1482">
        <v>2022</v>
      </c>
      <c r="M1482" t="s">
        <v>724</v>
      </c>
    </row>
    <row r="1483" spans="1:13" x14ac:dyDescent="0.2">
      <c r="A1483" t="s">
        <v>4303</v>
      </c>
      <c r="B1483">
        <v>480</v>
      </c>
      <c r="C1483" t="s">
        <v>1067</v>
      </c>
      <c r="D1483" t="s">
        <v>1908</v>
      </c>
      <c r="E1483" t="s">
        <v>885</v>
      </c>
      <c r="F1483" t="s">
        <v>941</v>
      </c>
      <c r="G1483" t="s">
        <v>2946</v>
      </c>
      <c r="H1483" t="s">
        <v>4304</v>
      </c>
      <c r="J1483">
        <v>2017</v>
      </c>
      <c r="K1483" t="s">
        <v>722</v>
      </c>
      <c r="L1483">
        <v>2022</v>
      </c>
      <c r="M1483" t="s">
        <v>724</v>
      </c>
    </row>
    <row r="1484" spans="1:13" x14ac:dyDescent="0.2">
      <c r="A1484" t="s">
        <v>4305</v>
      </c>
      <c r="B1484">
        <v>480</v>
      </c>
      <c r="C1484" t="s">
        <v>2002</v>
      </c>
      <c r="D1484" t="s">
        <v>1908</v>
      </c>
      <c r="E1484" t="s">
        <v>885</v>
      </c>
      <c r="F1484" t="s">
        <v>941</v>
      </c>
      <c r="G1484" t="s">
        <v>2946</v>
      </c>
      <c r="H1484" t="s">
        <v>4306</v>
      </c>
      <c r="J1484">
        <v>2017</v>
      </c>
      <c r="K1484" t="s">
        <v>722</v>
      </c>
      <c r="L1484">
        <v>2022</v>
      </c>
      <c r="M1484" t="s">
        <v>724</v>
      </c>
    </row>
    <row r="1485" spans="1:13" x14ac:dyDescent="0.2">
      <c r="A1485" t="s">
        <v>4307</v>
      </c>
      <c r="B1485">
        <v>480</v>
      </c>
      <c r="C1485" t="s">
        <v>1070</v>
      </c>
      <c r="D1485" t="s">
        <v>1908</v>
      </c>
      <c r="E1485" t="s">
        <v>885</v>
      </c>
      <c r="F1485" t="s">
        <v>941</v>
      </c>
      <c r="G1485" t="s">
        <v>2946</v>
      </c>
      <c r="H1485" t="s">
        <v>4308</v>
      </c>
      <c r="J1485">
        <v>2017</v>
      </c>
      <c r="K1485" t="s">
        <v>722</v>
      </c>
      <c r="L1485">
        <v>2022</v>
      </c>
      <c r="M1485" t="s">
        <v>724</v>
      </c>
    </row>
    <row r="1486" spans="1:13" x14ac:dyDescent="0.2">
      <c r="A1486" t="s">
        <v>4309</v>
      </c>
      <c r="B1486">
        <v>480</v>
      </c>
      <c r="C1486" t="s">
        <v>1073</v>
      </c>
      <c r="D1486" t="s">
        <v>1908</v>
      </c>
      <c r="E1486" t="s">
        <v>885</v>
      </c>
      <c r="F1486" t="s">
        <v>941</v>
      </c>
      <c r="G1486" t="s">
        <v>2946</v>
      </c>
      <c r="H1486" t="s">
        <v>4310</v>
      </c>
      <c r="J1486">
        <v>2017</v>
      </c>
      <c r="K1486" t="s">
        <v>722</v>
      </c>
      <c r="L1486">
        <v>2022</v>
      </c>
      <c r="M1486" t="s">
        <v>724</v>
      </c>
    </row>
    <row r="1487" spans="1:13" x14ac:dyDescent="0.2">
      <c r="A1487" t="s">
        <v>4311</v>
      </c>
      <c r="B1487">
        <v>480</v>
      </c>
      <c r="C1487" t="s">
        <v>1076</v>
      </c>
      <c r="D1487" t="s">
        <v>1908</v>
      </c>
      <c r="E1487" t="s">
        <v>885</v>
      </c>
      <c r="F1487" t="s">
        <v>941</v>
      </c>
      <c r="G1487" t="s">
        <v>2946</v>
      </c>
      <c r="H1487" t="s">
        <v>4312</v>
      </c>
      <c r="J1487">
        <v>2017</v>
      </c>
      <c r="K1487" t="s">
        <v>722</v>
      </c>
      <c r="L1487">
        <v>2022</v>
      </c>
      <c r="M1487" t="s">
        <v>724</v>
      </c>
    </row>
    <row r="1488" spans="1:13" x14ac:dyDescent="0.2">
      <c r="A1488" t="s">
        <v>4313</v>
      </c>
      <c r="B1488">
        <v>480</v>
      </c>
      <c r="C1488" t="s">
        <v>1079</v>
      </c>
      <c r="D1488" t="s">
        <v>1908</v>
      </c>
      <c r="E1488" t="s">
        <v>885</v>
      </c>
      <c r="F1488" t="s">
        <v>941</v>
      </c>
      <c r="G1488" t="s">
        <v>2946</v>
      </c>
      <c r="H1488" t="s">
        <v>4314</v>
      </c>
      <c r="J1488">
        <v>2017</v>
      </c>
      <c r="K1488" t="s">
        <v>722</v>
      </c>
      <c r="L1488">
        <v>2022</v>
      </c>
      <c r="M1488" t="s">
        <v>724</v>
      </c>
    </row>
    <row r="1489" spans="1:13" x14ac:dyDescent="0.2">
      <c r="A1489" t="s">
        <v>4315</v>
      </c>
      <c r="B1489">
        <v>480</v>
      </c>
      <c r="C1489" t="s">
        <v>1082</v>
      </c>
      <c r="D1489" t="s">
        <v>1908</v>
      </c>
      <c r="E1489" t="s">
        <v>885</v>
      </c>
      <c r="F1489" t="s">
        <v>941</v>
      </c>
      <c r="G1489" t="s">
        <v>2946</v>
      </c>
      <c r="H1489" t="s">
        <v>4316</v>
      </c>
      <c r="J1489">
        <v>2017</v>
      </c>
      <c r="K1489" t="s">
        <v>722</v>
      </c>
      <c r="L1489">
        <v>2022</v>
      </c>
      <c r="M1489" t="s">
        <v>724</v>
      </c>
    </row>
    <row r="1490" spans="1:13" x14ac:dyDescent="0.2">
      <c r="A1490" t="s">
        <v>4317</v>
      </c>
      <c r="B1490">
        <v>480</v>
      </c>
      <c r="C1490" t="s">
        <v>1085</v>
      </c>
      <c r="D1490" t="s">
        <v>1908</v>
      </c>
      <c r="E1490" t="s">
        <v>885</v>
      </c>
      <c r="F1490" t="s">
        <v>941</v>
      </c>
      <c r="G1490" t="s">
        <v>2946</v>
      </c>
      <c r="H1490" t="s">
        <v>4318</v>
      </c>
      <c r="J1490">
        <v>2017</v>
      </c>
      <c r="K1490" t="s">
        <v>722</v>
      </c>
      <c r="L1490">
        <v>2022</v>
      </c>
      <c r="M1490" t="s">
        <v>724</v>
      </c>
    </row>
    <row r="1491" spans="1:13" x14ac:dyDescent="0.2">
      <c r="A1491" t="s">
        <v>4319</v>
      </c>
      <c r="B1491">
        <v>480</v>
      </c>
      <c r="C1491" t="s">
        <v>1088</v>
      </c>
      <c r="D1491" t="s">
        <v>1908</v>
      </c>
      <c r="E1491" t="s">
        <v>885</v>
      </c>
      <c r="F1491" t="s">
        <v>941</v>
      </c>
      <c r="G1491" t="s">
        <v>2946</v>
      </c>
      <c r="H1491" t="s">
        <v>4320</v>
      </c>
      <c r="J1491">
        <v>2017</v>
      </c>
      <c r="K1491" t="s">
        <v>722</v>
      </c>
      <c r="L1491">
        <v>2022</v>
      </c>
      <c r="M1491" t="s">
        <v>724</v>
      </c>
    </row>
    <row r="1492" spans="1:13" x14ac:dyDescent="0.2">
      <c r="A1492" t="s">
        <v>4321</v>
      </c>
      <c r="B1492">
        <v>480</v>
      </c>
      <c r="C1492" t="s">
        <v>1097</v>
      </c>
      <c r="D1492" t="s">
        <v>1908</v>
      </c>
      <c r="E1492" t="s">
        <v>885</v>
      </c>
      <c r="F1492" t="s">
        <v>941</v>
      </c>
      <c r="G1492" t="s">
        <v>2946</v>
      </c>
      <c r="H1492" t="s">
        <v>4322</v>
      </c>
      <c r="J1492">
        <v>2017</v>
      </c>
      <c r="K1492" t="s">
        <v>722</v>
      </c>
      <c r="L1492">
        <v>2022</v>
      </c>
      <c r="M1492" t="s">
        <v>724</v>
      </c>
    </row>
    <row r="1493" spans="1:13" x14ac:dyDescent="0.2">
      <c r="A1493" t="s">
        <v>4323</v>
      </c>
      <c r="B1493">
        <v>480</v>
      </c>
      <c r="C1493" t="s">
        <v>1103</v>
      </c>
      <c r="D1493" t="s">
        <v>1908</v>
      </c>
      <c r="E1493" t="s">
        <v>885</v>
      </c>
      <c r="F1493" t="s">
        <v>941</v>
      </c>
      <c r="G1493" t="s">
        <v>2946</v>
      </c>
      <c r="H1493" t="s">
        <v>4324</v>
      </c>
      <c r="J1493">
        <v>2017</v>
      </c>
      <c r="K1493" t="s">
        <v>722</v>
      </c>
      <c r="L1493">
        <v>2022</v>
      </c>
      <c r="M1493" t="s">
        <v>724</v>
      </c>
    </row>
    <row r="1494" spans="1:13" x14ac:dyDescent="0.2">
      <c r="A1494" t="s">
        <v>4325</v>
      </c>
      <c r="B1494">
        <v>480</v>
      </c>
      <c r="C1494" t="s">
        <v>1106</v>
      </c>
      <c r="D1494" t="s">
        <v>1908</v>
      </c>
      <c r="E1494" t="s">
        <v>885</v>
      </c>
      <c r="F1494" t="s">
        <v>941</v>
      </c>
      <c r="G1494" t="s">
        <v>2946</v>
      </c>
      <c r="H1494" t="s">
        <v>4326</v>
      </c>
      <c r="J1494">
        <v>2017</v>
      </c>
      <c r="K1494" t="s">
        <v>722</v>
      </c>
      <c r="L1494">
        <v>2022</v>
      </c>
      <c r="M1494" t="s">
        <v>724</v>
      </c>
    </row>
    <row r="1495" spans="1:13" x14ac:dyDescent="0.2">
      <c r="A1495" t="s">
        <v>4327</v>
      </c>
      <c r="B1495">
        <v>480</v>
      </c>
      <c r="C1495" t="s">
        <v>1115</v>
      </c>
      <c r="D1495" t="s">
        <v>1908</v>
      </c>
      <c r="E1495" t="s">
        <v>885</v>
      </c>
      <c r="F1495" t="s">
        <v>941</v>
      </c>
      <c r="G1495" t="s">
        <v>2946</v>
      </c>
      <c r="H1495" t="s">
        <v>4328</v>
      </c>
      <c r="J1495">
        <v>2017</v>
      </c>
      <c r="K1495" t="s">
        <v>722</v>
      </c>
      <c r="L1495">
        <v>2022</v>
      </c>
      <c r="M1495" t="s">
        <v>724</v>
      </c>
    </row>
    <row r="1496" spans="1:13" x14ac:dyDescent="0.2">
      <c r="A1496" t="s">
        <v>4329</v>
      </c>
      <c r="B1496">
        <v>480</v>
      </c>
      <c r="C1496" t="s">
        <v>1124</v>
      </c>
      <c r="D1496" t="s">
        <v>1908</v>
      </c>
      <c r="E1496" t="s">
        <v>885</v>
      </c>
      <c r="F1496" t="s">
        <v>941</v>
      </c>
      <c r="G1496" t="s">
        <v>2946</v>
      </c>
      <c r="H1496" t="s">
        <v>4330</v>
      </c>
      <c r="J1496">
        <v>2017</v>
      </c>
      <c r="K1496" t="s">
        <v>722</v>
      </c>
      <c r="L1496">
        <v>2022</v>
      </c>
      <c r="M1496" t="s">
        <v>724</v>
      </c>
    </row>
    <row r="1497" spans="1:13" x14ac:dyDescent="0.2">
      <c r="A1497" t="s">
        <v>4331</v>
      </c>
      <c r="B1497">
        <v>480</v>
      </c>
      <c r="C1497" t="s">
        <v>1140</v>
      </c>
      <c r="D1497" t="s">
        <v>1908</v>
      </c>
      <c r="E1497" t="s">
        <v>885</v>
      </c>
      <c r="F1497" t="s">
        <v>941</v>
      </c>
      <c r="G1497" t="s">
        <v>2946</v>
      </c>
      <c r="H1497" t="s">
        <v>4332</v>
      </c>
      <c r="J1497">
        <v>2017</v>
      </c>
      <c r="K1497" t="s">
        <v>722</v>
      </c>
      <c r="L1497">
        <v>2022</v>
      </c>
      <c r="M1497" t="s">
        <v>724</v>
      </c>
    </row>
    <row r="1498" spans="1:13" x14ac:dyDescent="0.2">
      <c r="A1498" t="s">
        <v>4333</v>
      </c>
      <c r="B1498">
        <v>480</v>
      </c>
      <c r="C1498" t="s">
        <v>1143</v>
      </c>
      <c r="D1498" t="s">
        <v>1908</v>
      </c>
      <c r="E1498" t="s">
        <v>885</v>
      </c>
      <c r="F1498" t="s">
        <v>941</v>
      </c>
      <c r="G1498" t="s">
        <v>2946</v>
      </c>
      <c r="H1498" t="s">
        <v>4334</v>
      </c>
      <c r="J1498">
        <v>2017</v>
      </c>
      <c r="K1498" t="s">
        <v>722</v>
      </c>
      <c r="L1498">
        <v>2022</v>
      </c>
      <c r="M1498" t="s">
        <v>724</v>
      </c>
    </row>
    <row r="1499" spans="1:13" x14ac:dyDescent="0.2">
      <c r="A1499" t="s">
        <v>4335</v>
      </c>
      <c r="B1499">
        <v>480</v>
      </c>
      <c r="C1499" t="s">
        <v>1149</v>
      </c>
      <c r="D1499" t="s">
        <v>1908</v>
      </c>
      <c r="E1499" t="s">
        <v>885</v>
      </c>
      <c r="F1499" t="s">
        <v>941</v>
      </c>
      <c r="G1499" t="s">
        <v>2946</v>
      </c>
      <c r="H1499" t="s">
        <v>4336</v>
      </c>
      <c r="J1499">
        <v>2017</v>
      </c>
      <c r="K1499" t="s">
        <v>722</v>
      </c>
      <c r="L1499">
        <v>2022</v>
      </c>
      <c r="M1499" t="s">
        <v>724</v>
      </c>
    </row>
    <row r="1500" spans="1:13" x14ac:dyDescent="0.2">
      <c r="A1500" t="s">
        <v>4337</v>
      </c>
      <c r="B1500">
        <v>480</v>
      </c>
      <c r="C1500" t="s">
        <v>1152</v>
      </c>
      <c r="D1500" t="s">
        <v>1908</v>
      </c>
      <c r="E1500" t="s">
        <v>885</v>
      </c>
      <c r="F1500" t="s">
        <v>941</v>
      </c>
      <c r="G1500" t="s">
        <v>2946</v>
      </c>
      <c r="H1500" t="s">
        <v>4338</v>
      </c>
      <c r="J1500">
        <v>2017</v>
      </c>
      <c r="K1500" t="s">
        <v>722</v>
      </c>
      <c r="L1500">
        <v>2022</v>
      </c>
      <c r="M1500" t="s">
        <v>724</v>
      </c>
    </row>
    <row r="1501" spans="1:13" x14ac:dyDescent="0.2">
      <c r="A1501" t="s">
        <v>4339</v>
      </c>
      <c r="B1501">
        <v>480</v>
      </c>
      <c r="C1501" t="s">
        <v>1155</v>
      </c>
      <c r="D1501" t="s">
        <v>1908</v>
      </c>
      <c r="E1501" t="s">
        <v>885</v>
      </c>
      <c r="F1501" t="s">
        <v>941</v>
      </c>
      <c r="G1501" t="s">
        <v>2946</v>
      </c>
      <c r="H1501" t="s">
        <v>4340</v>
      </c>
      <c r="J1501">
        <v>2017</v>
      </c>
      <c r="K1501" t="s">
        <v>722</v>
      </c>
      <c r="L1501">
        <v>2022</v>
      </c>
      <c r="M1501" t="s">
        <v>724</v>
      </c>
    </row>
    <row r="1502" spans="1:13" x14ac:dyDescent="0.2">
      <c r="A1502" t="s">
        <v>4341</v>
      </c>
      <c r="B1502">
        <v>480</v>
      </c>
      <c r="C1502" t="s">
        <v>1222</v>
      </c>
      <c r="D1502" t="s">
        <v>1908</v>
      </c>
      <c r="E1502" t="s">
        <v>885</v>
      </c>
      <c r="F1502" t="s">
        <v>941</v>
      </c>
      <c r="G1502" t="s">
        <v>2946</v>
      </c>
      <c r="H1502" t="s">
        <v>4342</v>
      </c>
      <c r="J1502">
        <v>2017</v>
      </c>
      <c r="K1502" t="s">
        <v>722</v>
      </c>
      <c r="L1502">
        <v>2022</v>
      </c>
      <c r="M1502" t="s">
        <v>724</v>
      </c>
    </row>
    <row r="1503" spans="1:13" x14ac:dyDescent="0.2">
      <c r="A1503" t="s">
        <v>4343</v>
      </c>
      <c r="B1503">
        <v>480</v>
      </c>
      <c r="C1503" t="s">
        <v>1339</v>
      </c>
      <c r="D1503" t="s">
        <v>1908</v>
      </c>
      <c r="E1503" t="s">
        <v>885</v>
      </c>
      <c r="F1503" t="s">
        <v>941</v>
      </c>
      <c r="G1503" t="s">
        <v>2946</v>
      </c>
      <c r="H1503" t="s">
        <v>4344</v>
      </c>
      <c r="J1503">
        <v>2017</v>
      </c>
      <c r="K1503" t="s">
        <v>722</v>
      </c>
      <c r="L1503">
        <v>2022</v>
      </c>
      <c r="M1503" t="s">
        <v>724</v>
      </c>
    </row>
    <row r="1504" spans="1:13" x14ac:dyDescent="0.2">
      <c r="A1504" t="s">
        <v>4345</v>
      </c>
      <c r="B1504">
        <v>480</v>
      </c>
      <c r="C1504" t="s">
        <v>1453</v>
      </c>
      <c r="D1504" t="s">
        <v>1908</v>
      </c>
      <c r="E1504" t="s">
        <v>885</v>
      </c>
      <c r="F1504" t="s">
        <v>941</v>
      </c>
      <c r="G1504" t="s">
        <v>2946</v>
      </c>
      <c r="H1504" t="s">
        <v>4346</v>
      </c>
      <c r="J1504">
        <v>2017</v>
      </c>
      <c r="K1504" t="s">
        <v>722</v>
      </c>
      <c r="L1504">
        <v>2022</v>
      </c>
      <c r="M1504" t="s">
        <v>724</v>
      </c>
    </row>
    <row r="1505" spans="1:13" x14ac:dyDescent="0.2">
      <c r="A1505" t="s">
        <v>4347</v>
      </c>
      <c r="B1505">
        <v>480</v>
      </c>
      <c r="C1505" t="s">
        <v>1504</v>
      </c>
      <c r="D1505" t="s">
        <v>1908</v>
      </c>
      <c r="E1505" t="s">
        <v>885</v>
      </c>
      <c r="F1505" t="s">
        <v>941</v>
      </c>
      <c r="G1505" t="s">
        <v>2946</v>
      </c>
      <c r="H1505" t="s">
        <v>4348</v>
      </c>
      <c r="J1505">
        <v>2017</v>
      </c>
      <c r="K1505" t="s">
        <v>722</v>
      </c>
      <c r="L1505">
        <v>2022</v>
      </c>
      <c r="M1505" t="s">
        <v>724</v>
      </c>
    </row>
    <row r="1506" spans="1:13" x14ac:dyDescent="0.2">
      <c r="A1506" t="s">
        <v>4349</v>
      </c>
      <c r="B1506">
        <v>480</v>
      </c>
      <c r="C1506" t="s">
        <v>1516</v>
      </c>
      <c r="D1506" t="s">
        <v>1908</v>
      </c>
      <c r="E1506" t="s">
        <v>885</v>
      </c>
      <c r="F1506" t="s">
        <v>941</v>
      </c>
      <c r="G1506" t="s">
        <v>2946</v>
      </c>
      <c r="H1506" t="s">
        <v>4350</v>
      </c>
      <c r="J1506">
        <v>2017</v>
      </c>
      <c r="K1506" t="s">
        <v>722</v>
      </c>
      <c r="L1506">
        <v>2022</v>
      </c>
      <c r="M1506" t="s">
        <v>724</v>
      </c>
    </row>
    <row r="1507" spans="1:13" x14ac:dyDescent="0.2">
      <c r="A1507" t="s">
        <v>4351</v>
      </c>
      <c r="B1507">
        <v>480</v>
      </c>
      <c r="C1507" t="s">
        <v>1519</v>
      </c>
      <c r="D1507" t="s">
        <v>1908</v>
      </c>
      <c r="E1507" t="s">
        <v>885</v>
      </c>
      <c r="F1507" t="s">
        <v>941</v>
      </c>
      <c r="G1507" t="s">
        <v>2946</v>
      </c>
      <c r="H1507" t="s">
        <v>4352</v>
      </c>
      <c r="J1507">
        <v>2017</v>
      </c>
      <c r="K1507" t="s">
        <v>722</v>
      </c>
      <c r="L1507">
        <v>2022</v>
      </c>
      <c r="M1507" t="s">
        <v>724</v>
      </c>
    </row>
    <row r="1508" spans="1:13" x14ac:dyDescent="0.2">
      <c r="A1508" t="s">
        <v>4353</v>
      </c>
      <c r="B1508">
        <v>480</v>
      </c>
      <c r="C1508" t="s">
        <v>1531</v>
      </c>
      <c r="D1508" t="s">
        <v>1908</v>
      </c>
      <c r="E1508" t="s">
        <v>885</v>
      </c>
      <c r="F1508" t="s">
        <v>941</v>
      </c>
      <c r="G1508" t="s">
        <v>2946</v>
      </c>
      <c r="H1508" t="s">
        <v>4354</v>
      </c>
      <c r="J1508">
        <v>2017</v>
      </c>
      <c r="K1508" t="s">
        <v>722</v>
      </c>
      <c r="L1508">
        <v>2022</v>
      </c>
      <c r="M1508" t="s">
        <v>724</v>
      </c>
    </row>
    <row r="1509" spans="1:13" x14ac:dyDescent="0.2">
      <c r="A1509" t="s">
        <v>4355</v>
      </c>
      <c r="B1509">
        <v>480</v>
      </c>
      <c r="C1509" t="s">
        <v>1534</v>
      </c>
      <c r="D1509" t="s">
        <v>1908</v>
      </c>
      <c r="E1509" t="s">
        <v>885</v>
      </c>
      <c r="F1509" t="s">
        <v>941</v>
      </c>
      <c r="G1509" t="s">
        <v>2946</v>
      </c>
      <c r="H1509" t="s">
        <v>4356</v>
      </c>
      <c r="J1509">
        <v>2017</v>
      </c>
      <c r="K1509" t="s">
        <v>722</v>
      </c>
      <c r="L1509">
        <v>2022</v>
      </c>
      <c r="M1509" t="s">
        <v>724</v>
      </c>
    </row>
    <row r="1510" spans="1:13" x14ac:dyDescent="0.2">
      <c r="A1510" t="s">
        <v>4357</v>
      </c>
      <c r="B1510">
        <v>480</v>
      </c>
      <c r="C1510" t="s">
        <v>1537</v>
      </c>
      <c r="D1510" t="s">
        <v>1908</v>
      </c>
      <c r="E1510" t="s">
        <v>885</v>
      </c>
      <c r="F1510" t="s">
        <v>941</v>
      </c>
      <c r="G1510" t="s">
        <v>2946</v>
      </c>
      <c r="H1510" t="s">
        <v>4358</v>
      </c>
      <c r="J1510">
        <v>2017</v>
      </c>
      <c r="K1510" t="s">
        <v>722</v>
      </c>
      <c r="L1510">
        <v>2022</v>
      </c>
      <c r="M1510" t="s">
        <v>724</v>
      </c>
    </row>
    <row r="1511" spans="1:13" x14ac:dyDescent="0.2">
      <c r="A1511" t="s">
        <v>4359</v>
      </c>
      <c r="B1511">
        <v>480</v>
      </c>
      <c r="C1511" t="s">
        <v>1701</v>
      </c>
      <c r="D1511" t="s">
        <v>1908</v>
      </c>
      <c r="E1511" t="s">
        <v>885</v>
      </c>
      <c r="F1511" t="s">
        <v>941</v>
      </c>
      <c r="G1511" t="s">
        <v>2946</v>
      </c>
      <c r="H1511" t="s">
        <v>4360</v>
      </c>
      <c r="J1511">
        <v>2017</v>
      </c>
      <c r="K1511" t="s">
        <v>722</v>
      </c>
      <c r="L1511">
        <v>2022</v>
      </c>
      <c r="M1511" t="s">
        <v>724</v>
      </c>
    </row>
    <row r="1512" spans="1:13" x14ac:dyDescent="0.2">
      <c r="A1512" t="s">
        <v>4361</v>
      </c>
      <c r="B1512">
        <v>480</v>
      </c>
      <c r="C1512" t="s">
        <v>1704</v>
      </c>
      <c r="D1512" t="s">
        <v>1908</v>
      </c>
      <c r="E1512" t="s">
        <v>885</v>
      </c>
      <c r="F1512" t="s">
        <v>941</v>
      </c>
      <c r="G1512" t="s">
        <v>2946</v>
      </c>
      <c r="H1512" t="s">
        <v>4362</v>
      </c>
      <c r="J1512">
        <v>2017</v>
      </c>
      <c r="K1512" t="s">
        <v>722</v>
      </c>
      <c r="L1512">
        <v>2022</v>
      </c>
      <c r="M1512" t="s">
        <v>724</v>
      </c>
    </row>
    <row r="1513" spans="1:13" x14ac:dyDescent="0.2">
      <c r="A1513" t="s">
        <v>4363</v>
      </c>
      <c r="B1513">
        <v>480</v>
      </c>
      <c r="C1513" t="s">
        <v>1707</v>
      </c>
      <c r="D1513" t="s">
        <v>1908</v>
      </c>
      <c r="E1513" t="s">
        <v>885</v>
      </c>
      <c r="F1513" t="s">
        <v>941</v>
      </c>
      <c r="G1513" t="s">
        <v>2946</v>
      </c>
      <c r="H1513" t="s">
        <v>4364</v>
      </c>
      <c r="J1513">
        <v>2017</v>
      </c>
      <c r="K1513" t="s">
        <v>722</v>
      </c>
      <c r="L1513">
        <v>2022</v>
      </c>
      <c r="M1513" t="s">
        <v>724</v>
      </c>
    </row>
    <row r="1514" spans="1:13" x14ac:dyDescent="0.2">
      <c r="A1514" t="s">
        <v>4365</v>
      </c>
      <c r="B1514">
        <v>480</v>
      </c>
      <c r="C1514" t="s">
        <v>1717</v>
      </c>
      <c r="D1514" t="s">
        <v>1908</v>
      </c>
      <c r="E1514" t="s">
        <v>885</v>
      </c>
      <c r="F1514" t="s">
        <v>941</v>
      </c>
      <c r="G1514" t="s">
        <v>2946</v>
      </c>
      <c r="H1514" t="s">
        <v>4366</v>
      </c>
      <c r="J1514">
        <v>2017</v>
      </c>
      <c r="K1514" t="s">
        <v>722</v>
      </c>
      <c r="L1514">
        <v>2022</v>
      </c>
      <c r="M1514" t="s">
        <v>724</v>
      </c>
    </row>
    <row r="1515" spans="1:13" x14ac:dyDescent="0.2">
      <c r="A1515" t="s">
        <v>4367</v>
      </c>
      <c r="B1515">
        <v>480</v>
      </c>
      <c r="C1515" t="s">
        <v>1720</v>
      </c>
      <c r="D1515" t="s">
        <v>1908</v>
      </c>
      <c r="E1515" t="s">
        <v>885</v>
      </c>
      <c r="F1515" t="s">
        <v>941</v>
      </c>
      <c r="G1515" t="s">
        <v>2946</v>
      </c>
      <c r="H1515" t="s">
        <v>4368</v>
      </c>
      <c r="J1515">
        <v>2017</v>
      </c>
      <c r="K1515" t="s">
        <v>722</v>
      </c>
      <c r="L1515">
        <v>2022</v>
      </c>
      <c r="M1515" t="s">
        <v>724</v>
      </c>
    </row>
    <row r="1516" spans="1:13" x14ac:dyDescent="0.2">
      <c r="A1516" t="s">
        <v>4369</v>
      </c>
      <c r="B1516">
        <v>480</v>
      </c>
      <c r="C1516" t="s">
        <v>1738</v>
      </c>
      <c r="D1516" t="s">
        <v>1908</v>
      </c>
      <c r="E1516" t="s">
        <v>885</v>
      </c>
      <c r="F1516" t="s">
        <v>941</v>
      </c>
      <c r="G1516" t="s">
        <v>2946</v>
      </c>
      <c r="H1516" t="s">
        <v>4370</v>
      </c>
      <c r="J1516">
        <v>2017</v>
      </c>
      <c r="K1516" t="s">
        <v>722</v>
      </c>
      <c r="L1516">
        <v>2021</v>
      </c>
      <c r="M1516" t="s">
        <v>724</v>
      </c>
    </row>
    <row r="1517" spans="1:13" x14ac:dyDescent="0.2">
      <c r="A1517" t="s">
        <v>4371</v>
      </c>
      <c r="B1517">
        <v>480</v>
      </c>
      <c r="C1517" t="s">
        <v>1852</v>
      </c>
      <c r="D1517" t="s">
        <v>1908</v>
      </c>
      <c r="E1517" t="s">
        <v>885</v>
      </c>
      <c r="F1517" t="s">
        <v>941</v>
      </c>
      <c r="G1517" t="s">
        <v>2946</v>
      </c>
      <c r="H1517" t="s">
        <v>4372</v>
      </c>
      <c r="J1517">
        <v>2017</v>
      </c>
      <c r="K1517" t="s">
        <v>722</v>
      </c>
      <c r="L1517">
        <v>2022</v>
      </c>
      <c r="M1517" t="s">
        <v>724</v>
      </c>
    </row>
    <row r="1518" spans="1:13" x14ac:dyDescent="0.2">
      <c r="A1518" t="s">
        <v>4373</v>
      </c>
      <c r="B1518">
        <v>480</v>
      </c>
      <c r="C1518" t="s">
        <v>1855</v>
      </c>
      <c r="D1518" t="s">
        <v>1908</v>
      </c>
      <c r="E1518" t="s">
        <v>885</v>
      </c>
      <c r="F1518" t="s">
        <v>941</v>
      </c>
      <c r="G1518" t="s">
        <v>2946</v>
      </c>
      <c r="H1518" t="s">
        <v>4374</v>
      </c>
      <c r="J1518">
        <v>2017</v>
      </c>
      <c r="K1518" t="s">
        <v>722</v>
      </c>
      <c r="L1518">
        <v>2022</v>
      </c>
      <c r="M1518" t="s">
        <v>724</v>
      </c>
    </row>
    <row r="1519" spans="1:13" x14ac:dyDescent="0.2">
      <c r="A1519" t="s">
        <v>4375</v>
      </c>
      <c r="B1519">
        <v>480</v>
      </c>
      <c r="C1519" t="s">
        <v>1859</v>
      </c>
      <c r="D1519" t="s">
        <v>1908</v>
      </c>
      <c r="E1519" t="s">
        <v>885</v>
      </c>
      <c r="F1519" t="s">
        <v>941</v>
      </c>
      <c r="G1519" t="s">
        <v>2946</v>
      </c>
      <c r="H1519" t="s">
        <v>4376</v>
      </c>
      <c r="J1519">
        <v>2017</v>
      </c>
      <c r="K1519" t="s">
        <v>722</v>
      </c>
      <c r="L1519">
        <v>2022</v>
      </c>
      <c r="M1519" t="s">
        <v>724</v>
      </c>
    </row>
    <row r="1520" spans="1:13" x14ac:dyDescent="0.2">
      <c r="A1520" t="s">
        <v>742</v>
      </c>
      <c r="B1520">
        <v>490</v>
      </c>
      <c r="C1520" t="s">
        <v>940</v>
      </c>
      <c r="D1520" t="s">
        <v>1908</v>
      </c>
      <c r="E1520" t="s">
        <v>885</v>
      </c>
      <c r="F1520" t="s">
        <v>941</v>
      </c>
      <c r="G1520" t="s">
        <v>2946</v>
      </c>
      <c r="H1520" t="s">
        <v>4377</v>
      </c>
      <c r="J1520">
        <v>2017</v>
      </c>
      <c r="K1520" t="s">
        <v>722</v>
      </c>
      <c r="L1520">
        <v>2022</v>
      </c>
      <c r="M1520" t="s">
        <v>724</v>
      </c>
    </row>
    <row r="1521" spans="1:13" x14ac:dyDescent="0.2">
      <c r="A1521" t="s">
        <v>4378</v>
      </c>
      <c r="B1521">
        <v>490</v>
      </c>
      <c r="C1521" t="s">
        <v>945</v>
      </c>
      <c r="D1521" t="s">
        <v>1908</v>
      </c>
      <c r="E1521" t="s">
        <v>885</v>
      </c>
      <c r="F1521" t="s">
        <v>941</v>
      </c>
      <c r="G1521" t="s">
        <v>2946</v>
      </c>
      <c r="H1521" t="s">
        <v>4379</v>
      </c>
      <c r="J1521">
        <v>2017</v>
      </c>
      <c r="K1521" t="s">
        <v>722</v>
      </c>
      <c r="L1521">
        <v>2022</v>
      </c>
      <c r="M1521" t="s">
        <v>724</v>
      </c>
    </row>
    <row r="1522" spans="1:13" x14ac:dyDescent="0.2">
      <c r="A1522" t="s">
        <v>4380</v>
      </c>
      <c r="B1522">
        <v>490</v>
      </c>
      <c r="C1522" t="s">
        <v>960</v>
      </c>
      <c r="D1522" t="s">
        <v>1908</v>
      </c>
      <c r="E1522" t="s">
        <v>885</v>
      </c>
      <c r="F1522" t="s">
        <v>941</v>
      </c>
      <c r="G1522" t="s">
        <v>2946</v>
      </c>
      <c r="H1522" t="s">
        <v>4381</v>
      </c>
      <c r="J1522">
        <v>2017</v>
      </c>
      <c r="K1522" t="s">
        <v>722</v>
      </c>
      <c r="L1522">
        <v>2022</v>
      </c>
      <c r="M1522" t="s">
        <v>724</v>
      </c>
    </row>
    <row r="1523" spans="1:13" x14ac:dyDescent="0.2">
      <c r="A1523" t="s">
        <v>4382</v>
      </c>
      <c r="B1523">
        <v>490</v>
      </c>
      <c r="C1523" t="s">
        <v>963</v>
      </c>
      <c r="D1523" t="s">
        <v>1908</v>
      </c>
      <c r="E1523" t="s">
        <v>885</v>
      </c>
      <c r="F1523" t="s">
        <v>941</v>
      </c>
      <c r="G1523" t="s">
        <v>2946</v>
      </c>
      <c r="H1523" t="s">
        <v>4383</v>
      </c>
      <c r="J1523">
        <v>2017</v>
      </c>
      <c r="K1523" t="s">
        <v>722</v>
      </c>
      <c r="L1523">
        <v>2022</v>
      </c>
      <c r="M1523" t="s">
        <v>724</v>
      </c>
    </row>
    <row r="1524" spans="1:13" x14ac:dyDescent="0.2">
      <c r="A1524" t="s">
        <v>4384</v>
      </c>
      <c r="B1524">
        <v>490</v>
      </c>
      <c r="C1524" t="s">
        <v>966</v>
      </c>
      <c r="D1524" t="s">
        <v>1908</v>
      </c>
      <c r="E1524" t="s">
        <v>885</v>
      </c>
      <c r="F1524" t="s">
        <v>941</v>
      </c>
      <c r="G1524" t="s">
        <v>2946</v>
      </c>
      <c r="H1524" t="s">
        <v>4385</v>
      </c>
      <c r="J1524">
        <v>2017</v>
      </c>
      <c r="K1524" t="s">
        <v>722</v>
      </c>
      <c r="L1524">
        <v>2022</v>
      </c>
      <c r="M1524" t="s">
        <v>724</v>
      </c>
    </row>
    <row r="1525" spans="1:13" x14ac:dyDescent="0.2">
      <c r="A1525" t="s">
        <v>4386</v>
      </c>
      <c r="B1525">
        <v>490</v>
      </c>
      <c r="C1525" t="s">
        <v>969</v>
      </c>
      <c r="D1525" t="s">
        <v>1908</v>
      </c>
      <c r="E1525" t="s">
        <v>885</v>
      </c>
      <c r="F1525" t="s">
        <v>941</v>
      </c>
      <c r="G1525" t="s">
        <v>2946</v>
      </c>
      <c r="H1525" t="s">
        <v>4387</v>
      </c>
      <c r="J1525">
        <v>2017</v>
      </c>
      <c r="K1525" t="s">
        <v>722</v>
      </c>
      <c r="L1525">
        <v>2022</v>
      </c>
      <c r="M1525" t="s">
        <v>724</v>
      </c>
    </row>
    <row r="1526" spans="1:13" x14ac:dyDescent="0.2">
      <c r="A1526" t="s">
        <v>4388</v>
      </c>
      <c r="B1526">
        <v>490</v>
      </c>
      <c r="C1526" t="s">
        <v>975</v>
      </c>
      <c r="D1526" t="s">
        <v>1908</v>
      </c>
      <c r="E1526" t="s">
        <v>885</v>
      </c>
      <c r="F1526" t="s">
        <v>941</v>
      </c>
      <c r="G1526" t="s">
        <v>2946</v>
      </c>
      <c r="H1526" t="s">
        <v>4389</v>
      </c>
      <c r="J1526">
        <v>2017</v>
      </c>
      <c r="K1526" t="s">
        <v>722</v>
      </c>
      <c r="L1526">
        <v>2022</v>
      </c>
      <c r="M1526" t="s">
        <v>724</v>
      </c>
    </row>
    <row r="1527" spans="1:13" x14ac:dyDescent="0.2">
      <c r="A1527" t="s">
        <v>4390</v>
      </c>
      <c r="B1527">
        <v>490</v>
      </c>
      <c r="C1527" t="s">
        <v>984</v>
      </c>
      <c r="D1527" t="s">
        <v>1908</v>
      </c>
      <c r="E1527" t="s">
        <v>885</v>
      </c>
      <c r="F1527" t="s">
        <v>941</v>
      </c>
      <c r="G1527" t="s">
        <v>2946</v>
      </c>
      <c r="H1527" t="s">
        <v>4391</v>
      </c>
      <c r="J1527">
        <v>2017</v>
      </c>
      <c r="K1527" t="s">
        <v>722</v>
      </c>
      <c r="L1527">
        <v>2022</v>
      </c>
      <c r="M1527" t="s">
        <v>724</v>
      </c>
    </row>
    <row r="1528" spans="1:13" x14ac:dyDescent="0.2">
      <c r="A1528" t="s">
        <v>4392</v>
      </c>
      <c r="B1528">
        <v>490</v>
      </c>
      <c r="C1528" t="s">
        <v>990</v>
      </c>
      <c r="D1528" t="s">
        <v>1908</v>
      </c>
      <c r="E1528" t="s">
        <v>885</v>
      </c>
      <c r="F1528" t="s">
        <v>941</v>
      </c>
      <c r="G1528" t="s">
        <v>2946</v>
      </c>
      <c r="H1528" t="s">
        <v>4393</v>
      </c>
      <c r="J1528">
        <v>2017</v>
      </c>
      <c r="K1528" t="s">
        <v>722</v>
      </c>
      <c r="L1528">
        <v>2022</v>
      </c>
      <c r="M1528" t="s">
        <v>724</v>
      </c>
    </row>
    <row r="1529" spans="1:13" x14ac:dyDescent="0.2">
      <c r="A1529" t="s">
        <v>4394</v>
      </c>
      <c r="B1529">
        <v>490</v>
      </c>
      <c r="C1529" t="s">
        <v>993</v>
      </c>
      <c r="D1529" t="s">
        <v>1908</v>
      </c>
      <c r="E1529" t="s">
        <v>885</v>
      </c>
      <c r="F1529" t="s">
        <v>941</v>
      </c>
      <c r="G1529" t="s">
        <v>2946</v>
      </c>
      <c r="H1529" t="s">
        <v>4395</v>
      </c>
      <c r="J1529">
        <v>2017</v>
      </c>
      <c r="K1529" t="s">
        <v>722</v>
      </c>
      <c r="L1529">
        <v>2022</v>
      </c>
      <c r="M1529" t="s">
        <v>724</v>
      </c>
    </row>
    <row r="1530" spans="1:13" x14ac:dyDescent="0.2">
      <c r="A1530" t="s">
        <v>4396</v>
      </c>
      <c r="B1530">
        <v>490</v>
      </c>
      <c r="C1530" t="s">
        <v>1002</v>
      </c>
      <c r="D1530" t="s">
        <v>1908</v>
      </c>
      <c r="E1530" t="s">
        <v>885</v>
      </c>
      <c r="F1530" t="s">
        <v>941</v>
      </c>
      <c r="G1530" t="s">
        <v>2946</v>
      </c>
      <c r="H1530" t="s">
        <v>4397</v>
      </c>
      <c r="J1530">
        <v>2017</v>
      </c>
      <c r="K1530" t="s">
        <v>722</v>
      </c>
      <c r="L1530">
        <v>2022</v>
      </c>
      <c r="M1530" t="s">
        <v>724</v>
      </c>
    </row>
    <row r="1531" spans="1:13" x14ac:dyDescent="0.2">
      <c r="A1531" t="s">
        <v>4398</v>
      </c>
      <c r="B1531">
        <v>490</v>
      </c>
      <c r="C1531" t="s">
        <v>1005</v>
      </c>
      <c r="D1531" t="s">
        <v>1908</v>
      </c>
      <c r="E1531" t="s">
        <v>885</v>
      </c>
      <c r="F1531" t="s">
        <v>941</v>
      </c>
      <c r="G1531" t="s">
        <v>2946</v>
      </c>
      <c r="H1531" t="s">
        <v>4399</v>
      </c>
      <c r="J1531">
        <v>2017</v>
      </c>
      <c r="K1531" t="s">
        <v>722</v>
      </c>
      <c r="L1531">
        <v>2022</v>
      </c>
      <c r="M1531" t="s">
        <v>724</v>
      </c>
    </row>
    <row r="1532" spans="1:13" x14ac:dyDescent="0.2">
      <c r="A1532" t="s">
        <v>4400</v>
      </c>
      <c r="B1532">
        <v>490</v>
      </c>
      <c r="C1532" t="s">
        <v>1018</v>
      </c>
      <c r="D1532" t="s">
        <v>1908</v>
      </c>
      <c r="E1532" t="s">
        <v>885</v>
      </c>
      <c r="F1532" t="s">
        <v>941</v>
      </c>
      <c r="G1532" t="s">
        <v>2946</v>
      </c>
      <c r="H1532" t="s">
        <v>4401</v>
      </c>
      <c r="J1532">
        <v>2017</v>
      </c>
      <c r="K1532" t="s">
        <v>722</v>
      </c>
      <c r="L1532">
        <v>2022</v>
      </c>
      <c r="M1532" t="s">
        <v>724</v>
      </c>
    </row>
    <row r="1533" spans="1:13" x14ac:dyDescent="0.2">
      <c r="A1533" t="s">
        <v>4402</v>
      </c>
      <c r="B1533">
        <v>490</v>
      </c>
      <c r="C1533" t="s">
        <v>1022</v>
      </c>
      <c r="D1533" t="s">
        <v>1908</v>
      </c>
      <c r="E1533" t="s">
        <v>885</v>
      </c>
      <c r="F1533" t="s">
        <v>941</v>
      </c>
      <c r="G1533" t="s">
        <v>2946</v>
      </c>
      <c r="H1533" t="s">
        <v>4403</v>
      </c>
      <c r="J1533">
        <v>2017</v>
      </c>
      <c r="K1533" t="s">
        <v>722</v>
      </c>
      <c r="L1533">
        <v>2022</v>
      </c>
      <c r="M1533" t="s">
        <v>724</v>
      </c>
    </row>
    <row r="1534" spans="1:13" x14ac:dyDescent="0.2">
      <c r="A1534" t="s">
        <v>4404</v>
      </c>
      <c r="B1534">
        <v>490</v>
      </c>
      <c r="C1534" t="s">
        <v>1025</v>
      </c>
      <c r="D1534" t="s">
        <v>1908</v>
      </c>
      <c r="E1534" t="s">
        <v>885</v>
      </c>
      <c r="F1534" t="s">
        <v>941</v>
      </c>
      <c r="G1534" t="s">
        <v>2946</v>
      </c>
      <c r="H1534" t="s">
        <v>4405</v>
      </c>
      <c r="J1534">
        <v>2017</v>
      </c>
      <c r="K1534" t="s">
        <v>722</v>
      </c>
      <c r="L1534">
        <v>2022</v>
      </c>
      <c r="M1534" t="s">
        <v>724</v>
      </c>
    </row>
    <row r="1535" spans="1:13" x14ac:dyDescent="0.2">
      <c r="A1535" t="s">
        <v>4406</v>
      </c>
      <c r="B1535">
        <v>490</v>
      </c>
      <c r="C1535" t="s">
        <v>1028</v>
      </c>
      <c r="D1535" t="s">
        <v>1908</v>
      </c>
      <c r="E1535" t="s">
        <v>885</v>
      </c>
      <c r="F1535" t="s">
        <v>941</v>
      </c>
      <c r="G1535" t="s">
        <v>2946</v>
      </c>
      <c r="H1535" t="s">
        <v>4407</v>
      </c>
      <c r="J1535">
        <v>2017</v>
      </c>
      <c r="K1535" t="s">
        <v>722</v>
      </c>
      <c r="L1535">
        <v>2022</v>
      </c>
      <c r="M1535" t="s">
        <v>724</v>
      </c>
    </row>
    <row r="1536" spans="1:13" x14ac:dyDescent="0.2">
      <c r="A1536" t="s">
        <v>4408</v>
      </c>
      <c r="B1536">
        <v>490</v>
      </c>
      <c r="C1536" t="s">
        <v>1031</v>
      </c>
      <c r="D1536" t="s">
        <v>1908</v>
      </c>
      <c r="E1536" t="s">
        <v>885</v>
      </c>
      <c r="F1536" t="s">
        <v>941</v>
      </c>
      <c r="G1536" t="s">
        <v>2946</v>
      </c>
      <c r="H1536" t="s">
        <v>4409</v>
      </c>
      <c r="J1536">
        <v>2017</v>
      </c>
      <c r="K1536" t="s">
        <v>722</v>
      </c>
      <c r="L1536">
        <v>2022</v>
      </c>
      <c r="M1536" t="s">
        <v>724</v>
      </c>
    </row>
    <row r="1537" spans="1:13" x14ac:dyDescent="0.2">
      <c r="A1537" t="s">
        <v>4410</v>
      </c>
      <c r="B1537">
        <v>490</v>
      </c>
      <c r="C1537" t="s">
        <v>1034</v>
      </c>
      <c r="D1537" t="s">
        <v>1908</v>
      </c>
      <c r="E1537" t="s">
        <v>885</v>
      </c>
      <c r="F1537" t="s">
        <v>941</v>
      </c>
      <c r="G1537" t="s">
        <v>2946</v>
      </c>
      <c r="H1537" t="s">
        <v>4411</v>
      </c>
      <c r="J1537">
        <v>2017</v>
      </c>
      <c r="K1537" t="s">
        <v>722</v>
      </c>
      <c r="L1537">
        <v>2022</v>
      </c>
      <c r="M1537" t="s">
        <v>724</v>
      </c>
    </row>
    <row r="1538" spans="1:13" x14ac:dyDescent="0.2">
      <c r="A1538" t="s">
        <v>4412</v>
      </c>
      <c r="B1538">
        <v>490</v>
      </c>
      <c r="C1538" t="s">
        <v>1037</v>
      </c>
      <c r="D1538" t="s">
        <v>1908</v>
      </c>
      <c r="E1538" t="s">
        <v>885</v>
      </c>
      <c r="F1538" t="s">
        <v>941</v>
      </c>
      <c r="G1538" t="s">
        <v>2946</v>
      </c>
      <c r="H1538" t="s">
        <v>4413</v>
      </c>
      <c r="J1538">
        <v>2017</v>
      </c>
      <c r="K1538" t="s">
        <v>722</v>
      </c>
      <c r="L1538">
        <v>2022</v>
      </c>
      <c r="M1538" t="s">
        <v>724</v>
      </c>
    </row>
    <row r="1539" spans="1:13" x14ac:dyDescent="0.2">
      <c r="A1539" t="s">
        <v>4414</v>
      </c>
      <c r="B1539">
        <v>490</v>
      </c>
      <c r="C1539" t="s">
        <v>1046</v>
      </c>
      <c r="D1539" t="s">
        <v>1908</v>
      </c>
      <c r="E1539" t="s">
        <v>885</v>
      </c>
      <c r="F1539" t="s">
        <v>941</v>
      </c>
      <c r="G1539" t="s">
        <v>2946</v>
      </c>
      <c r="H1539" t="s">
        <v>4415</v>
      </c>
      <c r="J1539">
        <v>2017</v>
      </c>
      <c r="K1539" t="s">
        <v>722</v>
      </c>
      <c r="L1539">
        <v>2022</v>
      </c>
      <c r="M1539" t="s">
        <v>724</v>
      </c>
    </row>
    <row r="1540" spans="1:13" x14ac:dyDescent="0.2">
      <c r="A1540" t="s">
        <v>4416</v>
      </c>
      <c r="B1540">
        <v>490</v>
      </c>
      <c r="C1540" t="s">
        <v>1052</v>
      </c>
      <c r="D1540" t="s">
        <v>1908</v>
      </c>
      <c r="E1540" t="s">
        <v>885</v>
      </c>
      <c r="F1540" t="s">
        <v>941</v>
      </c>
      <c r="G1540" t="s">
        <v>2946</v>
      </c>
      <c r="H1540" t="s">
        <v>4417</v>
      </c>
      <c r="J1540">
        <v>2017</v>
      </c>
      <c r="K1540" t="s">
        <v>722</v>
      </c>
      <c r="L1540">
        <v>2022</v>
      </c>
      <c r="M1540" t="s">
        <v>724</v>
      </c>
    </row>
    <row r="1541" spans="1:13" x14ac:dyDescent="0.2">
      <c r="A1541" t="s">
        <v>4418</v>
      </c>
      <c r="B1541">
        <v>490</v>
      </c>
      <c r="C1541" t="s">
        <v>1055</v>
      </c>
      <c r="D1541" t="s">
        <v>1908</v>
      </c>
      <c r="E1541" t="s">
        <v>885</v>
      </c>
      <c r="F1541" t="s">
        <v>941</v>
      </c>
      <c r="G1541" t="s">
        <v>2946</v>
      </c>
      <c r="H1541" t="s">
        <v>4419</v>
      </c>
      <c r="J1541">
        <v>2017</v>
      </c>
      <c r="K1541" t="s">
        <v>722</v>
      </c>
      <c r="L1541">
        <v>2022</v>
      </c>
      <c r="M1541" t="s">
        <v>724</v>
      </c>
    </row>
    <row r="1542" spans="1:13" x14ac:dyDescent="0.2">
      <c r="A1542" t="s">
        <v>4420</v>
      </c>
      <c r="B1542">
        <v>490</v>
      </c>
      <c r="C1542" t="s">
        <v>1058</v>
      </c>
      <c r="D1542" t="s">
        <v>1908</v>
      </c>
      <c r="E1542" t="s">
        <v>885</v>
      </c>
      <c r="F1542" t="s">
        <v>941</v>
      </c>
      <c r="G1542" t="s">
        <v>2946</v>
      </c>
      <c r="H1542" t="s">
        <v>4421</v>
      </c>
      <c r="J1542">
        <v>2017</v>
      </c>
      <c r="K1542" t="s">
        <v>722</v>
      </c>
      <c r="L1542">
        <v>2022</v>
      </c>
      <c r="M1542" t="s">
        <v>724</v>
      </c>
    </row>
    <row r="1543" spans="1:13" x14ac:dyDescent="0.2">
      <c r="A1543" t="s">
        <v>4422</v>
      </c>
      <c r="B1543">
        <v>490</v>
      </c>
      <c r="C1543" t="s">
        <v>1061</v>
      </c>
      <c r="D1543" t="s">
        <v>1908</v>
      </c>
      <c r="E1543" t="s">
        <v>885</v>
      </c>
      <c r="F1543" t="s">
        <v>941</v>
      </c>
      <c r="G1543" t="s">
        <v>2946</v>
      </c>
      <c r="H1543" t="s">
        <v>4423</v>
      </c>
      <c r="J1543">
        <v>2017</v>
      </c>
      <c r="K1543" t="s">
        <v>722</v>
      </c>
      <c r="L1543">
        <v>2022</v>
      </c>
      <c r="M1543" t="s">
        <v>724</v>
      </c>
    </row>
    <row r="1544" spans="1:13" x14ac:dyDescent="0.2">
      <c r="A1544" t="s">
        <v>4424</v>
      </c>
      <c r="B1544">
        <v>490</v>
      </c>
      <c r="C1544" t="s">
        <v>1067</v>
      </c>
      <c r="D1544" t="s">
        <v>1908</v>
      </c>
      <c r="E1544" t="s">
        <v>885</v>
      </c>
      <c r="F1544" t="s">
        <v>941</v>
      </c>
      <c r="G1544" t="s">
        <v>2946</v>
      </c>
      <c r="H1544" t="s">
        <v>4425</v>
      </c>
      <c r="J1544">
        <v>2017</v>
      </c>
      <c r="K1544" t="s">
        <v>722</v>
      </c>
      <c r="L1544">
        <v>2022</v>
      </c>
      <c r="M1544" t="s">
        <v>724</v>
      </c>
    </row>
    <row r="1545" spans="1:13" x14ac:dyDescent="0.2">
      <c r="A1545" t="s">
        <v>4426</v>
      </c>
      <c r="B1545">
        <v>490</v>
      </c>
      <c r="C1545" t="s">
        <v>2002</v>
      </c>
      <c r="D1545" t="s">
        <v>1908</v>
      </c>
      <c r="E1545" t="s">
        <v>885</v>
      </c>
      <c r="F1545" t="s">
        <v>941</v>
      </c>
      <c r="G1545" t="s">
        <v>2946</v>
      </c>
      <c r="H1545" t="s">
        <v>4427</v>
      </c>
      <c r="J1545">
        <v>2017</v>
      </c>
      <c r="K1545" t="s">
        <v>722</v>
      </c>
      <c r="L1545">
        <v>2022</v>
      </c>
      <c r="M1545" t="s">
        <v>724</v>
      </c>
    </row>
    <row r="1546" spans="1:13" x14ac:dyDescent="0.2">
      <c r="A1546" t="s">
        <v>4428</v>
      </c>
      <c r="B1546">
        <v>490</v>
      </c>
      <c r="C1546" t="s">
        <v>1070</v>
      </c>
      <c r="D1546" t="s">
        <v>1908</v>
      </c>
      <c r="E1546" t="s">
        <v>885</v>
      </c>
      <c r="F1546" t="s">
        <v>941</v>
      </c>
      <c r="G1546" t="s">
        <v>2946</v>
      </c>
      <c r="H1546" t="s">
        <v>4429</v>
      </c>
      <c r="J1546">
        <v>2017</v>
      </c>
      <c r="K1546" t="s">
        <v>722</v>
      </c>
      <c r="L1546">
        <v>2022</v>
      </c>
      <c r="M1546" t="s">
        <v>724</v>
      </c>
    </row>
    <row r="1547" spans="1:13" x14ac:dyDescent="0.2">
      <c r="A1547" t="s">
        <v>4430</v>
      </c>
      <c r="B1547">
        <v>490</v>
      </c>
      <c r="C1547" t="s">
        <v>1073</v>
      </c>
      <c r="D1547" t="s">
        <v>1908</v>
      </c>
      <c r="E1547" t="s">
        <v>885</v>
      </c>
      <c r="F1547" t="s">
        <v>941</v>
      </c>
      <c r="G1547" t="s">
        <v>2946</v>
      </c>
      <c r="H1547" t="s">
        <v>4431</v>
      </c>
      <c r="J1547">
        <v>2017</v>
      </c>
      <c r="K1547" t="s">
        <v>722</v>
      </c>
      <c r="L1547">
        <v>2022</v>
      </c>
      <c r="M1547" t="s">
        <v>724</v>
      </c>
    </row>
    <row r="1548" spans="1:13" x14ac:dyDescent="0.2">
      <c r="A1548" t="s">
        <v>4432</v>
      </c>
      <c r="B1548">
        <v>490</v>
      </c>
      <c r="C1548" t="s">
        <v>1076</v>
      </c>
      <c r="D1548" t="s">
        <v>1908</v>
      </c>
      <c r="E1548" t="s">
        <v>885</v>
      </c>
      <c r="F1548" t="s">
        <v>941</v>
      </c>
      <c r="G1548" t="s">
        <v>2946</v>
      </c>
      <c r="H1548" t="s">
        <v>4433</v>
      </c>
      <c r="J1548">
        <v>2017</v>
      </c>
      <c r="K1548" t="s">
        <v>722</v>
      </c>
      <c r="L1548">
        <v>2022</v>
      </c>
      <c r="M1548" t="s">
        <v>724</v>
      </c>
    </row>
    <row r="1549" spans="1:13" x14ac:dyDescent="0.2">
      <c r="A1549" t="s">
        <v>4434</v>
      </c>
      <c r="B1549">
        <v>490</v>
      </c>
      <c r="C1549" t="s">
        <v>1079</v>
      </c>
      <c r="D1549" t="s">
        <v>1908</v>
      </c>
      <c r="E1549" t="s">
        <v>885</v>
      </c>
      <c r="F1549" t="s">
        <v>941</v>
      </c>
      <c r="G1549" t="s">
        <v>2946</v>
      </c>
      <c r="H1549" t="s">
        <v>4435</v>
      </c>
      <c r="J1549">
        <v>2017</v>
      </c>
      <c r="K1549" t="s">
        <v>722</v>
      </c>
      <c r="L1549">
        <v>2022</v>
      </c>
      <c r="M1549" t="s">
        <v>724</v>
      </c>
    </row>
    <row r="1550" spans="1:13" x14ac:dyDescent="0.2">
      <c r="A1550" t="s">
        <v>4436</v>
      </c>
      <c r="B1550">
        <v>490</v>
      </c>
      <c r="C1550" t="s">
        <v>1082</v>
      </c>
      <c r="D1550" t="s">
        <v>1908</v>
      </c>
      <c r="E1550" t="s">
        <v>885</v>
      </c>
      <c r="F1550" t="s">
        <v>941</v>
      </c>
      <c r="G1550" t="s">
        <v>2946</v>
      </c>
      <c r="H1550" t="s">
        <v>4437</v>
      </c>
      <c r="J1550">
        <v>2017</v>
      </c>
      <c r="K1550" t="s">
        <v>722</v>
      </c>
      <c r="L1550">
        <v>2022</v>
      </c>
      <c r="M1550" t="s">
        <v>724</v>
      </c>
    </row>
    <row r="1551" spans="1:13" x14ac:dyDescent="0.2">
      <c r="A1551" t="s">
        <v>4438</v>
      </c>
      <c r="B1551">
        <v>490</v>
      </c>
      <c r="C1551" t="s">
        <v>1085</v>
      </c>
      <c r="D1551" t="s">
        <v>1908</v>
      </c>
      <c r="E1551" t="s">
        <v>885</v>
      </c>
      <c r="F1551" t="s">
        <v>941</v>
      </c>
      <c r="G1551" t="s">
        <v>2946</v>
      </c>
      <c r="H1551" t="s">
        <v>4439</v>
      </c>
      <c r="J1551">
        <v>2017</v>
      </c>
      <c r="K1551" t="s">
        <v>722</v>
      </c>
      <c r="L1551">
        <v>2022</v>
      </c>
      <c r="M1551" t="s">
        <v>724</v>
      </c>
    </row>
    <row r="1552" spans="1:13" x14ac:dyDescent="0.2">
      <c r="A1552" t="s">
        <v>4440</v>
      </c>
      <c r="B1552">
        <v>490</v>
      </c>
      <c r="C1552" t="s">
        <v>1088</v>
      </c>
      <c r="D1552" t="s">
        <v>1908</v>
      </c>
      <c r="E1552" t="s">
        <v>885</v>
      </c>
      <c r="F1552" t="s">
        <v>941</v>
      </c>
      <c r="G1552" t="s">
        <v>2946</v>
      </c>
      <c r="H1552" t="s">
        <v>4441</v>
      </c>
      <c r="J1552">
        <v>2017</v>
      </c>
      <c r="K1552" t="s">
        <v>722</v>
      </c>
      <c r="L1552">
        <v>2022</v>
      </c>
      <c r="M1552" t="s">
        <v>724</v>
      </c>
    </row>
    <row r="1553" spans="1:13" x14ac:dyDescent="0.2">
      <c r="A1553" t="s">
        <v>4442</v>
      </c>
      <c r="B1553">
        <v>490</v>
      </c>
      <c r="C1553" t="s">
        <v>1097</v>
      </c>
      <c r="D1553" t="s">
        <v>1908</v>
      </c>
      <c r="E1553" t="s">
        <v>885</v>
      </c>
      <c r="F1553" t="s">
        <v>941</v>
      </c>
      <c r="G1553" t="s">
        <v>2946</v>
      </c>
      <c r="H1553" t="s">
        <v>4443</v>
      </c>
      <c r="J1553">
        <v>2017</v>
      </c>
      <c r="K1553" t="s">
        <v>722</v>
      </c>
      <c r="L1553">
        <v>2022</v>
      </c>
      <c r="M1553" t="s">
        <v>724</v>
      </c>
    </row>
    <row r="1554" spans="1:13" x14ac:dyDescent="0.2">
      <c r="A1554" t="s">
        <v>4444</v>
      </c>
      <c r="B1554">
        <v>490</v>
      </c>
      <c r="C1554" t="s">
        <v>1103</v>
      </c>
      <c r="D1554" t="s">
        <v>1908</v>
      </c>
      <c r="E1554" t="s">
        <v>885</v>
      </c>
      <c r="F1554" t="s">
        <v>941</v>
      </c>
      <c r="G1554" t="s">
        <v>2946</v>
      </c>
      <c r="H1554" t="s">
        <v>4445</v>
      </c>
      <c r="J1554">
        <v>2017</v>
      </c>
      <c r="K1554" t="s">
        <v>722</v>
      </c>
      <c r="L1554">
        <v>2022</v>
      </c>
      <c r="M1554" t="s">
        <v>724</v>
      </c>
    </row>
    <row r="1555" spans="1:13" x14ac:dyDescent="0.2">
      <c r="A1555" t="s">
        <v>4446</v>
      </c>
      <c r="B1555">
        <v>490</v>
      </c>
      <c r="C1555" t="s">
        <v>1106</v>
      </c>
      <c r="D1555" t="s">
        <v>1908</v>
      </c>
      <c r="E1555" t="s">
        <v>885</v>
      </c>
      <c r="F1555" t="s">
        <v>941</v>
      </c>
      <c r="G1555" t="s">
        <v>2946</v>
      </c>
      <c r="H1555" t="s">
        <v>4447</v>
      </c>
      <c r="J1555">
        <v>2017</v>
      </c>
      <c r="K1555" t="s">
        <v>722</v>
      </c>
      <c r="L1555">
        <v>2022</v>
      </c>
      <c r="M1555" t="s">
        <v>724</v>
      </c>
    </row>
    <row r="1556" spans="1:13" x14ac:dyDescent="0.2">
      <c r="A1556" t="s">
        <v>4448</v>
      </c>
      <c r="B1556">
        <v>490</v>
      </c>
      <c r="C1556" t="s">
        <v>1115</v>
      </c>
      <c r="D1556" t="s">
        <v>1908</v>
      </c>
      <c r="E1556" t="s">
        <v>885</v>
      </c>
      <c r="F1556" t="s">
        <v>941</v>
      </c>
      <c r="G1556" t="s">
        <v>2946</v>
      </c>
      <c r="H1556" t="s">
        <v>4449</v>
      </c>
      <c r="J1556">
        <v>2017</v>
      </c>
      <c r="K1556" t="s">
        <v>722</v>
      </c>
      <c r="L1556">
        <v>2022</v>
      </c>
      <c r="M1556" t="s">
        <v>724</v>
      </c>
    </row>
    <row r="1557" spans="1:13" x14ac:dyDescent="0.2">
      <c r="A1557" t="s">
        <v>4450</v>
      </c>
      <c r="B1557">
        <v>490</v>
      </c>
      <c r="C1557" t="s">
        <v>1124</v>
      </c>
      <c r="D1557" t="s">
        <v>1908</v>
      </c>
      <c r="E1557" t="s">
        <v>885</v>
      </c>
      <c r="F1557" t="s">
        <v>941</v>
      </c>
      <c r="G1557" t="s">
        <v>2946</v>
      </c>
      <c r="H1557" t="s">
        <v>4451</v>
      </c>
      <c r="J1557">
        <v>2017</v>
      </c>
      <c r="K1557" t="s">
        <v>722</v>
      </c>
      <c r="L1557">
        <v>2022</v>
      </c>
      <c r="M1557" t="s">
        <v>724</v>
      </c>
    </row>
    <row r="1558" spans="1:13" x14ac:dyDescent="0.2">
      <c r="A1558" t="s">
        <v>4452</v>
      </c>
      <c r="B1558">
        <v>490</v>
      </c>
      <c r="C1558" t="s">
        <v>1140</v>
      </c>
      <c r="D1558" t="s">
        <v>1908</v>
      </c>
      <c r="E1558" t="s">
        <v>885</v>
      </c>
      <c r="F1558" t="s">
        <v>941</v>
      </c>
      <c r="G1558" t="s">
        <v>2946</v>
      </c>
      <c r="H1558" t="s">
        <v>4453</v>
      </c>
      <c r="J1558">
        <v>2017</v>
      </c>
      <c r="K1558" t="s">
        <v>722</v>
      </c>
      <c r="L1558">
        <v>2022</v>
      </c>
      <c r="M1558" t="s">
        <v>724</v>
      </c>
    </row>
    <row r="1559" spans="1:13" x14ac:dyDescent="0.2">
      <c r="A1559" t="s">
        <v>4454</v>
      </c>
      <c r="B1559">
        <v>490</v>
      </c>
      <c r="C1559" t="s">
        <v>1143</v>
      </c>
      <c r="D1559" t="s">
        <v>1908</v>
      </c>
      <c r="E1559" t="s">
        <v>885</v>
      </c>
      <c r="F1559" t="s">
        <v>941</v>
      </c>
      <c r="G1559" t="s">
        <v>2946</v>
      </c>
      <c r="H1559" t="s">
        <v>4455</v>
      </c>
      <c r="J1559">
        <v>2017</v>
      </c>
      <c r="K1559" t="s">
        <v>722</v>
      </c>
      <c r="L1559">
        <v>2022</v>
      </c>
      <c r="M1559" t="s">
        <v>724</v>
      </c>
    </row>
    <row r="1560" spans="1:13" x14ac:dyDescent="0.2">
      <c r="A1560" t="s">
        <v>4456</v>
      </c>
      <c r="B1560">
        <v>490</v>
      </c>
      <c r="C1560" t="s">
        <v>1149</v>
      </c>
      <c r="D1560" t="s">
        <v>1908</v>
      </c>
      <c r="E1560" t="s">
        <v>885</v>
      </c>
      <c r="F1560" t="s">
        <v>941</v>
      </c>
      <c r="G1560" t="s">
        <v>2946</v>
      </c>
      <c r="H1560" t="s">
        <v>4457</v>
      </c>
      <c r="J1560">
        <v>2017</v>
      </c>
      <c r="K1560" t="s">
        <v>722</v>
      </c>
      <c r="L1560">
        <v>2022</v>
      </c>
      <c r="M1560" t="s">
        <v>724</v>
      </c>
    </row>
    <row r="1561" spans="1:13" x14ac:dyDescent="0.2">
      <c r="A1561" t="s">
        <v>4458</v>
      </c>
      <c r="B1561">
        <v>490</v>
      </c>
      <c r="C1561" t="s">
        <v>1152</v>
      </c>
      <c r="D1561" t="s">
        <v>1908</v>
      </c>
      <c r="E1561" t="s">
        <v>885</v>
      </c>
      <c r="F1561" t="s">
        <v>941</v>
      </c>
      <c r="G1561" t="s">
        <v>2946</v>
      </c>
      <c r="H1561" t="s">
        <v>4459</v>
      </c>
      <c r="J1561">
        <v>2017</v>
      </c>
      <c r="K1561" t="s">
        <v>722</v>
      </c>
      <c r="L1561">
        <v>2022</v>
      </c>
      <c r="M1561" t="s">
        <v>724</v>
      </c>
    </row>
    <row r="1562" spans="1:13" x14ac:dyDescent="0.2">
      <c r="A1562" t="s">
        <v>4460</v>
      </c>
      <c r="B1562">
        <v>490</v>
      </c>
      <c r="C1562" t="s">
        <v>1155</v>
      </c>
      <c r="D1562" t="s">
        <v>1908</v>
      </c>
      <c r="E1562" t="s">
        <v>885</v>
      </c>
      <c r="F1562" t="s">
        <v>941</v>
      </c>
      <c r="G1562" t="s">
        <v>2946</v>
      </c>
      <c r="H1562" t="s">
        <v>4461</v>
      </c>
      <c r="J1562">
        <v>2017</v>
      </c>
      <c r="K1562" t="s">
        <v>722</v>
      </c>
      <c r="L1562">
        <v>2022</v>
      </c>
      <c r="M1562" t="s">
        <v>724</v>
      </c>
    </row>
    <row r="1563" spans="1:13" x14ac:dyDescent="0.2">
      <c r="A1563" t="s">
        <v>4462</v>
      </c>
      <c r="B1563">
        <v>490</v>
      </c>
      <c r="C1563" t="s">
        <v>1222</v>
      </c>
      <c r="D1563" t="s">
        <v>1908</v>
      </c>
      <c r="E1563" t="s">
        <v>885</v>
      </c>
      <c r="F1563" t="s">
        <v>941</v>
      </c>
      <c r="G1563" t="s">
        <v>2946</v>
      </c>
      <c r="H1563" t="s">
        <v>4463</v>
      </c>
      <c r="J1563">
        <v>2017</v>
      </c>
      <c r="K1563" t="s">
        <v>722</v>
      </c>
      <c r="L1563">
        <v>2022</v>
      </c>
      <c r="M1563" t="s">
        <v>724</v>
      </c>
    </row>
    <row r="1564" spans="1:13" x14ac:dyDescent="0.2">
      <c r="A1564" t="s">
        <v>4464</v>
      </c>
      <c r="B1564">
        <v>490</v>
      </c>
      <c r="C1564" t="s">
        <v>1339</v>
      </c>
      <c r="D1564" t="s">
        <v>1908</v>
      </c>
      <c r="E1564" t="s">
        <v>885</v>
      </c>
      <c r="F1564" t="s">
        <v>941</v>
      </c>
      <c r="G1564" t="s">
        <v>2946</v>
      </c>
      <c r="H1564" t="s">
        <v>4465</v>
      </c>
      <c r="J1564">
        <v>2017</v>
      </c>
      <c r="K1564" t="s">
        <v>722</v>
      </c>
      <c r="L1564">
        <v>2022</v>
      </c>
      <c r="M1564" t="s">
        <v>724</v>
      </c>
    </row>
    <row r="1565" spans="1:13" x14ac:dyDescent="0.2">
      <c r="A1565" t="s">
        <v>4466</v>
      </c>
      <c r="B1565">
        <v>490</v>
      </c>
      <c r="C1565" t="s">
        <v>1453</v>
      </c>
      <c r="D1565" t="s">
        <v>1908</v>
      </c>
      <c r="E1565" t="s">
        <v>885</v>
      </c>
      <c r="F1565" t="s">
        <v>941</v>
      </c>
      <c r="G1565" t="s">
        <v>2946</v>
      </c>
      <c r="H1565" t="s">
        <v>4467</v>
      </c>
      <c r="J1565">
        <v>2017</v>
      </c>
      <c r="K1565" t="s">
        <v>722</v>
      </c>
      <c r="L1565">
        <v>2022</v>
      </c>
      <c r="M1565" t="s">
        <v>724</v>
      </c>
    </row>
    <row r="1566" spans="1:13" x14ac:dyDescent="0.2">
      <c r="A1566" t="s">
        <v>4468</v>
      </c>
      <c r="B1566">
        <v>490</v>
      </c>
      <c r="C1566" t="s">
        <v>1504</v>
      </c>
      <c r="D1566" t="s">
        <v>1908</v>
      </c>
      <c r="E1566" t="s">
        <v>885</v>
      </c>
      <c r="F1566" t="s">
        <v>941</v>
      </c>
      <c r="G1566" t="s">
        <v>2946</v>
      </c>
      <c r="H1566" t="s">
        <v>4469</v>
      </c>
      <c r="J1566">
        <v>2017</v>
      </c>
      <c r="K1566" t="s">
        <v>722</v>
      </c>
      <c r="L1566">
        <v>2022</v>
      </c>
      <c r="M1566" t="s">
        <v>724</v>
      </c>
    </row>
    <row r="1567" spans="1:13" x14ac:dyDescent="0.2">
      <c r="A1567" t="s">
        <v>4470</v>
      </c>
      <c r="B1567">
        <v>490</v>
      </c>
      <c r="C1567" t="s">
        <v>1516</v>
      </c>
      <c r="D1567" t="s">
        <v>1908</v>
      </c>
      <c r="E1567" t="s">
        <v>885</v>
      </c>
      <c r="F1567" t="s">
        <v>941</v>
      </c>
      <c r="G1567" t="s">
        <v>2946</v>
      </c>
      <c r="H1567" t="s">
        <v>4471</v>
      </c>
      <c r="J1567">
        <v>2017</v>
      </c>
      <c r="K1567" t="s">
        <v>722</v>
      </c>
      <c r="L1567">
        <v>2022</v>
      </c>
      <c r="M1567" t="s">
        <v>724</v>
      </c>
    </row>
    <row r="1568" spans="1:13" x14ac:dyDescent="0.2">
      <c r="A1568" t="s">
        <v>4472</v>
      </c>
      <c r="B1568">
        <v>490</v>
      </c>
      <c r="C1568" t="s">
        <v>1519</v>
      </c>
      <c r="D1568" t="s">
        <v>1908</v>
      </c>
      <c r="E1568" t="s">
        <v>885</v>
      </c>
      <c r="F1568" t="s">
        <v>941</v>
      </c>
      <c r="G1568" t="s">
        <v>2946</v>
      </c>
      <c r="H1568" t="s">
        <v>4473</v>
      </c>
      <c r="J1568">
        <v>2017</v>
      </c>
      <c r="K1568" t="s">
        <v>722</v>
      </c>
      <c r="L1568">
        <v>2022</v>
      </c>
      <c r="M1568" t="s">
        <v>724</v>
      </c>
    </row>
    <row r="1569" spans="1:13" x14ac:dyDescent="0.2">
      <c r="A1569" t="s">
        <v>4474</v>
      </c>
      <c r="B1569">
        <v>490</v>
      </c>
      <c r="C1569" t="s">
        <v>1531</v>
      </c>
      <c r="D1569" t="s">
        <v>1908</v>
      </c>
      <c r="E1569" t="s">
        <v>885</v>
      </c>
      <c r="F1569" t="s">
        <v>941</v>
      </c>
      <c r="G1569" t="s">
        <v>2946</v>
      </c>
      <c r="H1569" t="s">
        <v>4475</v>
      </c>
      <c r="J1569">
        <v>2017</v>
      </c>
      <c r="K1569" t="s">
        <v>722</v>
      </c>
      <c r="L1569">
        <v>2022</v>
      </c>
      <c r="M1569" t="s">
        <v>724</v>
      </c>
    </row>
    <row r="1570" spans="1:13" x14ac:dyDescent="0.2">
      <c r="A1570" t="s">
        <v>4476</v>
      </c>
      <c r="B1570">
        <v>490</v>
      </c>
      <c r="C1570" t="s">
        <v>1534</v>
      </c>
      <c r="D1570" t="s">
        <v>1908</v>
      </c>
      <c r="E1570" t="s">
        <v>885</v>
      </c>
      <c r="F1570" t="s">
        <v>941</v>
      </c>
      <c r="G1570" t="s">
        <v>2946</v>
      </c>
      <c r="H1570" t="s">
        <v>4477</v>
      </c>
      <c r="J1570">
        <v>2017</v>
      </c>
      <c r="K1570" t="s">
        <v>722</v>
      </c>
      <c r="L1570">
        <v>2022</v>
      </c>
      <c r="M1570" t="s">
        <v>724</v>
      </c>
    </row>
    <row r="1571" spans="1:13" x14ac:dyDescent="0.2">
      <c r="A1571" t="s">
        <v>4478</v>
      </c>
      <c r="B1571">
        <v>490</v>
      </c>
      <c r="C1571" t="s">
        <v>1537</v>
      </c>
      <c r="D1571" t="s">
        <v>1908</v>
      </c>
      <c r="E1571" t="s">
        <v>885</v>
      </c>
      <c r="F1571" t="s">
        <v>941</v>
      </c>
      <c r="G1571" t="s">
        <v>2946</v>
      </c>
      <c r="H1571" t="s">
        <v>4479</v>
      </c>
      <c r="J1571">
        <v>2017</v>
      </c>
      <c r="K1571" t="s">
        <v>722</v>
      </c>
      <c r="L1571">
        <v>2022</v>
      </c>
      <c r="M1571" t="s">
        <v>724</v>
      </c>
    </row>
    <row r="1572" spans="1:13" x14ac:dyDescent="0.2">
      <c r="A1572" t="s">
        <v>4480</v>
      </c>
      <c r="B1572">
        <v>490</v>
      </c>
      <c r="C1572" t="s">
        <v>1701</v>
      </c>
      <c r="D1572" t="s">
        <v>1908</v>
      </c>
      <c r="E1572" t="s">
        <v>885</v>
      </c>
      <c r="F1572" t="s">
        <v>941</v>
      </c>
      <c r="G1572" t="s">
        <v>2946</v>
      </c>
      <c r="H1572" t="s">
        <v>4481</v>
      </c>
      <c r="J1572">
        <v>2017</v>
      </c>
      <c r="K1572" t="s">
        <v>722</v>
      </c>
      <c r="L1572">
        <v>2022</v>
      </c>
      <c r="M1572" t="s">
        <v>724</v>
      </c>
    </row>
    <row r="1573" spans="1:13" x14ac:dyDescent="0.2">
      <c r="A1573" t="s">
        <v>4482</v>
      </c>
      <c r="B1573">
        <v>490</v>
      </c>
      <c r="C1573" t="s">
        <v>1704</v>
      </c>
      <c r="D1573" t="s">
        <v>1908</v>
      </c>
      <c r="E1573" t="s">
        <v>885</v>
      </c>
      <c r="F1573" t="s">
        <v>941</v>
      </c>
      <c r="G1573" t="s">
        <v>2946</v>
      </c>
      <c r="H1573" t="s">
        <v>4483</v>
      </c>
      <c r="J1573">
        <v>2017</v>
      </c>
      <c r="K1573" t="s">
        <v>722</v>
      </c>
      <c r="L1573">
        <v>2022</v>
      </c>
      <c r="M1573" t="s">
        <v>724</v>
      </c>
    </row>
    <row r="1574" spans="1:13" x14ac:dyDescent="0.2">
      <c r="A1574" t="s">
        <v>4484</v>
      </c>
      <c r="B1574">
        <v>490</v>
      </c>
      <c r="C1574" t="s">
        <v>1707</v>
      </c>
      <c r="D1574" t="s">
        <v>1908</v>
      </c>
      <c r="E1574" t="s">
        <v>885</v>
      </c>
      <c r="F1574" t="s">
        <v>941</v>
      </c>
      <c r="G1574" t="s">
        <v>2946</v>
      </c>
      <c r="H1574" t="s">
        <v>4485</v>
      </c>
      <c r="J1574">
        <v>2017</v>
      </c>
      <c r="K1574" t="s">
        <v>722</v>
      </c>
      <c r="L1574">
        <v>2022</v>
      </c>
      <c r="M1574" t="s">
        <v>724</v>
      </c>
    </row>
    <row r="1575" spans="1:13" x14ac:dyDescent="0.2">
      <c r="A1575" t="s">
        <v>4486</v>
      </c>
      <c r="B1575">
        <v>490</v>
      </c>
      <c r="C1575" t="s">
        <v>1717</v>
      </c>
      <c r="D1575" t="s">
        <v>1908</v>
      </c>
      <c r="E1575" t="s">
        <v>885</v>
      </c>
      <c r="F1575" t="s">
        <v>941</v>
      </c>
      <c r="G1575" t="s">
        <v>2946</v>
      </c>
      <c r="H1575" t="s">
        <v>4487</v>
      </c>
      <c r="J1575">
        <v>2017</v>
      </c>
      <c r="K1575" t="s">
        <v>722</v>
      </c>
      <c r="L1575">
        <v>2022</v>
      </c>
      <c r="M1575" t="s">
        <v>724</v>
      </c>
    </row>
    <row r="1576" spans="1:13" x14ac:dyDescent="0.2">
      <c r="A1576" t="s">
        <v>4488</v>
      </c>
      <c r="B1576">
        <v>490</v>
      </c>
      <c r="C1576" t="s">
        <v>1720</v>
      </c>
      <c r="D1576" t="s">
        <v>1908</v>
      </c>
      <c r="E1576" t="s">
        <v>885</v>
      </c>
      <c r="F1576" t="s">
        <v>941</v>
      </c>
      <c r="G1576" t="s">
        <v>2946</v>
      </c>
      <c r="H1576" t="s">
        <v>4489</v>
      </c>
      <c r="J1576">
        <v>2017</v>
      </c>
      <c r="K1576" t="s">
        <v>722</v>
      </c>
      <c r="L1576">
        <v>2022</v>
      </c>
      <c r="M1576" t="s">
        <v>724</v>
      </c>
    </row>
    <row r="1577" spans="1:13" x14ac:dyDescent="0.2">
      <c r="A1577" t="s">
        <v>4490</v>
      </c>
      <c r="B1577">
        <v>490</v>
      </c>
      <c r="C1577" t="s">
        <v>1738</v>
      </c>
      <c r="D1577" t="s">
        <v>1908</v>
      </c>
      <c r="E1577" t="s">
        <v>885</v>
      </c>
      <c r="F1577" t="s">
        <v>941</v>
      </c>
      <c r="G1577" t="s">
        <v>2946</v>
      </c>
      <c r="H1577" t="s">
        <v>4491</v>
      </c>
      <c r="J1577">
        <v>2017</v>
      </c>
      <c r="K1577" t="s">
        <v>722</v>
      </c>
      <c r="L1577">
        <v>2021</v>
      </c>
      <c r="M1577" t="s">
        <v>724</v>
      </c>
    </row>
    <row r="1578" spans="1:13" x14ac:dyDescent="0.2">
      <c r="A1578" t="s">
        <v>4492</v>
      </c>
      <c r="B1578">
        <v>490</v>
      </c>
      <c r="C1578" t="s">
        <v>1852</v>
      </c>
      <c r="D1578" t="s">
        <v>1908</v>
      </c>
      <c r="E1578" t="s">
        <v>885</v>
      </c>
      <c r="F1578" t="s">
        <v>941</v>
      </c>
      <c r="G1578" t="s">
        <v>2946</v>
      </c>
      <c r="H1578" t="s">
        <v>4493</v>
      </c>
      <c r="J1578">
        <v>2017</v>
      </c>
      <c r="K1578" t="s">
        <v>722</v>
      </c>
      <c r="L1578">
        <v>2022</v>
      </c>
      <c r="M1578" t="s">
        <v>724</v>
      </c>
    </row>
    <row r="1579" spans="1:13" x14ac:dyDescent="0.2">
      <c r="A1579" t="s">
        <v>4494</v>
      </c>
      <c r="B1579">
        <v>490</v>
      </c>
      <c r="C1579" t="s">
        <v>1855</v>
      </c>
      <c r="D1579" t="s">
        <v>1908</v>
      </c>
      <c r="E1579" t="s">
        <v>885</v>
      </c>
      <c r="F1579" t="s">
        <v>941</v>
      </c>
      <c r="G1579" t="s">
        <v>2946</v>
      </c>
      <c r="H1579" t="s">
        <v>4495</v>
      </c>
      <c r="J1579">
        <v>2017</v>
      </c>
      <c r="K1579" t="s">
        <v>722</v>
      </c>
      <c r="L1579">
        <v>2022</v>
      </c>
      <c r="M1579" t="s">
        <v>724</v>
      </c>
    </row>
    <row r="1580" spans="1:13" x14ac:dyDescent="0.2">
      <c r="A1580" t="s">
        <v>4496</v>
      </c>
      <c r="B1580">
        <v>490</v>
      </c>
      <c r="C1580" t="s">
        <v>1859</v>
      </c>
      <c r="D1580" t="s">
        <v>1908</v>
      </c>
      <c r="E1580" t="s">
        <v>885</v>
      </c>
      <c r="F1580" t="s">
        <v>941</v>
      </c>
      <c r="G1580" t="s">
        <v>2946</v>
      </c>
      <c r="H1580" t="s">
        <v>4497</v>
      </c>
      <c r="J1580">
        <v>2017</v>
      </c>
      <c r="K1580" t="s">
        <v>722</v>
      </c>
      <c r="L1580">
        <v>2022</v>
      </c>
      <c r="M1580" t="s">
        <v>724</v>
      </c>
    </row>
    <row r="1581" spans="1:13" x14ac:dyDescent="0.2">
      <c r="A1581" t="s">
        <v>743</v>
      </c>
      <c r="B1581" t="s">
        <v>4498</v>
      </c>
      <c r="C1581" t="s">
        <v>1907</v>
      </c>
      <c r="D1581" t="s">
        <v>1908</v>
      </c>
      <c r="E1581" t="s">
        <v>885</v>
      </c>
      <c r="F1581" t="s">
        <v>1909</v>
      </c>
      <c r="G1581" t="s">
        <v>1910</v>
      </c>
      <c r="H1581" t="s">
        <v>4499</v>
      </c>
      <c r="J1581">
        <v>1917</v>
      </c>
      <c r="K1581" t="s">
        <v>722</v>
      </c>
      <c r="L1581">
        <v>1997</v>
      </c>
      <c r="M1581" t="s">
        <v>724</v>
      </c>
    </row>
    <row r="1582" spans="1:13" x14ac:dyDescent="0.2">
      <c r="A1582" t="s">
        <v>744</v>
      </c>
      <c r="B1582" t="s">
        <v>4498</v>
      </c>
      <c r="C1582" t="s">
        <v>940</v>
      </c>
      <c r="D1582" t="s">
        <v>1908</v>
      </c>
      <c r="E1582" t="s">
        <v>885</v>
      </c>
      <c r="F1582" t="s">
        <v>941</v>
      </c>
      <c r="G1582" t="s">
        <v>942</v>
      </c>
      <c r="H1582" t="s">
        <v>4500</v>
      </c>
      <c r="J1582">
        <v>1917</v>
      </c>
      <c r="K1582" t="s">
        <v>722</v>
      </c>
      <c r="L1582">
        <v>1997</v>
      </c>
      <c r="M1582" t="s">
        <v>724</v>
      </c>
    </row>
    <row r="1583" spans="1:13" x14ac:dyDescent="0.2">
      <c r="A1583" t="s">
        <v>4501</v>
      </c>
      <c r="B1583" t="s">
        <v>4498</v>
      </c>
      <c r="C1583" t="s">
        <v>945</v>
      </c>
      <c r="D1583" t="s">
        <v>1908</v>
      </c>
      <c r="E1583" t="s">
        <v>885</v>
      </c>
      <c r="F1583" t="s">
        <v>941</v>
      </c>
      <c r="G1583" t="s">
        <v>942</v>
      </c>
      <c r="H1583" t="s">
        <v>4502</v>
      </c>
      <c r="J1583">
        <v>1978</v>
      </c>
      <c r="K1583" t="s">
        <v>714</v>
      </c>
      <c r="L1583">
        <v>1997</v>
      </c>
      <c r="M1583" t="s">
        <v>724</v>
      </c>
    </row>
    <row r="1584" spans="1:13" x14ac:dyDescent="0.2">
      <c r="A1584" t="s">
        <v>4503</v>
      </c>
      <c r="B1584" t="s">
        <v>4498</v>
      </c>
      <c r="C1584" t="s">
        <v>960</v>
      </c>
      <c r="D1584" t="s">
        <v>1908</v>
      </c>
      <c r="E1584" t="s">
        <v>885</v>
      </c>
      <c r="F1584" t="s">
        <v>941</v>
      </c>
      <c r="G1584" t="s">
        <v>942</v>
      </c>
      <c r="H1584" t="s">
        <v>4504</v>
      </c>
      <c r="J1584">
        <v>1982</v>
      </c>
      <c r="K1584" t="s">
        <v>712</v>
      </c>
      <c r="L1584">
        <v>1997</v>
      </c>
      <c r="M1584" t="s">
        <v>724</v>
      </c>
    </row>
    <row r="1585" spans="1:13" x14ac:dyDescent="0.2">
      <c r="A1585" t="s">
        <v>4505</v>
      </c>
      <c r="B1585" t="s">
        <v>4498</v>
      </c>
      <c r="C1585" t="s">
        <v>963</v>
      </c>
      <c r="D1585" t="s">
        <v>1908</v>
      </c>
      <c r="E1585" t="s">
        <v>885</v>
      </c>
      <c r="F1585" t="s">
        <v>941</v>
      </c>
      <c r="G1585" t="s">
        <v>942</v>
      </c>
      <c r="H1585" t="s">
        <v>4506</v>
      </c>
      <c r="J1585">
        <v>1976</v>
      </c>
      <c r="K1585" t="s">
        <v>711</v>
      </c>
      <c r="L1585">
        <v>1997</v>
      </c>
      <c r="M1585" t="s">
        <v>724</v>
      </c>
    </row>
    <row r="1586" spans="1:13" x14ac:dyDescent="0.2">
      <c r="A1586" t="s">
        <v>4507</v>
      </c>
      <c r="B1586" t="s">
        <v>4498</v>
      </c>
      <c r="C1586" t="s">
        <v>966</v>
      </c>
      <c r="D1586" t="s">
        <v>1908</v>
      </c>
      <c r="E1586" t="s">
        <v>885</v>
      </c>
      <c r="F1586" t="s">
        <v>941</v>
      </c>
      <c r="G1586" t="s">
        <v>942</v>
      </c>
      <c r="H1586" t="s">
        <v>4508</v>
      </c>
      <c r="J1586">
        <v>1967</v>
      </c>
      <c r="K1586" t="s">
        <v>711</v>
      </c>
      <c r="L1586">
        <v>1997</v>
      </c>
      <c r="M1586" t="s">
        <v>724</v>
      </c>
    </row>
    <row r="1587" spans="1:13" x14ac:dyDescent="0.2">
      <c r="A1587" t="s">
        <v>4509</v>
      </c>
      <c r="B1587" t="s">
        <v>4498</v>
      </c>
      <c r="C1587" t="s">
        <v>969</v>
      </c>
      <c r="D1587" t="s">
        <v>1908</v>
      </c>
      <c r="E1587" t="s">
        <v>885</v>
      </c>
      <c r="F1587" t="s">
        <v>941</v>
      </c>
      <c r="G1587" t="s">
        <v>942</v>
      </c>
      <c r="H1587" t="s">
        <v>4510</v>
      </c>
      <c r="J1587">
        <v>1978</v>
      </c>
      <c r="K1587" t="s">
        <v>714</v>
      </c>
      <c r="L1587">
        <v>1997</v>
      </c>
      <c r="M1587" t="s">
        <v>724</v>
      </c>
    </row>
    <row r="1588" spans="1:13" x14ac:dyDescent="0.2">
      <c r="A1588" t="s">
        <v>4511</v>
      </c>
      <c r="B1588" t="s">
        <v>4498</v>
      </c>
      <c r="C1588" t="s">
        <v>975</v>
      </c>
      <c r="D1588" t="s">
        <v>1908</v>
      </c>
      <c r="E1588" t="s">
        <v>885</v>
      </c>
      <c r="F1588" t="s">
        <v>941</v>
      </c>
      <c r="G1588" t="s">
        <v>942</v>
      </c>
      <c r="H1588" t="s">
        <v>4512</v>
      </c>
      <c r="J1588">
        <v>1952</v>
      </c>
      <c r="K1588" t="s">
        <v>720</v>
      </c>
      <c r="L1588">
        <v>1997</v>
      </c>
      <c r="M1588" t="s">
        <v>724</v>
      </c>
    </row>
    <row r="1589" spans="1:13" x14ac:dyDescent="0.2">
      <c r="A1589" t="s">
        <v>4513</v>
      </c>
      <c r="B1589" t="s">
        <v>4498</v>
      </c>
      <c r="C1589" t="s">
        <v>984</v>
      </c>
      <c r="D1589" t="s">
        <v>1908</v>
      </c>
      <c r="E1589" t="s">
        <v>885</v>
      </c>
      <c r="F1589" t="s">
        <v>941</v>
      </c>
      <c r="G1589" t="s">
        <v>942</v>
      </c>
      <c r="H1589" t="s">
        <v>4514</v>
      </c>
      <c r="J1589">
        <v>1967</v>
      </c>
      <c r="K1589" t="s">
        <v>711</v>
      </c>
      <c r="L1589">
        <v>1997</v>
      </c>
      <c r="M1589" t="s">
        <v>724</v>
      </c>
    </row>
    <row r="1590" spans="1:13" x14ac:dyDescent="0.2">
      <c r="A1590" t="s">
        <v>4515</v>
      </c>
      <c r="B1590" t="s">
        <v>4498</v>
      </c>
      <c r="C1590" t="s">
        <v>990</v>
      </c>
      <c r="D1590" t="s">
        <v>1908</v>
      </c>
      <c r="E1590" t="s">
        <v>885</v>
      </c>
      <c r="F1590" t="s">
        <v>941</v>
      </c>
      <c r="G1590" t="s">
        <v>942</v>
      </c>
      <c r="H1590" t="s">
        <v>4516</v>
      </c>
      <c r="J1590">
        <v>1967</v>
      </c>
      <c r="K1590" t="s">
        <v>711</v>
      </c>
      <c r="L1590">
        <v>1997</v>
      </c>
      <c r="M1590" t="s">
        <v>724</v>
      </c>
    </row>
    <row r="1591" spans="1:13" x14ac:dyDescent="0.2">
      <c r="A1591" t="s">
        <v>4517</v>
      </c>
      <c r="B1591" t="s">
        <v>4498</v>
      </c>
      <c r="C1591" t="s">
        <v>993</v>
      </c>
      <c r="D1591" t="s">
        <v>1908</v>
      </c>
      <c r="E1591" t="s">
        <v>885</v>
      </c>
      <c r="F1591" t="s">
        <v>941</v>
      </c>
      <c r="G1591" t="s">
        <v>942</v>
      </c>
      <c r="H1591" t="s">
        <v>4518</v>
      </c>
      <c r="J1591">
        <v>1976</v>
      </c>
      <c r="K1591" t="s">
        <v>711</v>
      </c>
      <c r="L1591">
        <v>1997</v>
      </c>
      <c r="M1591" t="s">
        <v>724</v>
      </c>
    </row>
    <row r="1592" spans="1:13" x14ac:dyDescent="0.2">
      <c r="A1592" t="s">
        <v>4519</v>
      </c>
      <c r="B1592" t="s">
        <v>4498</v>
      </c>
      <c r="C1592" t="s">
        <v>1002</v>
      </c>
      <c r="D1592" t="s">
        <v>1908</v>
      </c>
      <c r="E1592" t="s">
        <v>885</v>
      </c>
      <c r="F1592" t="s">
        <v>941</v>
      </c>
      <c r="G1592" t="s">
        <v>942</v>
      </c>
      <c r="H1592" t="s">
        <v>4520</v>
      </c>
      <c r="J1592">
        <v>1967</v>
      </c>
      <c r="K1592" t="s">
        <v>711</v>
      </c>
      <c r="L1592">
        <v>1997</v>
      </c>
      <c r="M1592" t="s">
        <v>724</v>
      </c>
    </row>
    <row r="1593" spans="1:13" x14ac:dyDescent="0.2">
      <c r="A1593" t="s">
        <v>4521</v>
      </c>
      <c r="B1593" t="s">
        <v>4498</v>
      </c>
      <c r="C1593" t="s">
        <v>1005</v>
      </c>
      <c r="D1593" t="s">
        <v>1908</v>
      </c>
      <c r="E1593" t="s">
        <v>885</v>
      </c>
      <c r="F1593" t="s">
        <v>941</v>
      </c>
      <c r="G1593" t="s">
        <v>1006</v>
      </c>
      <c r="H1593" t="s">
        <v>4522</v>
      </c>
      <c r="J1593">
        <v>1997</v>
      </c>
      <c r="K1593" t="s">
        <v>722</v>
      </c>
      <c r="L1593">
        <v>1997</v>
      </c>
      <c r="M1593" t="s">
        <v>722</v>
      </c>
    </row>
    <row r="1594" spans="1:13" x14ac:dyDescent="0.2">
      <c r="A1594" t="s">
        <v>4523</v>
      </c>
      <c r="B1594" t="s">
        <v>4498</v>
      </c>
      <c r="C1594" t="s">
        <v>1025</v>
      </c>
      <c r="D1594" t="s">
        <v>1908</v>
      </c>
      <c r="E1594" t="s">
        <v>885</v>
      </c>
      <c r="F1594" t="s">
        <v>941</v>
      </c>
      <c r="G1594" t="s">
        <v>942</v>
      </c>
      <c r="H1594" t="s">
        <v>4524</v>
      </c>
      <c r="J1594">
        <v>1976</v>
      </c>
      <c r="K1594" t="s">
        <v>711</v>
      </c>
      <c r="L1594">
        <v>1997</v>
      </c>
      <c r="M1594" t="s">
        <v>724</v>
      </c>
    </row>
    <row r="1595" spans="1:13" x14ac:dyDescent="0.2">
      <c r="A1595" t="s">
        <v>4525</v>
      </c>
      <c r="B1595" t="s">
        <v>4498</v>
      </c>
      <c r="C1595" t="s">
        <v>1028</v>
      </c>
      <c r="D1595" t="s">
        <v>1908</v>
      </c>
      <c r="E1595" t="s">
        <v>885</v>
      </c>
      <c r="F1595" t="s">
        <v>941</v>
      </c>
      <c r="G1595" t="s">
        <v>942</v>
      </c>
      <c r="H1595" t="s">
        <v>4526</v>
      </c>
      <c r="J1595">
        <v>1917</v>
      </c>
      <c r="K1595" t="s">
        <v>722</v>
      </c>
      <c r="L1595">
        <v>1997</v>
      </c>
      <c r="M1595" t="s">
        <v>724</v>
      </c>
    </row>
    <row r="1596" spans="1:13" x14ac:dyDescent="0.2">
      <c r="A1596" t="s">
        <v>4527</v>
      </c>
      <c r="B1596" t="s">
        <v>4498</v>
      </c>
      <c r="C1596" t="s">
        <v>1031</v>
      </c>
      <c r="D1596" t="s">
        <v>1908</v>
      </c>
      <c r="E1596" t="s">
        <v>885</v>
      </c>
      <c r="F1596" t="s">
        <v>941</v>
      </c>
      <c r="G1596" t="s">
        <v>942</v>
      </c>
      <c r="H1596" t="s">
        <v>4528</v>
      </c>
      <c r="J1596">
        <v>1953</v>
      </c>
      <c r="K1596" t="s">
        <v>711</v>
      </c>
      <c r="L1596">
        <v>1997</v>
      </c>
      <c r="M1596" t="s">
        <v>724</v>
      </c>
    </row>
    <row r="1597" spans="1:13" x14ac:dyDescent="0.2">
      <c r="A1597" t="s">
        <v>4529</v>
      </c>
      <c r="B1597" t="s">
        <v>4498</v>
      </c>
      <c r="C1597" t="s">
        <v>1058</v>
      </c>
      <c r="D1597" t="s">
        <v>1908</v>
      </c>
      <c r="E1597" t="s">
        <v>885</v>
      </c>
      <c r="F1597" t="s">
        <v>941</v>
      </c>
      <c r="G1597" t="s">
        <v>942</v>
      </c>
      <c r="H1597" t="s">
        <v>4530</v>
      </c>
      <c r="J1597">
        <v>1976</v>
      </c>
      <c r="K1597" t="s">
        <v>711</v>
      </c>
      <c r="L1597">
        <v>1997</v>
      </c>
      <c r="M1597" t="s">
        <v>724</v>
      </c>
    </row>
    <row r="1598" spans="1:13" x14ac:dyDescent="0.2">
      <c r="A1598" t="s">
        <v>4531</v>
      </c>
      <c r="B1598" t="s">
        <v>4498</v>
      </c>
      <c r="C1598" t="s">
        <v>1061</v>
      </c>
      <c r="D1598" t="s">
        <v>1908</v>
      </c>
      <c r="E1598" t="s">
        <v>885</v>
      </c>
      <c r="F1598" t="s">
        <v>941</v>
      </c>
      <c r="G1598" t="s">
        <v>942</v>
      </c>
      <c r="H1598" t="s">
        <v>4532</v>
      </c>
      <c r="J1598">
        <v>1976</v>
      </c>
      <c r="K1598" t="s">
        <v>711</v>
      </c>
      <c r="L1598">
        <v>1997</v>
      </c>
      <c r="M1598" t="s">
        <v>724</v>
      </c>
    </row>
    <row r="1599" spans="1:13" x14ac:dyDescent="0.2">
      <c r="A1599" t="s">
        <v>4533</v>
      </c>
      <c r="B1599" t="s">
        <v>4498</v>
      </c>
      <c r="C1599" t="s">
        <v>1070</v>
      </c>
      <c r="D1599" t="s">
        <v>1908</v>
      </c>
      <c r="E1599" t="s">
        <v>885</v>
      </c>
      <c r="F1599" t="s">
        <v>941</v>
      </c>
      <c r="G1599" t="s">
        <v>942</v>
      </c>
      <c r="H1599" t="s">
        <v>4534</v>
      </c>
      <c r="J1599">
        <v>1976</v>
      </c>
      <c r="K1599" t="s">
        <v>711</v>
      </c>
      <c r="L1599">
        <v>1997</v>
      </c>
      <c r="M1599" t="s">
        <v>724</v>
      </c>
    </row>
    <row r="1600" spans="1:13" x14ac:dyDescent="0.2">
      <c r="A1600" t="s">
        <v>4535</v>
      </c>
      <c r="B1600" t="s">
        <v>4498</v>
      </c>
      <c r="C1600" t="s">
        <v>1073</v>
      </c>
      <c r="D1600" t="s">
        <v>1908</v>
      </c>
      <c r="E1600" t="s">
        <v>885</v>
      </c>
      <c r="F1600" t="s">
        <v>941</v>
      </c>
      <c r="G1600" t="s">
        <v>942</v>
      </c>
      <c r="H1600" t="s">
        <v>4536</v>
      </c>
      <c r="J1600">
        <v>1952</v>
      </c>
      <c r="K1600" t="s">
        <v>720</v>
      </c>
      <c r="L1600">
        <v>1997</v>
      </c>
      <c r="M1600" t="s">
        <v>724</v>
      </c>
    </row>
    <row r="1601" spans="1:13" x14ac:dyDescent="0.2">
      <c r="A1601" t="s">
        <v>4537</v>
      </c>
      <c r="B1601" t="s">
        <v>4498</v>
      </c>
      <c r="C1601" t="s">
        <v>1076</v>
      </c>
      <c r="D1601" t="s">
        <v>1908</v>
      </c>
      <c r="E1601" t="s">
        <v>885</v>
      </c>
      <c r="F1601" t="s">
        <v>941</v>
      </c>
      <c r="G1601" t="s">
        <v>942</v>
      </c>
      <c r="H1601" t="s">
        <v>4538</v>
      </c>
      <c r="J1601">
        <v>1952</v>
      </c>
      <c r="K1601" t="s">
        <v>722</v>
      </c>
      <c r="L1601">
        <v>1997</v>
      </c>
      <c r="M1601" t="s">
        <v>724</v>
      </c>
    </row>
    <row r="1602" spans="1:13" x14ac:dyDescent="0.2">
      <c r="A1602" t="s">
        <v>4539</v>
      </c>
      <c r="B1602" t="s">
        <v>4498</v>
      </c>
      <c r="C1602" t="s">
        <v>1079</v>
      </c>
      <c r="D1602" t="s">
        <v>1908</v>
      </c>
      <c r="E1602" t="s">
        <v>885</v>
      </c>
      <c r="F1602" t="s">
        <v>941</v>
      </c>
      <c r="G1602" t="s">
        <v>942</v>
      </c>
      <c r="H1602" t="s">
        <v>4540</v>
      </c>
      <c r="J1602">
        <v>1976</v>
      </c>
      <c r="K1602" t="s">
        <v>711</v>
      </c>
      <c r="L1602">
        <v>1997</v>
      </c>
      <c r="M1602" t="s">
        <v>724</v>
      </c>
    </row>
    <row r="1603" spans="1:13" x14ac:dyDescent="0.2">
      <c r="A1603" t="s">
        <v>4541</v>
      </c>
      <c r="B1603" t="s">
        <v>4498</v>
      </c>
      <c r="C1603" t="s">
        <v>1082</v>
      </c>
      <c r="D1603" t="s">
        <v>1908</v>
      </c>
      <c r="E1603" t="s">
        <v>885</v>
      </c>
      <c r="F1603" t="s">
        <v>941</v>
      </c>
      <c r="G1603" t="s">
        <v>942</v>
      </c>
      <c r="H1603" t="s">
        <v>4542</v>
      </c>
      <c r="J1603">
        <v>1976</v>
      </c>
      <c r="K1603" t="s">
        <v>711</v>
      </c>
      <c r="L1603">
        <v>1997</v>
      </c>
      <c r="M1603" t="s">
        <v>724</v>
      </c>
    </row>
    <row r="1604" spans="1:13" x14ac:dyDescent="0.2">
      <c r="A1604" t="s">
        <v>4543</v>
      </c>
      <c r="B1604" t="s">
        <v>4498</v>
      </c>
      <c r="C1604" t="s">
        <v>1088</v>
      </c>
      <c r="D1604" t="s">
        <v>1908</v>
      </c>
      <c r="E1604" t="s">
        <v>885</v>
      </c>
      <c r="F1604" t="s">
        <v>941</v>
      </c>
      <c r="G1604" t="s">
        <v>942</v>
      </c>
      <c r="H1604" t="s">
        <v>4544</v>
      </c>
      <c r="J1604">
        <v>1947</v>
      </c>
      <c r="K1604" t="s">
        <v>711</v>
      </c>
      <c r="L1604">
        <v>1997</v>
      </c>
      <c r="M1604" t="s">
        <v>724</v>
      </c>
    </row>
    <row r="1605" spans="1:13" x14ac:dyDescent="0.2">
      <c r="A1605" t="s">
        <v>4545</v>
      </c>
      <c r="B1605" t="s">
        <v>4498</v>
      </c>
      <c r="C1605" t="s">
        <v>1097</v>
      </c>
      <c r="D1605" t="s">
        <v>1908</v>
      </c>
      <c r="E1605" t="s">
        <v>885</v>
      </c>
      <c r="F1605" t="s">
        <v>941</v>
      </c>
      <c r="G1605" t="s">
        <v>942</v>
      </c>
      <c r="H1605" t="s">
        <v>4546</v>
      </c>
      <c r="J1605">
        <v>1967</v>
      </c>
      <c r="K1605" t="s">
        <v>711</v>
      </c>
      <c r="L1605">
        <v>1997</v>
      </c>
      <c r="M1605" t="s">
        <v>724</v>
      </c>
    </row>
    <row r="1606" spans="1:13" x14ac:dyDescent="0.2">
      <c r="A1606" t="s">
        <v>4547</v>
      </c>
      <c r="B1606" t="s">
        <v>4498</v>
      </c>
      <c r="C1606" t="s">
        <v>1103</v>
      </c>
      <c r="D1606" t="s">
        <v>1908</v>
      </c>
      <c r="E1606" t="s">
        <v>885</v>
      </c>
      <c r="F1606" t="s">
        <v>941</v>
      </c>
      <c r="G1606" t="s">
        <v>942</v>
      </c>
      <c r="H1606" t="s">
        <v>4548</v>
      </c>
      <c r="J1606">
        <v>1967</v>
      </c>
      <c r="K1606" t="s">
        <v>711</v>
      </c>
      <c r="L1606">
        <v>1997</v>
      </c>
      <c r="M1606" t="s">
        <v>724</v>
      </c>
    </row>
    <row r="1607" spans="1:13" x14ac:dyDescent="0.2">
      <c r="A1607" t="s">
        <v>4549</v>
      </c>
      <c r="B1607" t="s">
        <v>4498</v>
      </c>
      <c r="C1607" t="s">
        <v>1106</v>
      </c>
      <c r="D1607" t="s">
        <v>1908</v>
      </c>
      <c r="E1607" t="s">
        <v>885</v>
      </c>
      <c r="F1607" t="s">
        <v>941</v>
      </c>
      <c r="G1607" t="s">
        <v>942</v>
      </c>
      <c r="H1607" t="s">
        <v>4550</v>
      </c>
      <c r="J1607">
        <v>1976</v>
      </c>
      <c r="K1607" t="s">
        <v>711</v>
      </c>
      <c r="L1607">
        <v>1997</v>
      </c>
      <c r="M1607" t="s">
        <v>724</v>
      </c>
    </row>
    <row r="1608" spans="1:13" x14ac:dyDescent="0.2">
      <c r="A1608" t="s">
        <v>4551</v>
      </c>
      <c r="B1608" t="s">
        <v>4498</v>
      </c>
      <c r="C1608" t="s">
        <v>1115</v>
      </c>
      <c r="D1608" t="s">
        <v>1908</v>
      </c>
      <c r="E1608" t="s">
        <v>885</v>
      </c>
      <c r="F1608" t="s">
        <v>941</v>
      </c>
      <c r="G1608" t="s">
        <v>1006</v>
      </c>
      <c r="H1608" t="s">
        <v>4552</v>
      </c>
      <c r="J1608">
        <v>1997</v>
      </c>
      <c r="K1608" t="s">
        <v>722</v>
      </c>
      <c r="L1608">
        <v>1997</v>
      </c>
      <c r="M1608" t="s">
        <v>722</v>
      </c>
    </row>
    <row r="1609" spans="1:13" x14ac:dyDescent="0.2">
      <c r="A1609" t="s">
        <v>4553</v>
      </c>
      <c r="B1609" t="s">
        <v>4498</v>
      </c>
      <c r="C1609" t="s">
        <v>1124</v>
      </c>
      <c r="D1609" t="s">
        <v>1908</v>
      </c>
      <c r="E1609" t="s">
        <v>885</v>
      </c>
      <c r="F1609" t="s">
        <v>941</v>
      </c>
      <c r="G1609" t="s">
        <v>942</v>
      </c>
      <c r="H1609" t="s">
        <v>4554</v>
      </c>
      <c r="J1609">
        <v>1967</v>
      </c>
      <c r="K1609" t="s">
        <v>711</v>
      </c>
      <c r="L1609">
        <v>1997</v>
      </c>
      <c r="M1609" t="s">
        <v>724</v>
      </c>
    </row>
    <row r="1610" spans="1:13" x14ac:dyDescent="0.2">
      <c r="A1610" t="s">
        <v>4555</v>
      </c>
      <c r="B1610" t="s">
        <v>4498</v>
      </c>
      <c r="C1610" t="s">
        <v>1140</v>
      </c>
      <c r="D1610" t="s">
        <v>1908</v>
      </c>
      <c r="E1610" t="s">
        <v>885</v>
      </c>
      <c r="F1610" t="s">
        <v>941</v>
      </c>
      <c r="G1610" t="s">
        <v>1131</v>
      </c>
      <c r="H1610" t="s">
        <v>4556</v>
      </c>
      <c r="J1610">
        <v>1982</v>
      </c>
      <c r="K1610" t="s">
        <v>722</v>
      </c>
      <c r="L1610">
        <v>1997</v>
      </c>
      <c r="M1610" t="s">
        <v>724</v>
      </c>
    </row>
    <row r="1611" spans="1:13" x14ac:dyDescent="0.2">
      <c r="A1611" t="s">
        <v>4557</v>
      </c>
      <c r="B1611" t="s">
        <v>4498</v>
      </c>
      <c r="C1611" t="s">
        <v>1143</v>
      </c>
      <c r="D1611" t="s">
        <v>1908</v>
      </c>
      <c r="E1611" t="s">
        <v>885</v>
      </c>
      <c r="F1611" t="s">
        <v>941</v>
      </c>
      <c r="G1611" t="s">
        <v>942</v>
      </c>
      <c r="H1611" t="s">
        <v>4558</v>
      </c>
      <c r="J1611">
        <v>1967</v>
      </c>
      <c r="K1611" t="s">
        <v>711</v>
      </c>
      <c r="L1611">
        <v>1997</v>
      </c>
      <c r="M1611" t="s">
        <v>724</v>
      </c>
    </row>
    <row r="1612" spans="1:13" x14ac:dyDescent="0.2">
      <c r="A1612" t="s">
        <v>4559</v>
      </c>
      <c r="B1612" t="s">
        <v>4498</v>
      </c>
      <c r="C1612" t="s">
        <v>1149</v>
      </c>
      <c r="D1612" t="s">
        <v>1908</v>
      </c>
      <c r="E1612" t="s">
        <v>885</v>
      </c>
      <c r="F1612" t="s">
        <v>941</v>
      </c>
      <c r="G1612" t="s">
        <v>942</v>
      </c>
      <c r="H1612" t="s">
        <v>4560</v>
      </c>
      <c r="J1612">
        <v>1947</v>
      </c>
      <c r="K1612" t="s">
        <v>711</v>
      </c>
      <c r="L1612">
        <v>1997</v>
      </c>
      <c r="M1612" t="s">
        <v>724</v>
      </c>
    </row>
    <row r="1613" spans="1:13" x14ac:dyDescent="0.2">
      <c r="A1613" t="s">
        <v>4561</v>
      </c>
      <c r="B1613" t="s">
        <v>4498</v>
      </c>
      <c r="C1613" t="s">
        <v>1152</v>
      </c>
      <c r="D1613" t="s">
        <v>1908</v>
      </c>
      <c r="E1613" t="s">
        <v>885</v>
      </c>
      <c r="F1613" t="s">
        <v>941</v>
      </c>
      <c r="G1613" t="s">
        <v>942</v>
      </c>
      <c r="H1613" t="s">
        <v>4562</v>
      </c>
      <c r="J1613">
        <v>1947</v>
      </c>
      <c r="K1613" t="s">
        <v>711</v>
      </c>
      <c r="L1613">
        <v>1997</v>
      </c>
      <c r="M1613" t="s">
        <v>724</v>
      </c>
    </row>
    <row r="1614" spans="1:13" x14ac:dyDescent="0.2">
      <c r="A1614" t="s">
        <v>4563</v>
      </c>
      <c r="B1614" t="s">
        <v>4498</v>
      </c>
      <c r="C1614" t="s">
        <v>1453</v>
      </c>
      <c r="D1614" t="s">
        <v>1908</v>
      </c>
      <c r="E1614" t="s">
        <v>885</v>
      </c>
      <c r="F1614" t="s">
        <v>941</v>
      </c>
      <c r="G1614" t="s">
        <v>942</v>
      </c>
      <c r="H1614" t="s">
        <v>4564</v>
      </c>
      <c r="J1614">
        <v>1952</v>
      </c>
      <c r="K1614" t="s">
        <v>722</v>
      </c>
      <c r="L1614">
        <v>1997</v>
      </c>
      <c r="M1614" t="s">
        <v>724</v>
      </c>
    </row>
    <row r="1615" spans="1:13" x14ac:dyDescent="0.2">
      <c r="A1615" t="s">
        <v>4565</v>
      </c>
      <c r="B1615" t="s">
        <v>4498</v>
      </c>
      <c r="C1615" t="s">
        <v>1504</v>
      </c>
      <c r="D1615" t="s">
        <v>1908</v>
      </c>
      <c r="E1615" t="s">
        <v>885</v>
      </c>
      <c r="F1615" t="s">
        <v>941</v>
      </c>
      <c r="G1615" t="s">
        <v>942</v>
      </c>
      <c r="H1615" t="s">
        <v>4566</v>
      </c>
      <c r="J1615">
        <v>1917</v>
      </c>
      <c r="K1615" t="s">
        <v>722</v>
      </c>
      <c r="L1615">
        <v>1997</v>
      </c>
      <c r="M1615" t="s">
        <v>724</v>
      </c>
    </row>
    <row r="1616" spans="1:13" x14ac:dyDescent="0.2">
      <c r="A1616" t="s">
        <v>4567</v>
      </c>
      <c r="B1616" t="s">
        <v>4498</v>
      </c>
      <c r="C1616" t="s">
        <v>1516</v>
      </c>
      <c r="D1616" t="s">
        <v>1908</v>
      </c>
      <c r="E1616" t="s">
        <v>885</v>
      </c>
      <c r="F1616" t="s">
        <v>941</v>
      </c>
      <c r="G1616" t="s">
        <v>1131</v>
      </c>
      <c r="H1616" t="s">
        <v>4568</v>
      </c>
      <c r="J1616">
        <v>1982</v>
      </c>
      <c r="K1616" t="s">
        <v>722</v>
      </c>
      <c r="L1616">
        <v>1997</v>
      </c>
      <c r="M1616" t="s">
        <v>724</v>
      </c>
    </row>
    <row r="1617" spans="1:13" x14ac:dyDescent="0.2">
      <c r="A1617" t="s">
        <v>4569</v>
      </c>
      <c r="B1617" t="s">
        <v>4498</v>
      </c>
      <c r="C1617" t="s">
        <v>1519</v>
      </c>
      <c r="D1617" t="s">
        <v>1908</v>
      </c>
      <c r="E1617" t="s">
        <v>885</v>
      </c>
      <c r="F1617" t="s">
        <v>941</v>
      </c>
      <c r="G1617" t="s">
        <v>1131</v>
      </c>
      <c r="H1617" t="s">
        <v>4570</v>
      </c>
      <c r="J1617">
        <v>1982</v>
      </c>
      <c r="K1617" t="s">
        <v>722</v>
      </c>
      <c r="L1617">
        <v>1997</v>
      </c>
      <c r="M1617" t="s">
        <v>724</v>
      </c>
    </row>
    <row r="1618" spans="1:13" x14ac:dyDescent="0.2">
      <c r="A1618" t="s">
        <v>4571</v>
      </c>
      <c r="B1618" t="s">
        <v>4498</v>
      </c>
      <c r="C1618" t="s">
        <v>1531</v>
      </c>
      <c r="D1618" t="s">
        <v>1908</v>
      </c>
      <c r="E1618" t="s">
        <v>885</v>
      </c>
      <c r="F1618" t="s">
        <v>941</v>
      </c>
      <c r="G1618" t="s">
        <v>942</v>
      </c>
      <c r="H1618" t="s">
        <v>4572</v>
      </c>
      <c r="J1618">
        <v>1935</v>
      </c>
      <c r="K1618" t="s">
        <v>711</v>
      </c>
      <c r="L1618">
        <v>1997</v>
      </c>
      <c r="M1618" t="s">
        <v>724</v>
      </c>
    </row>
    <row r="1619" spans="1:13" x14ac:dyDescent="0.2">
      <c r="A1619" t="s">
        <v>4573</v>
      </c>
      <c r="B1619" t="s">
        <v>4498</v>
      </c>
      <c r="C1619" t="s">
        <v>1534</v>
      </c>
      <c r="D1619" t="s">
        <v>1908</v>
      </c>
      <c r="E1619" t="s">
        <v>885</v>
      </c>
      <c r="F1619" t="s">
        <v>941</v>
      </c>
      <c r="G1619" t="s">
        <v>942</v>
      </c>
      <c r="H1619" t="s">
        <v>4574</v>
      </c>
      <c r="J1619">
        <v>1971</v>
      </c>
      <c r="K1619" t="s">
        <v>715</v>
      </c>
      <c r="L1619">
        <v>1997</v>
      </c>
      <c r="M1619" t="s">
        <v>724</v>
      </c>
    </row>
    <row r="1620" spans="1:13" x14ac:dyDescent="0.2">
      <c r="A1620" t="s">
        <v>4575</v>
      </c>
      <c r="B1620" t="s">
        <v>4498</v>
      </c>
      <c r="C1620" t="s">
        <v>1537</v>
      </c>
      <c r="D1620" t="s">
        <v>1908</v>
      </c>
      <c r="E1620" t="s">
        <v>885</v>
      </c>
      <c r="F1620" t="s">
        <v>941</v>
      </c>
      <c r="G1620" t="s">
        <v>942</v>
      </c>
      <c r="H1620" t="s">
        <v>4576</v>
      </c>
      <c r="J1620">
        <v>1971</v>
      </c>
      <c r="K1620" t="s">
        <v>715</v>
      </c>
      <c r="L1620">
        <v>1997</v>
      </c>
      <c r="M1620" t="s">
        <v>724</v>
      </c>
    </row>
    <row r="1621" spans="1:13" x14ac:dyDescent="0.2">
      <c r="A1621" t="s">
        <v>4577</v>
      </c>
      <c r="B1621" t="s">
        <v>4498</v>
      </c>
      <c r="C1621" t="s">
        <v>1717</v>
      </c>
      <c r="D1621" t="s">
        <v>1908</v>
      </c>
      <c r="E1621" t="s">
        <v>885</v>
      </c>
      <c r="F1621" t="s">
        <v>941</v>
      </c>
      <c r="G1621" t="s">
        <v>942</v>
      </c>
      <c r="H1621" t="s">
        <v>4578</v>
      </c>
      <c r="J1621">
        <v>1978</v>
      </c>
      <c r="K1621" t="s">
        <v>714</v>
      </c>
      <c r="L1621">
        <v>1997</v>
      </c>
      <c r="M1621" t="s">
        <v>724</v>
      </c>
    </row>
    <row r="1622" spans="1:13" x14ac:dyDescent="0.2">
      <c r="A1622" t="s">
        <v>4579</v>
      </c>
      <c r="B1622" t="s">
        <v>4498</v>
      </c>
      <c r="C1622" t="s">
        <v>1720</v>
      </c>
      <c r="D1622" t="s">
        <v>1908</v>
      </c>
      <c r="E1622" t="s">
        <v>885</v>
      </c>
      <c r="F1622" t="s">
        <v>941</v>
      </c>
      <c r="G1622" t="s">
        <v>942</v>
      </c>
      <c r="H1622" t="s">
        <v>4580</v>
      </c>
      <c r="J1622">
        <v>1978</v>
      </c>
      <c r="K1622" t="s">
        <v>714</v>
      </c>
      <c r="L1622">
        <v>1997</v>
      </c>
      <c r="M1622" t="s">
        <v>724</v>
      </c>
    </row>
    <row r="1623" spans="1:13" x14ac:dyDescent="0.2">
      <c r="A1623" t="s">
        <v>4581</v>
      </c>
      <c r="B1623" t="s">
        <v>4498</v>
      </c>
      <c r="C1623" t="s">
        <v>1852</v>
      </c>
      <c r="D1623" t="s">
        <v>1908</v>
      </c>
      <c r="E1623" t="s">
        <v>885</v>
      </c>
      <c r="F1623" t="s">
        <v>941</v>
      </c>
      <c r="G1623" t="s">
        <v>942</v>
      </c>
      <c r="H1623" t="s">
        <v>4582</v>
      </c>
      <c r="J1623">
        <v>1976</v>
      </c>
      <c r="K1623" t="s">
        <v>711</v>
      </c>
      <c r="L1623">
        <v>1997</v>
      </c>
      <c r="M1623" t="s">
        <v>724</v>
      </c>
    </row>
    <row r="1624" spans="1:13" x14ac:dyDescent="0.2">
      <c r="A1624" t="s">
        <v>4583</v>
      </c>
      <c r="B1624" t="s">
        <v>4498</v>
      </c>
      <c r="C1624" t="s">
        <v>1855</v>
      </c>
      <c r="D1624" t="s">
        <v>1908</v>
      </c>
      <c r="E1624" t="s">
        <v>885</v>
      </c>
      <c r="F1624" t="s">
        <v>941</v>
      </c>
      <c r="G1624" t="s">
        <v>1856</v>
      </c>
      <c r="H1624" t="s">
        <v>4584</v>
      </c>
      <c r="J1624">
        <v>1993</v>
      </c>
      <c r="K1624" t="s">
        <v>722</v>
      </c>
      <c r="L1624">
        <v>1997</v>
      </c>
      <c r="M1624" t="s">
        <v>724</v>
      </c>
    </row>
    <row r="1625" spans="1:13" x14ac:dyDescent="0.2">
      <c r="A1625" t="s">
        <v>4585</v>
      </c>
      <c r="B1625" t="s">
        <v>4498</v>
      </c>
      <c r="C1625" t="s">
        <v>1859</v>
      </c>
      <c r="D1625" t="s">
        <v>1908</v>
      </c>
      <c r="E1625" t="s">
        <v>885</v>
      </c>
      <c r="F1625" t="s">
        <v>941</v>
      </c>
      <c r="G1625" t="s">
        <v>942</v>
      </c>
      <c r="H1625" t="s">
        <v>4586</v>
      </c>
      <c r="J1625">
        <v>1981</v>
      </c>
      <c r="K1625" t="s">
        <v>718</v>
      </c>
      <c r="L1625">
        <v>1997</v>
      </c>
      <c r="M1625" t="s">
        <v>724</v>
      </c>
    </row>
    <row r="1626" spans="1:13" x14ac:dyDescent="0.2">
      <c r="A1626" t="s">
        <v>745</v>
      </c>
      <c r="B1626" t="s">
        <v>4587</v>
      </c>
      <c r="C1626" t="s">
        <v>1907</v>
      </c>
      <c r="D1626" t="s">
        <v>1908</v>
      </c>
      <c r="E1626" t="s">
        <v>885</v>
      </c>
      <c r="F1626" t="s">
        <v>1909</v>
      </c>
      <c r="G1626" t="s">
        <v>1910</v>
      </c>
      <c r="H1626" t="s">
        <v>4588</v>
      </c>
      <c r="J1626">
        <v>1914</v>
      </c>
      <c r="K1626" t="s">
        <v>722</v>
      </c>
      <c r="L1626">
        <v>2017</v>
      </c>
      <c r="M1626" t="s">
        <v>724</v>
      </c>
    </row>
    <row r="1627" spans="1:13" x14ac:dyDescent="0.2">
      <c r="A1627" t="s">
        <v>746</v>
      </c>
      <c r="B1627" t="s">
        <v>4587</v>
      </c>
      <c r="C1627" t="s">
        <v>940</v>
      </c>
      <c r="D1627" t="s">
        <v>1908</v>
      </c>
      <c r="E1627" t="s">
        <v>885</v>
      </c>
      <c r="F1627" t="s">
        <v>941</v>
      </c>
      <c r="G1627" t="s">
        <v>942</v>
      </c>
      <c r="H1627" t="s">
        <v>4589</v>
      </c>
      <c r="J1627">
        <v>1914</v>
      </c>
      <c r="K1627" t="s">
        <v>722</v>
      </c>
      <c r="L1627">
        <v>2017</v>
      </c>
      <c r="M1627" t="s">
        <v>724</v>
      </c>
    </row>
    <row r="1628" spans="1:13" x14ac:dyDescent="0.2">
      <c r="A1628" t="s">
        <v>4590</v>
      </c>
      <c r="B1628" t="s">
        <v>4587</v>
      </c>
      <c r="C1628" t="s">
        <v>945</v>
      </c>
      <c r="D1628" t="s">
        <v>1908</v>
      </c>
      <c r="E1628" t="s">
        <v>885</v>
      </c>
      <c r="F1628" t="s">
        <v>941</v>
      </c>
      <c r="G1628" t="s">
        <v>942</v>
      </c>
      <c r="H1628" t="s">
        <v>4591</v>
      </c>
      <c r="J1628">
        <v>1978</v>
      </c>
      <c r="K1628" t="s">
        <v>712</v>
      </c>
      <c r="L1628">
        <v>2017</v>
      </c>
      <c r="M1628" t="s">
        <v>724</v>
      </c>
    </row>
    <row r="1629" spans="1:13" x14ac:dyDescent="0.2">
      <c r="A1629" t="s">
        <v>4592</v>
      </c>
      <c r="B1629" t="s">
        <v>4587</v>
      </c>
      <c r="C1629" t="s">
        <v>960</v>
      </c>
      <c r="D1629" t="s">
        <v>1908</v>
      </c>
      <c r="E1629" t="s">
        <v>885</v>
      </c>
      <c r="F1629" t="s">
        <v>941</v>
      </c>
      <c r="G1629" t="s">
        <v>942</v>
      </c>
      <c r="H1629" t="s">
        <v>4593</v>
      </c>
      <c r="J1629">
        <v>1982</v>
      </c>
      <c r="K1629" t="s">
        <v>712</v>
      </c>
      <c r="L1629">
        <v>2017</v>
      </c>
      <c r="M1629" t="s">
        <v>724</v>
      </c>
    </row>
    <row r="1630" spans="1:13" x14ac:dyDescent="0.2">
      <c r="A1630" t="s">
        <v>4594</v>
      </c>
      <c r="B1630" t="s">
        <v>4587</v>
      </c>
      <c r="C1630" t="s">
        <v>963</v>
      </c>
      <c r="D1630" t="s">
        <v>1908</v>
      </c>
      <c r="E1630" t="s">
        <v>885</v>
      </c>
      <c r="F1630" t="s">
        <v>941</v>
      </c>
      <c r="G1630" t="s">
        <v>942</v>
      </c>
      <c r="H1630" t="s">
        <v>4595</v>
      </c>
      <c r="J1630">
        <v>1975</v>
      </c>
      <c r="K1630" t="s">
        <v>721</v>
      </c>
      <c r="L1630">
        <v>2017</v>
      </c>
      <c r="M1630" t="s">
        <v>724</v>
      </c>
    </row>
    <row r="1631" spans="1:13" x14ac:dyDescent="0.2">
      <c r="A1631" t="s">
        <v>4596</v>
      </c>
      <c r="B1631" t="s">
        <v>4587</v>
      </c>
      <c r="C1631" t="s">
        <v>966</v>
      </c>
      <c r="D1631" t="s">
        <v>1908</v>
      </c>
      <c r="E1631" t="s">
        <v>885</v>
      </c>
      <c r="F1631" t="s">
        <v>941</v>
      </c>
      <c r="G1631" t="s">
        <v>942</v>
      </c>
      <c r="H1631" t="s">
        <v>4597</v>
      </c>
      <c r="J1631">
        <v>1966</v>
      </c>
      <c r="K1631" t="s">
        <v>721</v>
      </c>
      <c r="L1631">
        <v>2017</v>
      </c>
      <c r="M1631" t="s">
        <v>724</v>
      </c>
    </row>
    <row r="1632" spans="1:13" x14ac:dyDescent="0.2">
      <c r="A1632" t="s">
        <v>4598</v>
      </c>
      <c r="B1632" t="s">
        <v>4587</v>
      </c>
      <c r="C1632" t="s">
        <v>969</v>
      </c>
      <c r="D1632" t="s">
        <v>1908</v>
      </c>
      <c r="E1632" t="s">
        <v>885</v>
      </c>
      <c r="F1632" t="s">
        <v>941</v>
      </c>
      <c r="G1632" t="s">
        <v>942</v>
      </c>
      <c r="H1632" t="s">
        <v>4599</v>
      </c>
      <c r="J1632">
        <v>1978</v>
      </c>
      <c r="K1632" t="s">
        <v>712</v>
      </c>
      <c r="L1632">
        <v>2017</v>
      </c>
      <c r="M1632" t="s">
        <v>724</v>
      </c>
    </row>
    <row r="1633" spans="1:13" x14ac:dyDescent="0.2">
      <c r="A1633" t="s">
        <v>4600</v>
      </c>
      <c r="B1633" t="s">
        <v>4587</v>
      </c>
      <c r="C1633" t="s">
        <v>975</v>
      </c>
      <c r="D1633" t="s">
        <v>1908</v>
      </c>
      <c r="E1633" t="s">
        <v>885</v>
      </c>
      <c r="F1633" t="s">
        <v>941</v>
      </c>
      <c r="G1633" t="s">
        <v>942</v>
      </c>
      <c r="H1633" t="s">
        <v>4601</v>
      </c>
      <c r="J1633">
        <v>1952</v>
      </c>
      <c r="K1633" t="s">
        <v>721</v>
      </c>
      <c r="L1633">
        <v>2017</v>
      </c>
      <c r="M1633" t="s">
        <v>724</v>
      </c>
    </row>
    <row r="1634" spans="1:13" x14ac:dyDescent="0.2">
      <c r="A1634" t="s">
        <v>4602</v>
      </c>
      <c r="B1634" t="s">
        <v>4587</v>
      </c>
      <c r="C1634" t="s">
        <v>984</v>
      </c>
      <c r="D1634" t="s">
        <v>1908</v>
      </c>
      <c r="E1634" t="s">
        <v>885</v>
      </c>
      <c r="F1634" t="s">
        <v>941</v>
      </c>
      <c r="G1634" t="s">
        <v>942</v>
      </c>
      <c r="H1634" t="s">
        <v>4603</v>
      </c>
      <c r="J1634">
        <v>1966</v>
      </c>
      <c r="K1634" t="s">
        <v>721</v>
      </c>
      <c r="L1634">
        <v>2017</v>
      </c>
      <c r="M1634" t="s">
        <v>724</v>
      </c>
    </row>
    <row r="1635" spans="1:13" x14ac:dyDescent="0.2">
      <c r="A1635" t="s">
        <v>4604</v>
      </c>
      <c r="B1635" t="s">
        <v>4587</v>
      </c>
      <c r="C1635" t="s">
        <v>990</v>
      </c>
      <c r="D1635" t="s">
        <v>1908</v>
      </c>
      <c r="E1635" t="s">
        <v>885</v>
      </c>
      <c r="F1635" t="s">
        <v>941</v>
      </c>
      <c r="G1635" t="s">
        <v>942</v>
      </c>
      <c r="H1635" t="s">
        <v>4605</v>
      </c>
      <c r="J1635">
        <v>1966</v>
      </c>
      <c r="K1635" t="s">
        <v>721</v>
      </c>
      <c r="L1635">
        <v>2017</v>
      </c>
      <c r="M1635" t="s">
        <v>724</v>
      </c>
    </row>
    <row r="1636" spans="1:13" x14ac:dyDescent="0.2">
      <c r="A1636" t="s">
        <v>4606</v>
      </c>
      <c r="B1636" t="s">
        <v>4587</v>
      </c>
      <c r="C1636" t="s">
        <v>993</v>
      </c>
      <c r="D1636" t="s">
        <v>1908</v>
      </c>
      <c r="E1636" t="s">
        <v>885</v>
      </c>
      <c r="F1636" t="s">
        <v>941</v>
      </c>
      <c r="G1636" t="s">
        <v>942</v>
      </c>
      <c r="H1636" t="s">
        <v>4607</v>
      </c>
      <c r="J1636">
        <v>1975</v>
      </c>
      <c r="K1636" t="s">
        <v>721</v>
      </c>
      <c r="L1636">
        <v>2017</v>
      </c>
      <c r="M1636" t="s">
        <v>724</v>
      </c>
    </row>
    <row r="1637" spans="1:13" x14ac:dyDescent="0.2">
      <c r="A1637" t="s">
        <v>4608</v>
      </c>
      <c r="B1637" t="s">
        <v>4587</v>
      </c>
      <c r="C1637" t="s">
        <v>1002</v>
      </c>
      <c r="D1637" t="s">
        <v>1908</v>
      </c>
      <c r="E1637" t="s">
        <v>885</v>
      </c>
      <c r="F1637" t="s">
        <v>941</v>
      </c>
      <c r="G1637" t="s">
        <v>942</v>
      </c>
      <c r="H1637" t="s">
        <v>4609</v>
      </c>
      <c r="J1637">
        <v>1966</v>
      </c>
      <c r="K1637" t="s">
        <v>721</v>
      </c>
      <c r="L1637">
        <v>2017</v>
      </c>
      <c r="M1637" t="s">
        <v>724</v>
      </c>
    </row>
    <row r="1638" spans="1:13" x14ac:dyDescent="0.2">
      <c r="A1638" t="s">
        <v>4610</v>
      </c>
      <c r="B1638" t="s">
        <v>4587</v>
      </c>
      <c r="C1638" t="s">
        <v>1005</v>
      </c>
      <c r="D1638" t="s">
        <v>1908</v>
      </c>
      <c r="E1638" t="s">
        <v>885</v>
      </c>
      <c r="F1638" t="s">
        <v>941</v>
      </c>
      <c r="G1638" t="s">
        <v>1006</v>
      </c>
      <c r="H1638" t="s">
        <v>4611</v>
      </c>
      <c r="J1638">
        <v>1997</v>
      </c>
      <c r="K1638" t="s">
        <v>722</v>
      </c>
      <c r="L1638">
        <v>2017</v>
      </c>
      <c r="M1638" t="s">
        <v>724</v>
      </c>
    </row>
    <row r="1639" spans="1:13" x14ac:dyDescent="0.2">
      <c r="A1639" t="s">
        <v>4612</v>
      </c>
      <c r="B1639" t="s">
        <v>4587</v>
      </c>
      <c r="C1639" t="s">
        <v>1018</v>
      </c>
      <c r="D1639" t="s">
        <v>1908</v>
      </c>
      <c r="E1639" t="s">
        <v>885</v>
      </c>
      <c r="F1639" t="s">
        <v>941</v>
      </c>
      <c r="G1639" t="s">
        <v>1019</v>
      </c>
      <c r="H1639" t="s">
        <v>4613</v>
      </c>
      <c r="J1639">
        <v>2010</v>
      </c>
      <c r="K1639" t="s">
        <v>711</v>
      </c>
      <c r="L1639">
        <v>2017</v>
      </c>
      <c r="M1639" t="s">
        <v>724</v>
      </c>
    </row>
    <row r="1640" spans="1:13" x14ac:dyDescent="0.2">
      <c r="A1640" t="s">
        <v>4614</v>
      </c>
      <c r="B1640" t="s">
        <v>4587</v>
      </c>
      <c r="C1640" t="s">
        <v>1022</v>
      </c>
      <c r="D1640" t="s">
        <v>1908</v>
      </c>
      <c r="E1640" t="s">
        <v>885</v>
      </c>
      <c r="F1640" t="s">
        <v>941</v>
      </c>
      <c r="G1640" t="s">
        <v>1019</v>
      </c>
      <c r="H1640" t="s">
        <v>4615</v>
      </c>
      <c r="J1640">
        <v>2010</v>
      </c>
      <c r="K1640" t="s">
        <v>711</v>
      </c>
      <c r="L1640">
        <v>2017</v>
      </c>
      <c r="M1640" t="s">
        <v>724</v>
      </c>
    </row>
    <row r="1641" spans="1:13" x14ac:dyDescent="0.2">
      <c r="A1641" t="s">
        <v>4616</v>
      </c>
      <c r="B1641" t="s">
        <v>4587</v>
      </c>
      <c r="C1641" t="s">
        <v>1025</v>
      </c>
      <c r="D1641" t="s">
        <v>1908</v>
      </c>
      <c r="E1641" t="s">
        <v>885</v>
      </c>
      <c r="F1641" t="s">
        <v>941</v>
      </c>
      <c r="G1641" t="s">
        <v>942</v>
      </c>
      <c r="H1641" t="s">
        <v>4617</v>
      </c>
      <c r="J1641">
        <v>1975</v>
      </c>
      <c r="K1641" t="s">
        <v>721</v>
      </c>
      <c r="L1641">
        <v>2017</v>
      </c>
      <c r="M1641" t="s">
        <v>724</v>
      </c>
    </row>
    <row r="1642" spans="1:13" x14ac:dyDescent="0.2">
      <c r="A1642" t="s">
        <v>4618</v>
      </c>
      <c r="B1642" t="s">
        <v>4587</v>
      </c>
      <c r="C1642" t="s">
        <v>1028</v>
      </c>
      <c r="D1642" t="s">
        <v>1908</v>
      </c>
      <c r="E1642" t="s">
        <v>885</v>
      </c>
      <c r="F1642" t="s">
        <v>941</v>
      </c>
      <c r="G1642" t="s">
        <v>942</v>
      </c>
      <c r="H1642" t="s">
        <v>4619</v>
      </c>
      <c r="J1642">
        <v>1914</v>
      </c>
      <c r="K1642" t="s">
        <v>722</v>
      </c>
      <c r="L1642">
        <v>2017</v>
      </c>
      <c r="M1642" t="s">
        <v>724</v>
      </c>
    </row>
    <row r="1643" spans="1:13" x14ac:dyDescent="0.2">
      <c r="A1643" t="s">
        <v>4620</v>
      </c>
      <c r="B1643" t="s">
        <v>4587</v>
      </c>
      <c r="C1643" t="s">
        <v>1031</v>
      </c>
      <c r="D1643" t="s">
        <v>1908</v>
      </c>
      <c r="E1643" t="s">
        <v>885</v>
      </c>
      <c r="F1643" t="s">
        <v>941</v>
      </c>
      <c r="G1643" t="s">
        <v>942</v>
      </c>
      <c r="H1643" t="s">
        <v>4621</v>
      </c>
      <c r="J1643">
        <v>1953</v>
      </c>
      <c r="K1643" t="s">
        <v>711</v>
      </c>
      <c r="L1643">
        <v>2017</v>
      </c>
      <c r="M1643" t="s">
        <v>724</v>
      </c>
    </row>
    <row r="1644" spans="1:13" x14ac:dyDescent="0.2">
      <c r="A1644" t="s">
        <v>4622</v>
      </c>
      <c r="B1644" t="s">
        <v>4587</v>
      </c>
      <c r="C1644" t="s">
        <v>1058</v>
      </c>
      <c r="D1644" t="s">
        <v>1908</v>
      </c>
      <c r="E1644" t="s">
        <v>885</v>
      </c>
      <c r="F1644" t="s">
        <v>941</v>
      </c>
      <c r="G1644" t="s">
        <v>942</v>
      </c>
      <c r="H1644" t="s">
        <v>4623</v>
      </c>
      <c r="J1644">
        <v>1975</v>
      </c>
      <c r="K1644" t="s">
        <v>721</v>
      </c>
      <c r="L1644">
        <v>2017</v>
      </c>
      <c r="M1644" t="s">
        <v>724</v>
      </c>
    </row>
    <row r="1645" spans="1:13" x14ac:dyDescent="0.2">
      <c r="A1645" t="s">
        <v>4624</v>
      </c>
      <c r="B1645" t="s">
        <v>4587</v>
      </c>
      <c r="C1645" t="s">
        <v>1061</v>
      </c>
      <c r="D1645" t="s">
        <v>1908</v>
      </c>
      <c r="E1645" t="s">
        <v>885</v>
      </c>
      <c r="F1645" t="s">
        <v>941</v>
      </c>
      <c r="G1645" t="s">
        <v>942</v>
      </c>
      <c r="H1645" t="s">
        <v>4625</v>
      </c>
      <c r="J1645">
        <v>1975</v>
      </c>
      <c r="K1645" t="s">
        <v>721</v>
      </c>
      <c r="L1645">
        <v>2017</v>
      </c>
      <c r="M1645" t="s">
        <v>724</v>
      </c>
    </row>
    <row r="1646" spans="1:13" x14ac:dyDescent="0.2">
      <c r="A1646" t="s">
        <v>4626</v>
      </c>
      <c r="B1646" t="s">
        <v>4587</v>
      </c>
      <c r="C1646" t="s">
        <v>1067</v>
      </c>
      <c r="D1646" t="s">
        <v>1908</v>
      </c>
      <c r="E1646" t="s">
        <v>885</v>
      </c>
      <c r="F1646" t="s">
        <v>941</v>
      </c>
      <c r="G1646" t="s">
        <v>1019</v>
      </c>
      <c r="H1646" t="s">
        <v>4627</v>
      </c>
      <c r="J1646">
        <v>2010</v>
      </c>
      <c r="K1646" t="s">
        <v>711</v>
      </c>
      <c r="L1646">
        <v>2017</v>
      </c>
      <c r="M1646" t="s">
        <v>724</v>
      </c>
    </row>
    <row r="1647" spans="1:13" x14ac:dyDescent="0.2">
      <c r="A1647" t="s">
        <v>4628</v>
      </c>
      <c r="B1647" t="s">
        <v>4587</v>
      </c>
      <c r="C1647" t="s">
        <v>2002</v>
      </c>
      <c r="D1647" t="s">
        <v>1908</v>
      </c>
      <c r="E1647" t="s">
        <v>885</v>
      </c>
      <c r="F1647" t="s">
        <v>941</v>
      </c>
      <c r="G1647" t="s">
        <v>1019</v>
      </c>
      <c r="H1647" t="s">
        <v>4629</v>
      </c>
      <c r="J1647">
        <v>2010</v>
      </c>
      <c r="K1647" t="s">
        <v>711</v>
      </c>
      <c r="L1647">
        <v>2017</v>
      </c>
      <c r="M1647" t="s">
        <v>724</v>
      </c>
    </row>
    <row r="1648" spans="1:13" x14ac:dyDescent="0.2">
      <c r="A1648" t="s">
        <v>4630</v>
      </c>
      <c r="B1648" t="s">
        <v>4587</v>
      </c>
      <c r="C1648" t="s">
        <v>1070</v>
      </c>
      <c r="D1648" t="s">
        <v>1908</v>
      </c>
      <c r="E1648" t="s">
        <v>885</v>
      </c>
      <c r="F1648" t="s">
        <v>941</v>
      </c>
      <c r="G1648" t="s">
        <v>942</v>
      </c>
      <c r="H1648" t="s">
        <v>4631</v>
      </c>
      <c r="J1648">
        <v>1975</v>
      </c>
      <c r="K1648" t="s">
        <v>721</v>
      </c>
      <c r="L1648">
        <v>2017</v>
      </c>
      <c r="M1648" t="s">
        <v>724</v>
      </c>
    </row>
    <row r="1649" spans="1:13" x14ac:dyDescent="0.2">
      <c r="A1649" t="s">
        <v>4632</v>
      </c>
      <c r="B1649" t="s">
        <v>4587</v>
      </c>
      <c r="C1649" t="s">
        <v>1073</v>
      </c>
      <c r="D1649" t="s">
        <v>1908</v>
      </c>
      <c r="E1649" t="s">
        <v>885</v>
      </c>
      <c r="F1649" t="s">
        <v>941</v>
      </c>
      <c r="G1649" t="s">
        <v>942</v>
      </c>
      <c r="H1649" t="s">
        <v>4633</v>
      </c>
      <c r="J1649">
        <v>1952</v>
      </c>
      <c r="K1649" t="s">
        <v>721</v>
      </c>
      <c r="L1649">
        <v>2017</v>
      </c>
      <c r="M1649" t="s">
        <v>724</v>
      </c>
    </row>
    <row r="1650" spans="1:13" x14ac:dyDescent="0.2">
      <c r="A1650" t="s">
        <v>4634</v>
      </c>
      <c r="B1650" t="s">
        <v>4587</v>
      </c>
      <c r="C1650" t="s">
        <v>1076</v>
      </c>
      <c r="D1650" t="s">
        <v>1908</v>
      </c>
      <c r="E1650" t="s">
        <v>885</v>
      </c>
      <c r="F1650" t="s">
        <v>941</v>
      </c>
      <c r="G1650" t="s">
        <v>942</v>
      </c>
      <c r="H1650" t="s">
        <v>4635</v>
      </c>
      <c r="J1650">
        <v>1952</v>
      </c>
      <c r="K1650" t="s">
        <v>721</v>
      </c>
      <c r="L1650">
        <v>2017</v>
      </c>
      <c r="M1650" t="s">
        <v>724</v>
      </c>
    </row>
    <row r="1651" spans="1:13" x14ac:dyDescent="0.2">
      <c r="A1651" t="s">
        <v>4636</v>
      </c>
      <c r="B1651" t="s">
        <v>4587</v>
      </c>
      <c r="C1651" t="s">
        <v>1079</v>
      </c>
      <c r="D1651" t="s">
        <v>1908</v>
      </c>
      <c r="E1651" t="s">
        <v>885</v>
      </c>
      <c r="F1651" t="s">
        <v>941</v>
      </c>
      <c r="G1651" t="s">
        <v>942</v>
      </c>
      <c r="H1651" t="s">
        <v>4637</v>
      </c>
      <c r="J1651">
        <v>1976</v>
      </c>
      <c r="K1651" t="s">
        <v>711</v>
      </c>
      <c r="L1651">
        <v>2017</v>
      </c>
      <c r="M1651" t="s">
        <v>724</v>
      </c>
    </row>
    <row r="1652" spans="1:13" x14ac:dyDescent="0.2">
      <c r="A1652" t="s">
        <v>4638</v>
      </c>
      <c r="B1652" t="s">
        <v>4587</v>
      </c>
      <c r="C1652" t="s">
        <v>1082</v>
      </c>
      <c r="D1652" t="s">
        <v>1908</v>
      </c>
      <c r="E1652" t="s">
        <v>885</v>
      </c>
      <c r="F1652" t="s">
        <v>941</v>
      </c>
      <c r="G1652" t="s">
        <v>942</v>
      </c>
      <c r="H1652" t="s">
        <v>4639</v>
      </c>
      <c r="J1652">
        <v>1975</v>
      </c>
      <c r="K1652" t="s">
        <v>721</v>
      </c>
      <c r="L1652">
        <v>2017</v>
      </c>
      <c r="M1652" t="s">
        <v>724</v>
      </c>
    </row>
    <row r="1653" spans="1:13" x14ac:dyDescent="0.2">
      <c r="A1653" t="s">
        <v>4640</v>
      </c>
      <c r="B1653" t="s">
        <v>4587</v>
      </c>
      <c r="C1653" t="s">
        <v>1085</v>
      </c>
      <c r="D1653" t="s">
        <v>1908</v>
      </c>
      <c r="E1653" t="s">
        <v>885</v>
      </c>
      <c r="F1653" t="s">
        <v>941</v>
      </c>
      <c r="G1653" t="s">
        <v>1019</v>
      </c>
      <c r="H1653" t="s">
        <v>4641</v>
      </c>
      <c r="J1653">
        <v>2010</v>
      </c>
      <c r="K1653" t="s">
        <v>711</v>
      </c>
      <c r="L1653">
        <v>2017</v>
      </c>
      <c r="M1653" t="s">
        <v>724</v>
      </c>
    </row>
    <row r="1654" spans="1:13" x14ac:dyDescent="0.2">
      <c r="A1654" t="s">
        <v>4642</v>
      </c>
      <c r="B1654" t="s">
        <v>4587</v>
      </c>
      <c r="C1654" t="s">
        <v>1088</v>
      </c>
      <c r="D1654" t="s">
        <v>1908</v>
      </c>
      <c r="E1654" t="s">
        <v>885</v>
      </c>
      <c r="F1654" t="s">
        <v>941</v>
      </c>
      <c r="G1654" t="s">
        <v>942</v>
      </c>
      <c r="H1654" t="s">
        <v>4643</v>
      </c>
      <c r="J1654">
        <v>1947</v>
      </c>
      <c r="K1654" t="s">
        <v>711</v>
      </c>
      <c r="L1654">
        <v>2017</v>
      </c>
      <c r="M1654" t="s">
        <v>724</v>
      </c>
    </row>
    <row r="1655" spans="1:13" x14ac:dyDescent="0.2">
      <c r="A1655" t="s">
        <v>4644</v>
      </c>
      <c r="B1655" t="s">
        <v>4587</v>
      </c>
      <c r="C1655" t="s">
        <v>1097</v>
      </c>
      <c r="D1655" t="s">
        <v>1908</v>
      </c>
      <c r="E1655" t="s">
        <v>885</v>
      </c>
      <c r="F1655" t="s">
        <v>941</v>
      </c>
      <c r="G1655" t="s">
        <v>942</v>
      </c>
      <c r="H1655" t="s">
        <v>4645</v>
      </c>
      <c r="J1655">
        <v>1966</v>
      </c>
      <c r="K1655" t="s">
        <v>721</v>
      </c>
      <c r="L1655">
        <v>2017</v>
      </c>
      <c r="M1655" t="s">
        <v>724</v>
      </c>
    </row>
    <row r="1656" spans="1:13" x14ac:dyDescent="0.2">
      <c r="A1656" t="s">
        <v>4646</v>
      </c>
      <c r="B1656" t="s">
        <v>4587</v>
      </c>
      <c r="C1656" t="s">
        <v>1103</v>
      </c>
      <c r="D1656" t="s">
        <v>1908</v>
      </c>
      <c r="E1656" t="s">
        <v>885</v>
      </c>
      <c r="F1656" t="s">
        <v>941</v>
      </c>
      <c r="G1656" t="s">
        <v>942</v>
      </c>
      <c r="H1656" t="s">
        <v>4647</v>
      </c>
      <c r="J1656">
        <v>1966</v>
      </c>
      <c r="K1656" t="s">
        <v>721</v>
      </c>
      <c r="L1656">
        <v>2017</v>
      </c>
      <c r="M1656" t="s">
        <v>724</v>
      </c>
    </row>
    <row r="1657" spans="1:13" x14ac:dyDescent="0.2">
      <c r="A1657" t="s">
        <v>4648</v>
      </c>
      <c r="B1657" t="s">
        <v>4587</v>
      </c>
      <c r="C1657" t="s">
        <v>1106</v>
      </c>
      <c r="D1657" t="s">
        <v>1908</v>
      </c>
      <c r="E1657" t="s">
        <v>885</v>
      </c>
      <c r="F1657" t="s">
        <v>941</v>
      </c>
      <c r="G1657" t="s">
        <v>942</v>
      </c>
      <c r="H1657" t="s">
        <v>4649</v>
      </c>
      <c r="J1657">
        <v>1975</v>
      </c>
      <c r="K1657" t="s">
        <v>721</v>
      </c>
      <c r="L1657">
        <v>2017</v>
      </c>
      <c r="M1657" t="s">
        <v>724</v>
      </c>
    </row>
    <row r="1658" spans="1:13" x14ac:dyDescent="0.2">
      <c r="A1658" t="s">
        <v>4650</v>
      </c>
      <c r="B1658" t="s">
        <v>4587</v>
      </c>
      <c r="C1658" t="s">
        <v>1115</v>
      </c>
      <c r="D1658" t="s">
        <v>1908</v>
      </c>
      <c r="E1658" t="s">
        <v>885</v>
      </c>
      <c r="F1658" t="s">
        <v>941</v>
      </c>
      <c r="G1658" t="s">
        <v>1006</v>
      </c>
      <c r="H1658" t="s">
        <v>4651</v>
      </c>
      <c r="J1658">
        <v>1997</v>
      </c>
      <c r="K1658" t="s">
        <v>722</v>
      </c>
      <c r="L1658">
        <v>2017</v>
      </c>
      <c r="M1658" t="s">
        <v>724</v>
      </c>
    </row>
    <row r="1659" spans="1:13" x14ac:dyDescent="0.2">
      <c r="A1659" t="s">
        <v>4652</v>
      </c>
      <c r="B1659" t="s">
        <v>4587</v>
      </c>
      <c r="C1659" t="s">
        <v>1124</v>
      </c>
      <c r="D1659" t="s">
        <v>1908</v>
      </c>
      <c r="E1659" t="s">
        <v>885</v>
      </c>
      <c r="F1659" t="s">
        <v>941</v>
      </c>
      <c r="G1659" t="s">
        <v>942</v>
      </c>
      <c r="H1659" t="s">
        <v>4653</v>
      </c>
      <c r="J1659">
        <v>1966</v>
      </c>
      <c r="K1659" t="s">
        <v>721</v>
      </c>
      <c r="L1659">
        <v>2017</v>
      </c>
      <c r="M1659" t="s">
        <v>724</v>
      </c>
    </row>
    <row r="1660" spans="1:13" x14ac:dyDescent="0.2">
      <c r="A1660" t="s">
        <v>4654</v>
      </c>
      <c r="B1660" t="s">
        <v>4587</v>
      </c>
      <c r="C1660" t="s">
        <v>1140</v>
      </c>
      <c r="D1660" t="s">
        <v>1908</v>
      </c>
      <c r="E1660" t="s">
        <v>885</v>
      </c>
      <c r="F1660" t="s">
        <v>941</v>
      </c>
      <c r="G1660" t="s">
        <v>1131</v>
      </c>
      <c r="H1660" t="s">
        <v>4655</v>
      </c>
      <c r="J1660">
        <v>1982</v>
      </c>
      <c r="K1660" t="s">
        <v>722</v>
      </c>
      <c r="L1660">
        <v>2017</v>
      </c>
      <c r="M1660" t="s">
        <v>724</v>
      </c>
    </row>
    <row r="1661" spans="1:13" x14ac:dyDescent="0.2">
      <c r="A1661" t="s">
        <v>4656</v>
      </c>
      <c r="B1661" t="s">
        <v>4587</v>
      </c>
      <c r="C1661" t="s">
        <v>1143</v>
      </c>
      <c r="D1661" t="s">
        <v>1908</v>
      </c>
      <c r="E1661" t="s">
        <v>885</v>
      </c>
      <c r="F1661" t="s">
        <v>941</v>
      </c>
      <c r="G1661" t="s">
        <v>942</v>
      </c>
      <c r="H1661" t="s">
        <v>4657</v>
      </c>
      <c r="J1661">
        <v>1966</v>
      </c>
      <c r="K1661" t="s">
        <v>721</v>
      </c>
      <c r="L1661">
        <v>2017</v>
      </c>
      <c r="M1661" t="s">
        <v>724</v>
      </c>
    </row>
    <row r="1662" spans="1:13" x14ac:dyDescent="0.2">
      <c r="A1662" t="s">
        <v>4658</v>
      </c>
      <c r="B1662" t="s">
        <v>4587</v>
      </c>
      <c r="C1662" t="s">
        <v>1149</v>
      </c>
      <c r="D1662" t="s">
        <v>1908</v>
      </c>
      <c r="E1662" t="s">
        <v>885</v>
      </c>
      <c r="F1662" t="s">
        <v>941</v>
      </c>
      <c r="G1662" t="s">
        <v>942</v>
      </c>
      <c r="H1662" t="s">
        <v>4659</v>
      </c>
      <c r="J1662">
        <v>1947</v>
      </c>
      <c r="K1662" t="s">
        <v>711</v>
      </c>
      <c r="L1662">
        <v>2017</v>
      </c>
      <c r="M1662" t="s">
        <v>724</v>
      </c>
    </row>
    <row r="1663" spans="1:13" x14ac:dyDescent="0.2">
      <c r="A1663" t="s">
        <v>4660</v>
      </c>
      <c r="B1663" t="s">
        <v>4587</v>
      </c>
      <c r="C1663" t="s">
        <v>1152</v>
      </c>
      <c r="D1663" t="s">
        <v>1908</v>
      </c>
      <c r="E1663" t="s">
        <v>885</v>
      </c>
      <c r="F1663" t="s">
        <v>941</v>
      </c>
      <c r="G1663" t="s">
        <v>942</v>
      </c>
      <c r="H1663" t="s">
        <v>4661</v>
      </c>
      <c r="J1663">
        <v>1947</v>
      </c>
      <c r="K1663" t="s">
        <v>711</v>
      </c>
      <c r="L1663">
        <v>2017</v>
      </c>
      <c r="M1663" t="s">
        <v>724</v>
      </c>
    </row>
    <row r="1664" spans="1:13" x14ac:dyDescent="0.2">
      <c r="A1664" t="s">
        <v>4662</v>
      </c>
      <c r="B1664" t="s">
        <v>4587</v>
      </c>
      <c r="C1664" t="s">
        <v>1155</v>
      </c>
      <c r="D1664" t="s">
        <v>1908</v>
      </c>
      <c r="E1664" t="s">
        <v>885</v>
      </c>
      <c r="F1664" t="s">
        <v>941</v>
      </c>
      <c r="G1664" t="s">
        <v>1019</v>
      </c>
      <c r="H1664" t="s">
        <v>4663</v>
      </c>
      <c r="J1664">
        <v>2010</v>
      </c>
      <c r="K1664" t="s">
        <v>711</v>
      </c>
      <c r="L1664">
        <v>2017</v>
      </c>
      <c r="M1664" t="s">
        <v>724</v>
      </c>
    </row>
    <row r="1665" spans="1:13" x14ac:dyDescent="0.2">
      <c r="A1665" t="s">
        <v>4664</v>
      </c>
      <c r="B1665" t="s">
        <v>4587</v>
      </c>
      <c r="C1665" t="s">
        <v>1453</v>
      </c>
      <c r="D1665" t="s">
        <v>1908</v>
      </c>
      <c r="E1665" t="s">
        <v>885</v>
      </c>
      <c r="F1665" t="s">
        <v>941</v>
      </c>
      <c r="G1665" t="s">
        <v>942</v>
      </c>
      <c r="H1665" t="s">
        <v>4665</v>
      </c>
      <c r="J1665">
        <v>1952</v>
      </c>
      <c r="K1665" t="s">
        <v>722</v>
      </c>
      <c r="L1665">
        <v>2017</v>
      </c>
      <c r="M1665" t="s">
        <v>724</v>
      </c>
    </row>
    <row r="1666" spans="1:13" x14ac:dyDescent="0.2">
      <c r="A1666" t="s">
        <v>4666</v>
      </c>
      <c r="B1666" t="s">
        <v>4587</v>
      </c>
      <c r="C1666" t="s">
        <v>1504</v>
      </c>
      <c r="D1666" t="s">
        <v>1908</v>
      </c>
      <c r="E1666" t="s">
        <v>885</v>
      </c>
      <c r="F1666" t="s">
        <v>941</v>
      </c>
      <c r="G1666" t="s">
        <v>942</v>
      </c>
      <c r="H1666" t="s">
        <v>4667</v>
      </c>
      <c r="J1666">
        <v>1914</v>
      </c>
      <c r="K1666" t="s">
        <v>722</v>
      </c>
      <c r="L1666">
        <v>2017</v>
      </c>
      <c r="M1666" t="s">
        <v>724</v>
      </c>
    </row>
    <row r="1667" spans="1:13" x14ac:dyDescent="0.2">
      <c r="A1667" t="s">
        <v>4668</v>
      </c>
      <c r="B1667" t="s">
        <v>4587</v>
      </c>
      <c r="C1667" t="s">
        <v>1516</v>
      </c>
      <c r="D1667" t="s">
        <v>1908</v>
      </c>
      <c r="E1667" t="s">
        <v>885</v>
      </c>
      <c r="F1667" t="s">
        <v>941</v>
      </c>
      <c r="G1667" t="s">
        <v>1131</v>
      </c>
      <c r="H1667" t="s">
        <v>4669</v>
      </c>
      <c r="J1667">
        <v>1982</v>
      </c>
      <c r="K1667" t="s">
        <v>722</v>
      </c>
      <c r="L1667">
        <v>2017</v>
      </c>
      <c r="M1667" t="s">
        <v>724</v>
      </c>
    </row>
    <row r="1668" spans="1:13" x14ac:dyDescent="0.2">
      <c r="A1668" t="s">
        <v>4670</v>
      </c>
      <c r="B1668" t="s">
        <v>4587</v>
      </c>
      <c r="C1668" t="s">
        <v>1519</v>
      </c>
      <c r="D1668" t="s">
        <v>1908</v>
      </c>
      <c r="E1668" t="s">
        <v>885</v>
      </c>
      <c r="F1668" t="s">
        <v>941</v>
      </c>
      <c r="G1668" t="s">
        <v>1131</v>
      </c>
      <c r="H1668" t="s">
        <v>4671</v>
      </c>
      <c r="J1668">
        <v>1982</v>
      </c>
      <c r="K1668" t="s">
        <v>722</v>
      </c>
      <c r="L1668">
        <v>2017</v>
      </c>
      <c r="M1668" t="s">
        <v>724</v>
      </c>
    </row>
    <row r="1669" spans="1:13" x14ac:dyDescent="0.2">
      <c r="A1669" t="s">
        <v>4672</v>
      </c>
      <c r="B1669" t="s">
        <v>4587</v>
      </c>
      <c r="C1669" t="s">
        <v>1531</v>
      </c>
      <c r="D1669" t="s">
        <v>1908</v>
      </c>
      <c r="E1669" t="s">
        <v>885</v>
      </c>
      <c r="F1669" t="s">
        <v>941</v>
      </c>
      <c r="G1669" t="s">
        <v>942</v>
      </c>
      <c r="H1669" t="s">
        <v>4673</v>
      </c>
      <c r="J1669">
        <v>1935</v>
      </c>
      <c r="K1669" t="s">
        <v>713</v>
      </c>
      <c r="L1669">
        <v>2017</v>
      </c>
      <c r="M1669" t="s">
        <v>724</v>
      </c>
    </row>
    <row r="1670" spans="1:13" x14ac:dyDescent="0.2">
      <c r="A1670" t="s">
        <v>4674</v>
      </c>
      <c r="B1670" t="s">
        <v>4587</v>
      </c>
      <c r="C1670" t="s">
        <v>1534</v>
      </c>
      <c r="D1670" t="s">
        <v>1908</v>
      </c>
      <c r="E1670" t="s">
        <v>885</v>
      </c>
      <c r="F1670" t="s">
        <v>941</v>
      </c>
      <c r="G1670" t="s">
        <v>942</v>
      </c>
      <c r="H1670" t="s">
        <v>4675</v>
      </c>
      <c r="J1670">
        <v>1971</v>
      </c>
      <c r="K1670" t="s">
        <v>715</v>
      </c>
      <c r="L1670">
        <v>2017</v>
      </c>
      <c r="M1670" t="s">
        <v>724</v>
      </c>
    </row>
    <row r="1671" spans="1:13" x14ac:dyDescent="0.2">
      <c r="A1671" t="s">
        <v>4676</v>
      </c>
      <c r="B1671" t="s">
        <v>4587</v>
      </c>
      <c r="C1671" t="s">
        <v>1537</v>
      </c>
      <c r="D1671" t="s">
        <v>1908</v>
      </c>
      <c r="E1671" t="s">
        <v>885</v>
      </c>
      <c r="F1671" t="s">
        <v>941</v>
      </c>
      <c r="G1671" t="s">
        <v>942</v>
      </c>
      <c r="H1671" t="s">
        <v>4677</v>
      </c>
      <c r="J1671">
        <v>1971</v>
      </c>
      <c r="K1671" t="s">
        <v>715</v>
      </c>
      <c r="L1671">
        <v>2017</v>
      </c>
      <c r="M1671" t="s">
        <v>724</v>
      </c>
    </row>
    <row r="1672" spans="1:13" x14ac:dyDescent="0.2">
      <c r="A1672" t="s">
        <v>4678</v>
      </c>
      <c r="B1672" t="s">
        <v>4587</v>
      </c>
      <c r="C1672" t="s">
        <v>1717</v>
      </c>
      <c r="D1672" t="s">
        <v>1908</v>
      </c>
      <c r="E1672" t="s">
        <v>885</v>
      </c>
      <c r="F1672" t="s">
        <v>941</v>
      </c>
      <c r="G1672" t="s">
        <v>942</v>
      </c>
      <c r="H1672" t="s">
        <v>4679</v>
      </c>
      <c r="J1672">
        <v>1978</v>
      </c>
      <c r="K1672" t="s">
        <v>712</v>
      </c>
      <c r="L1672">
        <v>2017</v>
      </c>
      <c r="M1672" t="s">
        <v>724</v>
      </c>
    </row>
    <row r="1673" spans="1:13" x14ac:dyDescent="0.2">
      <c r="A1673" t="s">
        <v>4680</v>
      </c>
      <c r="B1673" t="s">
        <v>4587</v>
      </c>
      <c r="C1673" t="s">
        <v>1720</v>
      </c>
      <c r="D1673" t="s">
        <v>1908</v>
      </c>
      <c r="E1673" t="s">
        <v>885</v>
      </c>
      <c r="F1673" t="s">
        <v>941</v>
      </c>
      <c r="G1673" t="s">
        <v>942</v>
      </c>
      <c r="H1673" t="s">
        <v>4681</v>
      </c>
      <c r="J1673">
        <v>1978</v>
      </c>
      <c r="K1673" t="s">
        <v>712</v>
      </c>
      <c r="L1673">
        <v>2017</v>
      </c>
      <c r="M1673" t="s">
        <v>724</v>
      </c>
    </row>
    <row r="1674" spans="1:13" x14ac:dyDescent="0.2">
      <c r="A1674" t="s">
        <v>4682</v>
      </c>
      <c r="B1674" t="s">
        <v>4587</v>
      </c>
      <c r="C1674" t="s">
        <v>1852</v>
      </c>
      <c r="D1674" t="s">
        <v>1908</v>
      </c>
      <c r="E1674" t="s">
        <v>885</v>
      </c>
      <c r="F1674" t="s">
        <v>941</v>
      </c>
      <c r="G1674" t="s">
        <v>942</v>
      </c>
      <c r="H1674" t="s">
        <v>4683</v>
      </c>
      <c r="J1674">
        <v>1976</v>
      </c>
      <c r="K1674" t="s">
        <v>711</v>
      </c>
      <c r="L1674">
        <v>2017</v>
      </c>
      <c r="M1674" t="s">
        <v>724</v>
      </c>
    </row>
    <row r="1675" spans="1:13" x14ac:dyDescent="0.2">
      <c r="A1675" t="s">
        <v>4684</v>
      </c>
      <c r="B1675" t="s">
        <v>4587</v>
      </c>
      <c r="C1675" t="s">
        <v>1855</v>
      </c>
      <c r="D1675" t="s">
        <v>1908</v>
      </c>
      <c r="E1675" t="s">
        <v>885</v>
      </c>
      <c r="F1675" t="s">
        <v>941</v>
      </c>
      <c r="G1675" t="s">
        <v>1856</v>
      </c>
      <c r="H1675" t="s">
        <v>4685</v>
      </c>
      <c r="J1675">
        <v>1993</v>
      </c>
      <c r="K1675" t="s">
        <v>722</v>
      </c>
      <c r="L1675">
        <v>2017</v>
      </c>
      <c r="M1675" t="s">
        <v>724</v>
      </c>
    </row>
    <row r="1676" spans="1:13" x14ac:dyDescent="0.2">
      <c r="A1676" t="s">
        <v>4686</v>
      </c>
      <c r="B1676" t="s">
        <v>4587</v>
      </c>
      <c r="C1676" t="s">
        <v>1859</v>
      </c>
      <c r="D1676" t="s">
        <v>1908</v>
      </c>
      <c r="E1676" t="s">
        <v>885</v>
      </c>
      <c r="F1676" t="s">
        <v>941</v>
      </c>
      <c r="G1676" t="s">
        <v>942</v>
      </c>
      <c r="H1676" t="s">
        <v>4687</v>
      </c>
      <c r="J1676">
        <v>1981</v>
      </c>
      <c r="K1676" t="s">
        <v>718</v>
      </c>
      <c r="L1676">
        <v>2017</v>
      </c>
      <c r="M1676" t="s">
        <v>724</v>
      </c>
    </row>
    <row r="1677" spans="1:13" x14ac:dyDescent="0.2">
      <c r="A1677" t="s">
        <v>747</v>
      </c>
      <c r="B1677" t="s">
        <v>4688</v>
      </c>
      <c r="C1677" t="s">
        <v>1907</v>
      </c>
      <c r="D1677" t="s">
        <v>1908</v>
      </c>
      <c r="E1677" t="s">
        <v>885</v>
      </c>
      <c r="F1677" t="s">
        <v>1909</v>
      </c>
      <c r="G1677" t="s">
        <v>1910</v>
      </c>
      <c r="H1677" t="s">
        <v>4689</v>
      </c>
      <c r="J1677">
        <v>1935</v>
      </c>
      <c r="K1677" t="s">
        <v>713</v>
      </c>
      <c r="L1677">
        <v>1986</v>
      </c>
      <c r="M1677" t="s">
        <v>724</v>
      </c>
    </row>
    <row r="1678" spans="1:13" x14ac:dyDescent="0.2">
      <c r="A1678" t="s">
        <v>748</v>
      </c>
      <c r="B1678" t="s">
        <v>4688</v>
      </c>
      <c r="C1678" t="s">
        <v>940</v>
      </c>
      <c r="D1678" t="s">
        <v>1908</v>
      </c>
      <c r="E1678" t="s">
        <v>885</v>
      </c>
      <c r="F1678" t="s">
        <v>941</v>
      </c>
      <c r="G1678" t="s">
        <v>942</v>
      </c>
      <c r="H1678" t="s">
        <v>4690</v>
      </c>
      <c r="J1678">
        <v>1935</v>
      </c>
      <c r="K1678" t="s">
        <v>713</v>
      </c>
      <c r="L1678">
        <v>1986</v>
      </c>
      <c r="M1678" t="s">
        <v>724</v>
      </c>
    </row>
    <row r="1679" spans="1:13" x14ac:dyDescent="0.2">
      <c r="A1679" t="s">
        <v>4691</v>
      </c>
      <c r="B1679" t="s">
        <v>4688</v>
      </c>
      <c r="C1679" t="s">
        <v>945</v>
      </c>
      <c r="D1679" t="s">
        <v>1908</v>
      </c>
      <c r="E1679" t="s">
        <v>885</v>
      </c>
      <c r="F1679" t="s">
        <v>941</v>
      </c>
      <c r="G1679" t="s">
        <v>942</v>
      </c>
      <c r="H1679" t="s">
        <v>4692</v>
      </c>
      <c r="J1679">
        <v>1977</v>
      </c>
      <c r="K1679" t="s">
        <v>721</v>
      </c>
      <c r="L1679">
        <v>1986</v>
      </c>
      <c r="M1679" t="s">
        <v>724</v>
      </c>
    </row>
    <row r="1680" spans="1:13" x14ac:dyDescent="0.2">
      <c r="A1680" t="s">
        <v>4693</v>
      </c>
      <c r="B1680" t="s">
        <v>4688</v>
      </c>
      <c r="C1680" t="s">
        <v>960</v>
      </c>
      <c r="D1680" t="s">
        <v>1908</v>
      </c>
      <c r="E1680" t="s">
        <v>885</v>
      </c>
      <c r="F1680" t="s">
        <v>941</v>
      </c>
      <c r="G1680" t="s">
        <v>942</v>
      </c>
      <c r="H1680" t="s">
        <v>4694</v>
      </c>
      <c r="J1680">
        <v>1982</v>
      </c>
      <c r="K1680" t="s">
        <v>711</v>
      </c>
      <c r="L1680">
        <v>1986</v>
      </c>
      <c r="M1680" t="s">
        <v>724</v>
      </c>
    </row>
    <row r="1681" spans="1:13" x14ac:dyDescent="0.2">
      <c r="A1681" t="s">
        <v>4695</v>
      </c>
      <c r="B1681" t="s">
        <v>4688</v>
      </c>
      <c r="C1681" t="s">
        <v>963</v>
      </c>
      <c r="D1681" t="s">
        <v>1908</v>
      </c>
      <c r="E1681" t="s">
        <v>885</v>
      </c>
      <c r="F1681" t="s">
        <v>941</v>
      </c>
      <c r="G1681" t="s">
        <v>942</v>
      </c>
      <c r="H1681" t="s">
        <v>4696</v>
      </c>
      <c r="J1681">
        <v>1975</v>
      </c>
      <c r="K1681" t="s">
        <v>721</v>
      </c>
      <c r="L1681">
        <v>1986</v>
      </c>
      <c r="M1681" t="s">
        <v>724</v>
      </c>
    </row>
    <row r="1682" spans="1:13" x14ac:dyDescent="0.2">
      <c r="A1682" t="s">
        <v>4697</v>
      </c>
      <c r="B1682" t="s">
        <v>4688</v>
      </c>
      <c r="C1682" t="s">
        <v>966</v>
      </c>
      <c r="D1682" t="s">
        <v>1908</v>
      </c>
      <c r="E1682" t="s">
        <v>885</v>
      </c>
      <c r="F1682" t="s">
        <v>941</v>
      </c>
      <c r="G1682" t="s">
        <v>942</v>
      </c>
      <c r="H1682" t="s">
        <v>4698</v>
      </c>
      <c r="J1682">
        <v>1966</v>
      </c>
      <c r="K1682" t="s">
        <v>721</v>
      </c>
      <c r="L1682">
        <v>1986</v>
      </c>
      <c r="M1682" t="s">
        <v>724</v>
      </c>
    </row>
    <row r="1683" spans="1:13" x14ac:dyDescent="0.2">
      <c r="A1683" t="s">
        <v>4699</v>
      </c>
      <c r="B1683" t="s">
        <v>4688</v>
      </c>
      <c r="C1683" t="s">
        <v>969</v>
      </c>
      <c r="D1683" t="s">
        <v>1908</v>
      </c>
      <c r="E1683" t="s">
        <v>885</v>
      </c>
      <c r="F1683" t="s">
        <v>941</v>
      </c>
      <c r="G1683" t="s">
        <v>942</v>
      </c>
      <c r="H1683" t="s">
        <v>4700</v>
      </c>
      <c r="J1683">
        <v>1977</v>
      </c>
      <c r="K1683" t="s">
        <v>721</v>
      </c>
      <c r="L1683">
        <v>1986</v>
      </c>
      <c r="M1683" t="s">
        <v>724</v>
      </c>
    </row>
    <row r="1684" spans="1:13" x14ac:dyDescent="0.2">
      <c r="A1684" t="s">
        <v>4701</v>
      </c>
      <c r="B1684" t="s">
        <v>4688</v>
      </c>
      <c r="C1684" t="s">
        <v>975</v>
      </c>
      <c r="D1684" t="s">
        <v>1908</v>
      </c>
      <c r="E1684" t="s">
        <v>885</v>
      </c>
      <c r="F1684" t="s">
        <v>941</v>
      </c>
      <c r="G1684" t="s">
        <v>942</v>
      </c>
      <c r="H1684" t="s">
        <v>4702</v>
      </c>
      <c r="J1684">
        <v>1952</v>
      </c>
      <c r="K1684" t="s">
        <v>721</v>
      </c>
      <c r="L1684">
        <v>1986</v>
      </c>
      <c r="M1684" t="s">
        <v>724</v>
      </c>
    </row>
    <row r="1685" spans="1:13" x14ac:dyDescent="0.2">
      <c r="A1685" t="s">
        <v>4703</v>
      </c>
      <c r="B1685" t="s">
        <v>4688</v>
      </c>
      <c r="C1685" t="s">
        <v>984</v>
      </c>
      <c r="D1685" t="s">
        <v>1908</v>
      </c>
      <c r="E1685" t="s">
        <v>885</v>
      </c>
      <c r="F1685" t="s">
        <v>941</v>
      </c>
      <c r="G1685" t="s">
        <v>942</v>
      </c>
      <c r="H1685" t="s">
        <v>4704</v>
      </c>
      <c r="J1685">
        <v>1966</v>
      </c>
      <c r="K1685" t="s">
        <v>721</v>
      </c>
      <c r="L1685">
        <v>1986</v>
      </c>
      <c r="M1685" t="s">
        <v>724</v>
      </c>
    </row>
    <row r="1686" spans="1:13" x14ac:dyDescent="0.2">
      <c r="A1686" t="s">
        <v>4705</v>
      </c>
      <c r="B1686" t="s">
        <v>4688</v>
      </c>
      <c r="C1686" t="s">
        <v>990</v>
      </c>
      <c r="D1686" t="s">
        <v>1908</v>
      </c>
      <c r="E1686" t="s">
        <v>885</v>
      </c>
      <c r="F1686" t="s">
        <v>941</v>
      </c>
      <c r="G1686" t="s">
        <v>942</v>
      </c>
      <c r="H1686" t="s">
        <v>4706</v>
      </c>
      <c r="J1686">
        <v>1966</v>
      </c>
      <c r="K1686" t="s">
        <v>721</v>
      </c>
      <c r="L1686">
        <v>1986</v>
      </c>
      <c r="M1686" t="s">
        <v>724</v>
      </c>
    </row>
    <row r="1687" spans="1:13" x14ac:dyDescent="0.2">
      <c r="A1687" t="s">
        <v>4707</v>
      </c>
      <c r="B1687" t="s">
        <v>4688</v>
      </c>
      <c r="C1687" t="s">
        <v>993</v>
      </c>
      <c r="D1687" t="s">
        <v>1908</v>
      </c>
      <c r="E1687" t="s">
        <v>885</v>
      </c>
      <c r="F1687" t="s">
        <v>941</v>
      </c>
      <c r="G1687" t="s">
        <v>942</v>
      </c>
      <c r="H1687" t="s">
        <v>4708</v>
      </c>
      <c r="J1687">
        <v>1975</v>
      </c>
      <c r="K1687" t="s">
        <v>721</v>
      </c>
      <c r="L1687">
        <v>1986</v>
      </c>
      <c r="M1687" t="s">
        <v>724</v>
      </c>
    </row>
    <row r="1688" spans="1:13" x14ac:dyDescent="0.2">
      <c r="A1688" t="s">
        <v>4709</v>
      </c>
      <c r="B1688" t="s">
        <v>4688</v>
      </c>
      <c r="C1688" t="s">
        <v>1002</v>
      </c>
      <c r="D1688" t="s">
        <v>1908</v>
      </c>
      <c r="E1688" t="s">
        <v>885</v>
      </c>
      <c r="F1688" t="s">
        <v>941</v>
      </c>
      <c r="G1688" t="s">
        <v>942</v>
      </c>
      <c r="H1688" t="s">
        <v>4710</v>
      </c>
      <c r="J1688">
        <v>1966</v>
      </c>
      <c r="K1688" t="s">
        <v>721</v>
      </c>
      <c r="L1688">
        <v>1986</v>
      </c>
      <c r="M1688" t="s">
        <v>724</v>
      </c>
    </row>
    <row r="1689" spans="1:13" x14ac:dyDescent="0.2">
      <c r="A1689" t="s">
        <v>4711</v>
      </c>
      <c r="B1689" t="s">
        <v>4688</v>
      </c>
      <c r="C1689" t="s">
        <v>1005</v>
      </c>
      <c r="D1689" t="s">
        <v>1908</v>
      </c>
      <c r="E1689" t="s">
        <v>885</v>
      </c>
      <c r="F1689" t="s">
        <v>941</v>
      </c>
      <c r="G1689" t="s">
        <v>1006</v>
      </c>
      <c r="H1689" t="s">
        <v>4712</v>
      </c>
      <c r="J1689">
        <v>1997</v>
      </c>
      <c r="K1689" t="s">
        <v>722</v>
      </c>
      <c r="L1689">
        <v>1997</v>
      </c>
      <c r="M1689" t="s">
        <v>722</v>
      </c>
    </row>
    <row r="1690" spans="1:13" x14ac:dyDescent="0.2">
      <c r="A1690" t="s">
        <v>4713</v>
      </c>
      <c r="B1690" t="s">
        <v>4688</v>
      </c>
      <c r="C1690" t="s">
        <v>1025</v>
      </c>
      <c r="D1690" t="s">
        <v>1908</v>
      </c>
      <c r="E1690" t="s">
        <v>885</v>
      </c>
      <c r="F1690" t="s">
        <v>941</v>
      </c>
      <c r="G1690" t="s">
        <v>942</v>
      </c>
      <c r="H1690" t="s">
        <v>4714</v>
      </c>
      <c r="J1690">
        <v>1975</v>
      </c>
      <c r="K1690" t="s">
        <v>721</v>
      </c>
      <c r="L1690">
        <v>1986</v>
      </c>
      <c r="M1690" t="s">
        <v>724</v>
      </c>
    </row>
    <row r="1691" spans="1:13" x14ac:dyDescent="0.2">
      <c r="A1691" t="s">
        <v>4715</v>
      </c>
      <c r="B1691" t="s">
        <v>4688</v>
      </c>
      <c r="C1691" t="s">
        <v>1028</v>
      </c>
      <c r="D1691" t="s">
        <v>1908</v>
      </c>
      <c r="E1691" t="s">
        <v>885</v>
      </c>
      <c r="F1691" t="s">
        <v>941</v>
      </c>
      <c r="G1691" t="s">
        <v>942</v>
      </c>
      <c r="H1691" t="s">
        <v>4716</v>
      </c>
      <c r="J1691">
        <v>1935</v>
      </c>
      <c r="K1691" t="s">
        <v>713</v>
      </c>
      <c r="L1691">
        <v>1986</v>
      </c>
      <c r="M1691" t="s">
        <v>724</v>
      </c>
    </row>
    <row r="1692" spans="1:13" x14ac:dyDescent="0.2">
      <c r="A1692" t="s">
        <v>4717</v>
      </c>
      <c r="B1692" t="s">
        <v>4688</v>
      </c>
      <c r="C1692" t="s">
        <v>1031</v>
      </c>
      <c r="D1692" t="s">
        <v>1908</v>
      </c>
      <c r="E1692" t="s">
        <v>885</v>
      </c>
      <c r="F1692" t="s">
        <v>941</v>
      </c>
      <c r="G1692" t="s">
        <v>942</v>
      </c>
      <c r="H1692" t="s">
        <v>4718</v>
      </c>
      <c r="J1692">
        <v>1952</v>
      </c>
      <c r="K1692" t="s">
        <v>722</v>
      </c>
      <c r="L1692">
        <v>1986</v>
      </c>
      <c r="M1692" t="s">
        <v>724</v>
      </c>
    </row>
    <row r="1693" spans="1:13" x14ac:dyDescent="0.2">
      <c r="A1693" t="s">
        <v>4719</v>
      </c>
      <c r="B1693" t="s">
        <v>4688</v>
      </c>
      <c r="C1693" t="s">
        <v>1058</v>
      </c>
      <c r="D1693" t="s">
        <v>1908</v>
      </c>
      <c r="E1693" t="s">
        <v>885</v>
      </c>
      <c r="F1693" t="s">
        <v>941</v>
      </c>
      <c r="G1693" t="s">
        <v>942</v>
      </c>
      <c r="H1693" t="s">
        <v>4720</v>
      </c>
      <c r="J1693">
        <v>1975</v>
      </c>
      <c r="K1693" t="s">
        <v>721</v>
      </c>
      <c r="L1693">
        <v>1986</v>
      </c>
      <c r="M1693" t="s">
        <v>724</v>
      </c>
    </row>
    <row r="1694" spans="1:13" x14ac:dyDescent="0.2">
      <c r="A1694" t="s">
        <v>4721</v>
      </c>
      <c r="B1694" t="s">
        <v>4688</v>
      </c>
      <c r="C1694" t="s">
        <v>1061</v>
      </c>
      <c r="D1694" t="s">
        <v>1908</v>
      </c>
      <c r="E1694" t="s">
        <v>885</v>
      </c>
      <c r="F1694" t="s">
        <v>941</v>
      </c>
      <c r="G1694" t="s">
        <v>942</v>
      </c>
      <c r="H1694" t="s">
        <v>4722</v>
      </c>
      <c r="J1694">
        <v>1975</v>
      </c>
      <c r="K1694" t="s">
        <v>721</v>
      </c>
      <c r="L1694">
        <v>1986</v>
      </c>
      <c r="M1694" t="s">
        <v>724</v>
      </c>
    </row>
    <row r="1695" spans="1:13" x14ac:dyDescent="0.2">
      <c r="A1695" t="s">
        <v>4723</v>
      </c>
      <c r="B1695" t="s">
        <v>4688</v>
      </c>
      <c r="C1695" t="s">
        <v>1070</v>
      </c>
      <c r="D1695" t="s">
        <v>1908</v>
      </c>
      <c r="E1695" t="s">
        <v>885</v>
      </c>
      <c r="F1695" t="s">
        <v>941</v>
      </c>
      <c r="G1695" t="s">
        <v>942</v>
      </c>
      <c r="H1695" t="s">
        <v>4724</v>
      </c>
      <c r="J1695">
        <v>1975</v>
      </c>
      <c r="K1695" t="s">
        <v>721</v>
      </c>
      <c r="L1695">
        <v>1986</v>
      </c>
      <c r="M1695" t="s">
        <v>724</v>
      </c>
    </row>
    <row r="1696" spans="1:13" x14ac:dyDescent="0.2">
      <c r="A1696" t="s">
        <v>4725</v>
      </c>
      <c r="B1696" t="s">
        <v>4688</v>
      </c>
      <c r="C1696" t="s">
        <v>1073</v>
      </c>
      <c r="D1696" t="s">
        <v>1908</v>
      </c>
      <c r="E1696" t="s">
        <v>885</v>
      </c>
      <c r="F1696" t="s">
        <v>941</v>
      </c>
      <c r="G1696" t="s">
        <v>942</v>
      </c>
      <c r="H1696" t="s">
        <v>4726</v>
      </c>
      <c r="J1696">
        <v>1952</v>
      </c>
      <c r="K1696" t="s">
        <v>722</v>
      </c>
      <c r="L1696">
        <v>1986</v>
      </c>
      <c r="M1696" t="s">
        <v>724</v>
      </c>
    </row>
    <row r="1697" spans="1:13" x14ac:dyDescent="0.2">
      <c r="A1697" t="s">
        <v>4727</v>
      </c>
      <c r="B1697" t="s">
        <v>4688</v>
      </c>
      <c r="C1697" t="s">
        <v>1076</v>
      </c>
      <c r="D1697" t="s">
        <v>1908</v>
      </c>
      <c r="E1697" t="s">
        <v>885</v>
      </c>
      <c r="F1697" t="s">
        <v>941</v>
      </c>
      <c r="G1697" t="s">
        <v>942</v>
      </c>
      <c r="H1697" t="s">
        <v>4728</v>
      </c>
      <c r="J1697">
        <v>1952</v>
      </c>
      <c r="K1697" t="s">
        <v>722</v>
      </c>
      <c r="L1697">
        <v>1986</v>
      </c>
      <c r="M1697" t="s">
        <v>724</v>
      </c>
    </row>
    <row r="1698" spans="1:13" x14ac:dyDescent="0.2">
      <c r="A1698" t="s">
        <v>4729</v>
      </c>
      <c r="B1698" t="s">
        <v>4688</v>
      </c>
      <c r="C1698" t="s">
        <v>1079</v>
      </c>
      <c r="D1698" t="s">
        <v>1908</v>
      </c>
      <c r="E1698" t="s">
        <v>885</v>
      </c>
      <c r="F1698" t="s">
        <v>941</v>
      </c>
      <c r="G1698" t="s">
        <v>942</v>
      </c>
      <c r="H1698" t="s">
        <v>4730</v>
      </c>
      <c r="J1698">
        <v>1976</v>
      </c>
      <c r="K1698" t="s">
        <v>711</v>
      </c>
      <c r="L1698">
        <v>1986</v>
      </c>
      <c r="M1698" t="s">
        <v>724</v>
      </c>
    </row>
    <row r="1699" spans="1:13" x14ac:dyDescent="0.2">
      <c r="A1699" t="s">
        <v>4731</v>
      </c>
      <c r="B1699" t="s">
        <v>4688</v>
      </c>
      <c r="C1699" t="s">
        <v>1082</v>
      </c>
      <c r="D1699" t="s">
        <v>1908</v>
      </c>
      <c r="E1699" t="s">
        <v>885</v>
      </c>
      <c r="F1699" t="s">
        <v>941</v>
      </c>
      <c r="G1699" t="s">
        <v>942</v>
      </c>
      <c r="H1699" t="s">
        <v>4732</v>
      </c>
      <c r="J1699">
        <v>1975</v>
      </c>
      <c r="K1699" t="s">
        <v>721</v>
      </c>
      <c r="L1699">
        <v>1986</v>
      </c>
      <c r="M1699" t="s">
        <v>724</v>
      </c>
    </row>
    <row r="1700" spans="1:13" x14ac:dyDescent="0.2">
      <c r="A1700" t="s">
        <v>4733</v>
      </c>
      <c r="B1700" t="s">
        <v>4688</v>
      </c>
      <c r="C1700" t="s">
        <v>1088</v>
      </c>
      <c r="D1700" t="s">
        <v>1908</v>
      </c>
      <c r="E1700" t="s">
        <v>885</v>
      </c>
      <c r="F1700" t="s">
        <v>941</v>
      </c>
      <c r="G1700" t="s">
        <v>942</v>
      </c>
      <c r="H1700" t="s">
        <v>4734</v>
      </c>
      <c r="J1700">
        <v>1946</v>
      </c>
      <c r="K1700" t="s">
        <v>722</v>
      </c>
      <c r="L1700">
        <v>1986</v>
      </c>
      <c r="M1700" t="s">
        <v>724</v>
      </c>
    </row>
    <row r="1701" spans="1:13" x14ac:dyDescent="0.2">
      <c r="A1701" t="s">
        <v>4735</v>
      </c>
      <c r="B1701" t="s">
        <v>4688</v>
      </c>
      <c r="C1701" t="s">
        <v>1097</v>
      </c>
      <c r="D1701" t="s">
        <v>1908</v>
      </c>
      <c r="E1701" t="s">
        <v>885</v>
      </c>
      <c r="F1701" t="s">
        <v>941</v>
      </c>
      <c r="G1701" t="s">
        <v>942</v>
      </c>
      <c r="H1701" t="s">
        <v>4736</v>
      </c>
      <c r="J1701">
        <v>1966</v>
      </c>
      <c r="K1701" t="s">
        <v>721</v>
      </c>
      <c r="L1701">
        <v>1986</v>
      </c>
      <c r="M1701" t="s">
        <v>724</v>
      </c>
    </row>
    <row r="1702" spans="1:13" x14ac:dyDescent="0.2">
      <c r="A1702" t="s">
        <v>4737</v>
      </c>
      <c r="B1702" t="s">
        <v>4688</v>
      </c>
      <c r="C1702" t="s">
        <v>1103</v>
      </c>
      <c r="D1702" t="s">
        <v>1908</v>
      </c>
      <c r="E1702" t="s">
        <v>885</v>
      </c>
      <c r="F1702" t="s">
        <v>941</v>
      </c>
      <c r="G1702" t="s">
        <v>942</v>
      </c>
      <c r="H1702" t="s">
        <v>4738</v>
      </c>
      <c r="J1702">
        <v>1966</v>
      </c>
      <c r="K1702" t="s">
        <v>721</v>
      </c>
      <c r="L1702">
        <v>1986</v>
      </c>
      <c r="M1702" t="s">
        <v>724</v>
      </c>
    </row>
    <row r="1703" spans="1:13" x14ac:dyDescent="0.2">
      <c r="A1703" t="s">
        <v>4739</v>
      </c>
      <c r="B1703" t="s">
        <v>4688</v>
      </c>
      <c r="C1703" t="s">
        <v>1106</v>
      </c>
      <c r="D1703" t="s">
        <v>1908</v>
      </c>
      <c r="E1703" t="s">
        <v>885</v>
      </c>
      <c r="F1703" t="s">
        <v>941</v>
      </c>
      <c r="G1703" t="s">
        <v>942</v>
      </c>
      <c r="H1703" t="s">
        <v>4740</v>
      </c>
      <c r="J1703">
        <v>1975</v>
      </c>
      <c r="K1703" t="s">
        <v>721</v>
      </c>
      <c r="L1703">
        <v>1986</v>
      </c>
      <c r="M1703" t="s">
        <v>724</v>
      </c>
    </row>
    <row r="1704" spans="1:13" x14ac:dyDescent="0.2">
      <c r="A1704" t="s">
        <v>4741</v>
      </c>
      <c r="B1704" t="s">
        <v>4688</v>
      </c>
      <c r="C1704" t="s">
        <v>1115</v>
      </c>
      <c r="D1704" t="s">
        <v>1908</v>
      </c>
      <c r="E1704" t="s">
        <v>885</v>
      </c>
      <c r="F1704" t="s">
        <v>941</v>
      </c>
      <c r="G1704" t="s">
        <v>1006</v>
      </c>
      <c r="H1704" t="s">
        <v>4742</v>
      </c>
      <c r="J1704">
        <v>1997</v>
      </c>
      <c r="K1704" t="s">
        <v>722</v>
      </c>
      <c r="L1704">
        <v>1997</v>
      </c>
      <c r="M1704" t="s">
        <v>722</v>
      </c>
    </row>
    <row r="1705" spans="1:13" x14ac:dyDescent="0.2">
      <c r="A1705" t="s">
        <v>4743</v>
      </c>
      <c r="B1705" t="s">
        <v>4688</v>
      </c>
      <c r="C1705" t="s">
        <v>1124</v>
      </c>
      <c r="D1705" t="s">
        <v>1908</v>
      </c>
      <c r="E1705" t="s">
        <v>885</v>
      </c>
      <c r="F1705" t="s">
        <v>941</v>
      </c>
      <c r="G1705" t="s">
        <v>942</v>
      </c>
      <c r="H1705" t="s">
        <v>4744</v>
      </c>
      <c r="J1705">
        <v>1966</v>
      </c>
      <c r="K1705" t="s">
        <v>721</v>
      </c>
      <c r="L1705">
        <v>1986</v>
      </c>
      <c r="M1705" t="s">
        <v>724</v>
      </c>
    </row>
    <row r="1706" spans="1:13" x14ac:dyDescent="0.2">
      <c r="A1706" t="s">
        <v>4745</v>
      </c>
      <c r="B1706" t="s">
        <v>4688</v>
      </c>
      <c r="C1706" t="s">
        <v>1140</v>
      </c>
      <c r="D1706" t="s">
        <v>1908</v>
      </c>
      <c r="E1706" t="s">
        <v>885</v>
      </c>
      <c r="F1706" t="s">
        <v>941</v>
      </c>
      <c r="G1706" t="s">
        <v>4746</v>
      </c>
      <c r="H1706" t="s">
        <v>4747</v>
      </c>
      <c r="J1706">
        <v>1982</v>
      </c>
      <c r="K1706" t="s">
        <v>721</v>
      </c>
      <c r="L1706">
        <v>1986</v>
      </c>
      <c r="M1706" t="s">
        <v>724</v>
      </c>
    </row>
    <row r="1707" spans="1:13" x14ac:dyDescent="0.2">
      <c r="A1707" t="s">
        <v>4748</v>
      </c>
      <c r="B1707" t="s">
        <v>4688</v>
      </c>
      <c r="C1707" t="s">
        <v>1143</v>
      </c>
      <c r="D1707" t="s">
        <v>1908</v>
      </c>
      <c r="E1707" t="s">
        <v>885</v>
      </c>
      <c r="F1707" t="s">
        <v>941</v>
      </c>
      <c r="G1707" t="s">
        <v>942</v>
      </c>
      <c r="H1707" t="s">
        <v>4749</v>
      </c>
      <c r="J1707">
        <v>1966</v>
      </c>
      <c r="K1707" t="s">
        <v>721</v>
      </c>
      <c r="L1707">
        <v>1986</v>
      </c>
      <c r="M1707" t="s">
        <v>724</v>
      </c>
    </row>
    <row r="1708" spans="1:13" x14ac:dyDescent="0.2">
      <c r="A1708" t="s">
        <v>4750</v>
      </c>
      <c r="B1708" t="s">
        <v>4688</v>
      </c>
      <c r="C1708" t="s">
        <v>1149</v>
      </c>
      <c r="D1708" t="s">
        <v>1908</v>
      </c>
      <c r="E1708" t="s">
        <v>885</v>
      </c>
      <c r="F1708" t="s">
        <v>941</v>
      </c>
      <c r="G1708" t="s">
        <v>942</v>
      </c>
      <c r="H1708" t="s">
        <v>4751</v>
      </c>
      <c r="J1708">
        <v>1946</v>
      </c>
      <c r="K1708" t="s">
        <v>721</v>
      </c>
      <c r="L1708">
        <v>1986</v>
      </c>
      <c r="M1708" t="s">
        <v>724</v>
      </c>
    </row>
    <row r="1709" spans="1:13" x14ac:dyDescent="0.2">
      <c r="A1709" t="s">
        <v>4752</v>
      </c>
      <c r="B1709" t="s">
        <v>4688</v>
      </c>
      <c r="C1709" t="s">
        <v>1152</v>
      </c>
      <c r="D1709" t="s">
        <v>1908</v>
      </c>
      <c r="E1709" t="s">
        <v>885</v>
      </c>
      <c r="F1709" t="s">
        <v>941</v>
      </c>
      <c r="G1709" t="s">
        <v>942</v>
      </c>
      <c r="H1709" t="s">
        <v>4753</v>
      </c>
      <c r="J1709">
        <v>1946</v>
      </c>
      <c r="K1709" t="s">
        <v>722</v>
      </c>
      <c r="L1709">
        <v>1986</v>
      </c>
      <c r="M1709" t="s">
        <v>724</v>
      </c>
    </row>
    <row r="1710" spans="1:13" x14ac:dyDescent="0.2">
      <c r="A1710" t="s">
        <v>4754</v>
      </c>
      <c r="B1710" t="s">
        <v>4688</v>
      </c>
      <c r="C1710" t="s">
        <v>1453</v>
      </c>
      <c r="D1710" t="s">
        <v>1908</v>
      </c>
      <c r="E1710" t="s">
        <v>885</v>
      </c>
      <c r="F1710" t="s">
        <v>941</v>
      </c>
      <c r="G1710" t="s">
        <v>942</v>
      </c>
      <c r="H1710" t="s">
        <v>4755</v>
      </c>
      <c r="J1710">
        <v>1952</v>
      </c>
      <c r="K1710" t="s">
        <v>722</v>
      </c>
      <c r="L1710">
        <v>1986</v>
      </c>
      <c r="M1710" t="s">
        <v>724</v>
      </c>
    </row>
    <row r="1711" spans="1:13" x14ac:dyDescent="0.2">
      <c r="A1711" t="s">
        <v>4756</v>
      </c>
      <c r="B1711" t="s">
        <v>4688</v>
      </c>
      <c r="C1711" t="s">
        <v>1504</v>
      </c>
      <c r="D1711" t="s">
        <v>1908</v>
      </c>
      <c r="E1711" t="s">
        <v>885</v>
      </c>
      <c r="F1711" t="s">
        <v>941</v>
      </c>
      <c r="G1711" t="s">
        <v>942</v>
      </c>
      <c r="H1711" t="s">
        <v>4757</v>
      </c>
      <c r="J1711">
        <v>1935</v>
      </c>
      <c r="K1711" t="s">
        <v>713</v>
      </c>
      <c r="L1711">
        <v>1986</v>
      </c>
      <c r="M1711" t="s">
        <v>724</v>
      </c>
    </row>
    <row r="1712" spans="1:13" x14ac:dyDescent="0.2">
      <c r="A1712" t="s">
        <v>4758</v>
      </c>
      <c r="B1712" t="s">
        <v>4688</v>
      </c>
      <c r="C1712" t="s">
        <v>1516</v>
      </c>
      <c r="D1712" t="s">
        <v>1908</v>
      </c>
      <c r="E1712" t="s">
        <v>885</v>
      </c>
      <c r="F1712" t="s">
        <v>941</v>
      </c>
      <c r="G1712" t="s">
        <v>4746</v>
      </c>
      <c r="H1712" t="s">
        <v>4759</v>
      </c>
      <c r="J1712">
        <v>1982</v>
      </c>
      <c r="K1712" t="s">
        <v>721</v>
      </c>
      <c r="L1712">
        <v>1986</v>
      </c>
      <c r="M1712" t="s">
        <v>724</v>
      </c>
    </row>
    <row r="1713" spans="1:13" x14ac:dyDescent="0.2">
      <c r="A1713" t="s">
        <v>4760</v>
      </c>
      <c r="B1713" t="s">
        <v>4688</v>
      </c>
      <c r="C1713" t="s">
        <v>1519</v>
      </c>
      <c r="D1713" t="s">
        <v>1908</v>
      </c>
      <c r="E1713" t="s">
        <v>885</v>
      </c>
      <c r="F1713" t="s">
        <v>941</v>
      </c>
      <c r="G1713" t="s">
        <v>4746</v>
      </c>
      <c r="H1713" t="s">
        <v>4761</v>
      </c>
      <c r="J1713">
        <v>1982</v>
      </c>
      <c r="K1713" t="s">
        <v>721</v>
      </c>
      <c r="L1713">
        <v>1986</v>
      </c>
      <c r="M1713" t="s">
        <v>724</v>
      </c>
    </row>
    <row r="1714" spans="1:13" x14ac:dyDescent="0.2">
      <c r="A1714" t="s">
        <v>4762</v>
      </c>
      <c r="B1714" t="s">
        <v>4688</v>
      </c>
      <c r="C1714" t="s">
        <v>1531</v>
      </c>
      <c r="D1714" t="s">
        <v>1908</v>
      </c>
      <c r="E1714" t="s">
        <v>885</v>
      </c>
      <c r="F1714" t="s">
        <v>941</v>
      </c>
      <c r="G1714" t="s">
        <v>942</v>
      </c>
      <c r="H1714" t="s">
        <v>4763</v>
      </c>
      <c r="J1714">
        <v>1935</v>
      </c>
      <c r="K1714" t="s">
        <v>713</v>
      </c>
      <c r="L1714">
        <v>1986</v>
      </c>
      <c r="M1714" t="s">
        <v>724</v>
      </c>
    </row>
    <row r="1715" spans="1:13" x14ac:dyDescent="0.2">
      <c r="A1715" t="s">
        <v>4764</v>
      </c>
      <c r="B1715" t="s">
        <v>4688</v>
      </c>
      <c r="C1715" t="s">
        <v>1534</v>
      </c>
      <c r="D1715" t="s">
        <v>1908</v>
      </c>
      <c r="E1715" t="s">
        <v>885</v>
      </c>
      <c r="F1715" t="s">
        <v>941</v>
      </c>
      <c r="G1715" t="s">
        <v>942</v>
      </c>
      <c r="H1715" t="s">
        <v>4765</v>
      </c>
      <c r="J1715">
        <v>1971</v>
      </c>
      <c r="K1715" t="s">
        <v>715</v>
      </c>
      <c r="L1715">
        <v>1986</v>
      </c>
      <c r="M1715" t="s">
        <v>724</v>
      </c>
    </row>
    <row r="1716" spans="1:13" x14ac:dyDescent="0.2">
      <c r="A1716" t="s">
        <v>4766</v>
      </c>
      <c r="B1716" t="s">
        <v>4688</v>
      </c>
      <c r="C1716" t="s">
        <v>1537</v>
      </c>
      <c r="D1716" t="s">
        <v>1908</v>
      </c>
      <c r="E1716" t="s">
        <v>885</v>
      </c>
      <c r="F1716" t="s">
        <v>941</v>
      </c>
      <c r="G1716" t="s">
        <v>942</v>
      </c>
      <c r="H1716" t="s">
        <v>4767</v>
      </c>
      <c r="J1716">
        <v>1971</v>
      </c>
      <c r="K1716" t="s">
        <v>715</v>
      </c>
      <c r="L1716">
        <v>1986</v>
      </c>
      <c r="M1716" t="s">
        <v>724</v>
      </c>
    </row>
    <row r="1717" spans="1:13" x14ac:dyDescent="0.2">
      <c r="A1717" t="s">
        <v>4768</v>
      </c>
      <c r="B1717" t="s">
        <v>4688</v>
      </c>
      <c r="C1717" t="s">
        <v>1717</v>
      </c>
      <c r="D1717" t="s">
        <v>1908</v>
      </c>
      <c r="E1717" t="s">
        <v>885</v>
      </c>
      <c r="F1717" t="s">
        <v>941</v>
      </c>
      <c r="G1717" t="s">
        <v>942</v>
      </c>
      <c r="H1717" t="s">
        <v>4769</v>
      </c>
      <c r="J1717">
        <v>1977</v>
      </c>
      <c r="K1717" t="s">
        <v>721</v>
      </c>
      <c r="L1717">
        <v>1986</v>
      </c>
      <c r="M1717" t="s">
        <v>724</v>
      </c>
    </row>
    <row r="1718" spans="1:13" x14ac:dyDescent="0.2">
      <c r="A1718" t="s">
        <v>4770</v>
      </c>
      <c r="B1718" t="s">
        <v>4688</v>
      </c>
      <c r="C1718" t="s">
        <v>1720</v>
      </c>
      <c r="D1718" t="s">
        <v>1908</v>
      </c>
      <c r="E1718" t="s">
        <v>885</v>
      </c>
      <c r="F1718" t="s">
        <v>941</v>
      </c>
      <c r="G1718" t="s">
        <v>942</v>
      </c>
      <c r="H1718" t="s">
        <v>4771</v>
      </c>
      <c r="J1718">
        <v>1977</v>
      </c>
      <c r="K1718" t="s">
        <v>721</v>
      </c>
      <c r="L1718">
        <v>1986</v>
      </c>
      <c r="M1718" t="s">
        <v>724</v>
      </c>
    </row>
    <row r="1719" spans="1:13" x14ac:dyDescent="0.2">
      <c r="A1719" t="s">
        <v>4772</v>
      </c>
      <c r="B1719" t="s">
        <v>4688</v>
      </c>
      <c r="C1719" t="s">
        <v>1852</v>
      </c>
      <c r="D1719" t="s">
        <v>1908</v>
      </c>
      <c r="E1719" t="s">
        <v>885</v>
      </c>
      <c r="F1719" t="s">
        <v>941</v>
      </c>
      <c r="G1719" t="s">
        <v>942</v>
      </c>
      <c r="H1719" t="s">
        <v>4773</v>
      </c>
      <c r="J1719">
        <v>1976</v>
      </c>
      <c r="K1719" t="s">
        <v>711</v>
      </c>
      <c r="L1719">
        <v>1986</v>
      </c>
      <c r="M1719" t="s">
        <v>724</v>
      </c>
    </row>
    <row r="1720" spans="1:13" x14ac:dyDescent="0.2">
      <c r="A1720" t="s">
        <v>4774</v>
      </c>
      <c r="B1720" t="s">
        <v>4688</v>
      </c>
      <c r="C1720" t="s">
        <v>1859</v>
      </c>
      <c r="D1720" t="s">
        <v>1908</v>
      </c>
      <c r="E1720" t="s">
        <v>885</v>
      </c>
      <c r="F1720" t="s">
        <v>941</v>
      </c>
      <c r="G1720" t="s">
        <v>942</v>
      </c>
      <c r="H1720" t="s">
        <v>4775</v>
      </c>
      <c r="J1720">
        <v>1981</v>
      </c>
      <c r="K1720" t="s">
        <v>718</v>
      </c>
      <c r="L1720">
        <v>1986</v>
      </c>
      <c r="M1720" t="s">
        <v>724</v>
      </c>
    </row>
    <row r="1721" spans="1:13" x14ac:dyDescent="0.2">
      <c r="A1721" t="s">
        <v>749</v>
      </c>
      <c r="B1721" t="s">
        <v>4776</v>
      </c>
      <c r="C1721" t="s">
        <v>1907</v>
      </c>
      <c r="D1721" t="s">
        <v>1908</v>
      </c>
      <c r="E1721" t="s">
        <v>885</v>
      </c>
      <c r="F1721" t="s">
        <v>1909</v>
      </c>
      <c r="G1721" t="s">
        <v>1910</v>
      </c>
      <c r="H1721" t="s">
        <v>4777</v>
      </c>
      <c r="J1721">
        <v>1917</v>
      </c>
      <c r="K1721" t="s">
        <v>722</v>
      </c>
      <c r="L1721">
        <v>1986</v>
      </c>
      <c r="M1721" t="s">
        <v>724</v>
      </c>
    </row>
    <row r="1722" spans="1:13" x14ac:dyDescent="0.2">
      <c r="A1722" t="s">
        <v>750</v>
      </c>
      <c r="B1722" t="s">
        <v>4776</v>
      </c>
      <c r="C1722" t="s">
        <v>940</v>
      </c>
      <c r="D1722" t="s">
        <v>1908</v>
      </c>
      <c r="E1722" t="s">
        <v>885</v>
      </c>
      <c r="F1722" t="s">
        <v>941</v>
      </c>
      <c r="G1722" t="s">
        <v>942</v>
      </c>
      <c r="H1722" t="s">
        <v>4778</v>
      </c>
      <c r="J1722">
        <v>1917</v>
      </c>
      <c r="K1722" t="s">
        <v>722</v>
      </c>
      <c r="L1722">
        <v>1986</v>
      </c>
      <c r="M1722" t="s">
        <v>724</v>
      </c>
    </row>
    <row r="1723" spans="1:13" x14ac:dyDescent="0.2">
      <c r="A1723" t="s">
        <v>4779</v>
      </c>
      <c r="B1723" t="s">
        <v>4776</v>
      </c>
      <c r="C1723" t="s">
        <v>945</v>
      </c>
      <c r="D1723" t="s">
        <v>1908</v>
      </c>
      <c r="E1723" t="s">
        <v>885</v>
      </c>
      <c r="F1723" t="s">
        <v>941</v>
      </c>
      <c r="G1723" t="s">
        <v>942</v>
      </c>
      <c r="H1723" t="s">
        <v>4780</v>
      </c>
      <c r="J1723">
        <v>1978</v>
      </c>
      <c r="K1723" t="s">
        <v>713</v>
      </c>
      <c r="L1723">
        <v>1986</v>
      </c>
      <c r="M1723" t="s">
        <v>724</v>
      </c>
    </row>
    <row r="1724" spans="1:13" x14ac:dyDescent="0.2">
      <c r="A1724" t="s">
        <v>4781</v>
      </c>
      <c r="B1724" t="s">
        <v>4776</v>
      </c>
      <c r="C1724" t="s">
        <v>960</v>
      </c>
      <c r="D1724" t="s">
        <v>1908</v>
      </c>
      <c r="E1724" t="s">
        <v>885</v>
      </c>
      <c r="F1724" t="s">
        <v>941</v>
      </c>
      <c r="G1724" t="s">
        <v>942</v>
      </c>
      <c r="H1724" t="s">
        <v>4782</v>
      </c>
      <c r="J1724">
        <v>1982</v>
      </c>
      <c r="K1724" t="s">
        <v>711</v>
      </c>
      <c r="L1724">
        <v>1986</v>
      </c>
      <c r="M1724" t="s">
        <v>724</v>
      </c>
    </row>
    <row r="1725" spans="1:13" x14ac:dyDescent="0.2">
      <c r="A1725" t="s">
        <v>4783</v>
      </c>
      <c r="B1725" t="s">
        <v>4776</v>
      </c>
      <c r="C1725" t="s">
        <v>963</v>
      </c>
      <c r="D1725" t="s">
        <v>1908</v>
      </c>
      <c r="E1725" t="s">
        <v>885</v>
      </c>
      <c r="F1725" t="s">
        <v>941</v>
      </c>
      <c r="G1725" t="s">
        <v>942</v>
      </c>
      <c r="H1725" t="s">
        <v>4784</v>
      </c>
      <c r="J1725">
        <v>1975</v>
      </c>
      <c r="K1725" t="s">
        <v>722</v>
      </c>
      <c r="L1725">
        <v>1986</v>
      </c>
      <c r="M1725" t="s">
        <v>724</v>
      </c>
    </row>
    <row r="1726" spans="1:13" x14ac:dyDescent="0.2">
      <c r="A1726" t="s">
        <v>4785</v>
      </c>
      <c r="B1726" t="s">
        <v>4776</v>
      </c>
      <c r="C1726" t="s">
        <v>966</v>
      </c>
      <c r="D1726" t="s">
        <v>1908</v>
      </c>
      <c r="E1726" t="s">
        <v>885</v>
      </c>
      <c r="F1726" t="s">
        <v>941</v>
      </c>
      <c r="G1726" t="s">
        <v>942</v>
      </c>
      <c r="H1726" t="s">
        <v>4786</v>
      </c>
      <c r="J1726">
        <v>1966</v>
      </c>
      <c r="K1726" t="s">
        <v>722</v>
      </c>
      <c r="L1726">
        <v>1986</v>
      </c>
      <c r="M1726" t="s">
        <v>724</v>
      </c>
    </row>
    <row r="1727" spans="1:13" x14ac:dyDescent="0.2">
      <c r="A1727" t="s">
        <v>4787</v>
      </c>
      <c r="B1727" t="s">
        <v>4776</v>
      </c>
      <c r="C1727" t="s">
        <v>969</v>
      </c>
      <c r="D1727" t="s">
        <v>1908</v>
      </c>
      <c r="E1727" t="s">
        <v>885</v>
      </c>
      <c r="F1727" t="s">
        <v>941</v>
      </c>
      <c r="G1727" t="s">
        <v>942</v>
      </c>
      <c r="H1727" t="s">
        <v>4788</v>
      </c>
      <c r="J1727">
        <v>1978</v>
      </c>
      <c r="K1727" t="s">
        <v>713</v>
      </c>
      <c r="L1727">
        <v>1986</v>
      </c>
      <c r="M1727" t="s">
        <v>724</v>
      </c>
    </row>
    <row r="1728" spans="1:13" x14ac:dyDescent="0.2">
      <c r="A1728" t="s">
        <v>4789</v>
      </c>
      <c r="B1728" t="s">
        <v>4776</v>
      </c>
      <c r="C1728" t="s">
        <v>975</v>
      </c>
      <c r="D1728" t="s">
        <v>1908</v>
      </c>
      <c r="E1728" t="s">
        <v>885</v>
      </c>
      <c r="F1728" t="s">
        <v>941</v>
      </c>
      <c r="G1728" t="s">
        <v>942</v>
      </c>
      <c r="H1728" t="s">
        <v>4790</v>
      </c>
      <c r="J1728">
        <v>1952</v>
      </c>
      <c r="K1728" t="s">
        <v>722</v>
      </c>
      <c r="L1728">
        <v>1986</v>
      </c>
      <c r="M1728" t="s">
        <v>724</v>
      </c>
    </row>
    <row r="1729" spans="1:13" x14ac:dyDescent="0.2">
      <c r="A1729" t="s">
        <v>4791</v>
      </c>
      <c r="B1729" t="s">
        <v>4776</v>
      </c>
      <c r="C1729" t="s">
        <v>984</v>
      </c>
      <c r="D1729" t="s">
        <v>1908</v>
      </c>
      <c r="E1729" t="s">
        <v>885</v>
      </c>
      <c r="F1729" t="s">
        <v>941</v>
      </c>
      <c r="G1729" t="s">
        <v>942</v>
      </c>
      <c r="H1729" t="s">
        <v>4792</v>
      </c>
      <c r="J1729">
        <v>1966</v>
      </c>
      <c r="K1729" t="s">
        <v>722</v>
      </c>
      <c r="L1729">
        <v>1986</v>
      </c>
      <c r="M1729" t="s">
        <v>724</v>
      </c>
    </row>
    <row r="1730" spans="1:13" x14ac:dyDescent="0.2">
      <c r="A1730" t="s">
        <v>4793</v>
      </c>
      <c r="B1730" t="s">
        <v>4776</v>
      </c>
      <c r="C1730" t="s">
        <v>990</v>
      </c>
      <c r="D1730" t="s">
        <v>1908</v>
      </c>
      <c r="E1730" t="s">
        <v>885</v>
      </c>
      <c r="F1730" t="s">
        <v>941</v>
      </c>
      <c r="G1730" t="s">
        <v>942</v>
      </c>
      <c r="H1730" t="s">
        <v>4794</v>
      </c>
      <c r="J1730">
        <v>1966</v>
      </c>
      <c r="K1730" t="s">
        <v>722</v>
      </c>
      <c r="L1730">
        <v>1986</v>
      </c>
      <c r="M1730" t="s">
        <v>724</v>
      </c>
    </row>
    <row r="1731" spans="1:13" x14ac:dyDescent="0.2">
      <c r="A1731" t="s">
        <v>4795</v>
      </c>
      <c r="B1731" t="s">
        <v>4776</v>
      </c>
      <c r="C1731" t="s">
        <v>993</v>
      </c>
      <c r="D1731" t="s">
        <v>1908</v>
      </c>
      <c r="E1731" t="s">
        <v>885</v>
      </c>
      <c r="F1731" t="s">
        <v>941</v>
      </c>
      <c r="G1731" t="s">
        <v>942</v>
      </c>
      <c r="H1731" t="s">
        <v>4796</v>
      </c>
      <c r="J1731">
        <v>1975</v>
      </c>
      <c r="K1731" t="s">
        <v>722</v>
      </c>
      <c r="L1731">
        <v>1986</v>
      </c>
      <c r="M1731" t="s">
        <v>724</v>
      </c>
    </row>
    <row r="1732" spans="1:13" x14ac:dyDescent="0.2">
      <c r="A1732" t="s">
        <v>4797</v>
      </c>
      <c r="B1732" t="s">
        <v>4776</v>
      </c>
      <c r="C1732" t="s">
        <v>1002</v>
      </c>
      <c r="D1732" t="s">
        <v>1908</v>
      </c>
      <c r="E1732" t="s">
        <v>885</v>
      </c>
      <c r="F1732" t="s">
        <v>941</v>
      </c>
      <c r="G1732" t="s">
        <v>942</v>
      </c>
      <c r="H1732" t="s">
        <v>4798</v>
      </c>
      <c r="J1732">
        <v>1966</v>
      </c>
      <c r="K1732" t="s">
        <v>722</v>
      </c>
      <c r="L1732">
        <v>1986</v>
      </c>
      <c r="M1732" t="s">
        <v>724</v>
      </c>
    </row>
    <row r="1733" spans="1:13" x14ac:dyDescent="0.2">
      <c r="A1733" t="s">
        <v>4799</v>
      </c>
      <c r="B1733" t="s">
        <v>4776</v>
      </c>
      <c r="C1733" t="s">
        <v>1005</v>
      </c>
      <c r="D1733" t="s">
        <v>1908</v>
      </c>
      <c r="E1733" t="s">
        <v>885</v>
      </c>
      <c r="F1733" t="s">
        <v>941</v>
      </c>
      <c r="G1733" t="s">
        <v>1006</v>
      </c>
      <c r="H1733" t="s">
        <v>4800</v>
      </c>
      <c r="J1733">
        <v>1997</v>
      </c>
      <c r="K1733" t="s">
        <v>722</v>
      </c>
      <c r="L1733">
        <v>1997</v>
      </c>
      <c r="M1733" t="s">
        <v>722</v>
      </c>
    </row>
    <row r="1734" spans="1:13" x14ac:dyDescent="0.2">
      <c r="A1734" t="s">
        <v>4801</v>
      </c>
      <c r="B1734" t="s">
        <v>4776</v>
      </c>
      <c r="C1734" t="s">
        <v>1025</v>
      </c>
      <c r="D1734" t="s">
        <v>1908</v>
      </c>
      <c r="E1734" t="s">
        <v>885</v>
      </c>
      <c r="F1734" t="s">
        <v>941</v>
      </c>
      <c r="G1734" t="s">
        <v>942</v>
      </c>
      <c r="H1734" t="s">
        <v>4802</v>
      </c>
      <c r="J1734">
        <v>1975</v>
      </c>
      <c r="K1734" t="s">
        <v>722</v>
      </c>
      <c r="L1734">
        <v>1986</v>
      </c>
      <c r="M1734" t="s">
        <v>724</v>
      </c>
    </row>
    <row r="1735" spans="1:13" x14ac:dyDescent="0.2">
      <c r="A1735" t="s">
        <v>4803</v>
      </c>
      <c r="B1735" t="s">
        <v>4776</v>
      </c>
      <c r="C1735" t="s">
        <v>1028</v>
      </c>
      <c r="D1735" t="s">
        <v>1908</v>
      </c>
      <c r="E1735" t="s">
        <v>885</v>
      </c>
      <c r="F1735" t="s">
        <v>941</v>
      </c>
      <c r="G1735" t="s">
        <v>942</v>
      </c>
      <c r="H1735" t="s">
        <v>4804</v>
      </c>
      <c r="J1735">
        <v>1917</v>
      </c>
      <c r="K1735" t="s">
        <v>722</v>
      </c>
      <c r="L1735">
        <v>1986</v>
      </c>
      <c r="M1735" t="s">
        <v>724</v>
      </c>
    </row>
    <row r="1736" spans="1:13" x14ac:dyDescent="0.2">
      <c r="A1736" t="s">
        <v>4805</v>
      </c>
      <c r="B1736" t="s">
        <v>4776</v>
      </c>
      <c r="C1736" t="s">
        <v>1031</v>
      </c>
      <c r="D1736" t="s">
        <v>1908</v>
      </c>
      <c r="E1736" t="s">
        <v>885</v>
      </c>
      <c r="F1736" t="s">
        <v>941</v>
      </c>
      <c r="G1736" t="s">
        <v>942</v>
      </c>
      <c r="H1736" t="s">
        <v>4806</v>
      </c>
      <c r="J1736">
        <v>1953</v>
      </c>
      <c r="K1736" t="s">
        <v>711</v>
      </c>
      <c r="L1736">
        <v>1986</v>
      </c>
      <c r="M1736" t="s">
        <v>724</v>
      </c>
    </row>
    <row r="1737" spans="1:13" x14ac:dyDescent="0.2">
      <c r="A1737" t="s">
        <v>4807</v>
      </c>
      <c r="B1737" t="s">
        <v>4776</v>
      </c>
      <c r="C1737" t="s">
        <v>1058</v>
      </c>
      <c r="D1737" t="s">
        <v>1908</v>
      </c>
      <c r="E1737" t="s">
        <v>885</v>
      </c>
      <c r="F1737" t="s">
        <v>941</v>
      </c>
      <c r="G1737" t="s">
        <v>942</v>
      </c>
      <c r="H1737" t="s">
        <v>4808</v>
      </c>
      <c r="J1737">
        <v>1975</v>
      </c>
      <c r="K1737" t="s">
        <v>722</v>
      </c>
      <c r="L1737">
        <v>1986</v>
      </c>
      <c r="M1737" t="s">
        <v>724</v>
      </c>
    </row>
    <row r="1738" spans="1:13" x14ac:dyDescent="0.2">
      <c r="A1738" t="s">
        <v>4809</v>
      </c>
      <c r="B1738" t="s">
        <v>4776</v>
      </c>
      <c r="C1738" t="s">
        <v>1061</v>
      </c>
      <c r="D1738" t="s">
        <v>1908</v>
      </c>
      <c r="E1738" t="s">
        <v>885</v>
      </c>
      <c r="F1738" t="s">
        <v>941</v>
      </c>
      <c r="G1738" t="s">
        <v>942</v>
      </c>
      <c r="H1738" t="s">
        <v>4810</v>
      </c>
      <c r="J1738">
        <v>1975</v>
      </c>
      <c r="K1738" t="s">
        <v>722</v>
      </c>
      <c r="L1738">
        <v>1986</v>
      </c>
      <c r="M1738" t="s">
        <v>724</v>
      </c>
    </row>
    <row r="1739" spans="1:13" x14ac:dyDescent="0.2">
      <c r="A1739" t="s">
        <v>4811</v>
      </c>
      <c r="B1739" t="s">
        <v>4776</v>
      </c>
      <c r="C1739" t="s">
        <v>1070</v>
      </c>
      <c r="D1739" t="s">
        <v>1908</v>
      </c>
      <c r="E1739" t="s">
        <v>885</v>
      </c>
      <c r="F1739" t="s">
        <v>941</v>
      </c>
      <c r="G1739" t="s">
        <v>942</v>
      </c>
      <c r="H1739" t="s">
        <v>4812</v>
      </c>
      <c r="J1739">
        <v>1975</v>
      </c>
      <c r="K1739" t="s">
        <v>722</v>
      </c>
      <c r="L1739">
        <v>1986</v>
      </c>
      <c r="M1739" t="s">
        <v>724</v>
      </c>
    </row>
    <row r="1740" spans="1:13" x14ac:dyDescent="0.2">
      <c r="A1740" t="s">
        <v>4813</v>
      </c>
      <c r="B1740" t="s">
        <v>4776</v>
      </c>
      <c r="C1740" t="s">
        <v>1073</v>
      </c>
      <c r="D1740" t="s">
        <v>1908</v>
      </c>
      <c r="E1740" t="s">
        <v>885</v>
      </c>
      <c r="F1740" t="s">
        <v>941</v>
      </c>
      <c r="G1740" t="s">
        <v>942</v>
      </c>
      <c r="H1740" t="s">
        <v>4814</v>
      </c>
      <c r="J1740">
        <v>1952</v>
      </c>
      <c r="K1740" t="s">
        <v>722</v>
      </c>
      <c r="L1740">
        <v>1986</v>
      </c>
      <c r="M1740" t="s">
        <v>724</v>
      </c>
    </row>
    <row r="1741" spans="1:13" x14ac:dyDescent="0.2">
      <c r="A1741" t="s">
        <v>4815</v>
      </c>
      <c r="B1741" t="s">
        <v>4776</v>
      </c>
      <c r="C1741" t="s">
        <v>1076</v>
      </c>
      <c r="D1741" t="s">
        <v>1908</v>
      </c>
      <c r="E1741" t="s">
        <v>885</v>
      </c>
      <c r="F1741" t="s">
        <v>941</v>
      </c>
      <c r="G1741" t="s">
        <v>942</v>
      </c>
      <c r="H1741" t="s">
        <v>4816</v>
      </c>
      <c r="J1741">
        <v>1952</v>
      </c>
      <c r="K1741" t="s">
        <v>722</v>
      </c>
      <c r="L1741">
        <v>1986</v>
      </c>
      <c r="M1741" t="s">
        <v>724</v>
      </c>
    </row>
    <row r="1742" spans="1:13" x14ac:dyDescent="0.2">
      <c r="A1742" t="s">
        <v>4817</v>
      </c>
      <c r="B1742" t="s">
        <v>4776</v>
      </c>
      <c r="C1742" t="s">
        <v>1079</v>
      </c>
      <c r="D1742" t="s">
        <v>1908</v>
      </c>
      <c r="E1742" t="s">
        <v>885</v>
      </c>
      <c r="F1742" t="s">
        <v>941</v>
      </c>
      <c r="G1742" t="s">
        <v>942</v>
      </c>
      <c r="H1742" t="s">
        <v>4818</v>
      </c>
      <c r="J1742">
        <v>1976</v>
      </c>
      <c r="K1742" t="s">
        <v>711</v>
      </c>
      <c r="L1742">
        <v>1986</v>
      </c>
      <c r="M1742" t="s">
        <v>724</v>
      </c>
    </row>
    <row r="1743" spans="1:13" x14ac:dyDescent="0.2">
      <c r="A1743" t="s">
        <v>4819</v>
      </c>
      <c r="B1743" t="s">
        <v>4776</v>
      </c>
      <c r="C1743" t="s">
        <v>1082</v>
      </c>
      <c r="D1743" t="s">
        <v>1908</v>
      </c>
      <c r="E1743" t="s">
        <v>885</v>
      </c>
      <c r="F1743" t="s">
        <v>941</v>
      </c>
      <c r="G1743" t="s">
        <v>942</v>
      </c>
      <c r="H1743" t="s">
        <v>4820</v>
      </c>
      <c r="J1743">
        <v>1975</v>
      </c>
      <c r="K1743" t="s">
        <v>722</v>
      </c>
      <c r="L1743">
        <v>1986</v>
      </c>
      <c r="M1743" t="s">
        <v>724</v>
      </c>
    </row>
    <row r="1744" spans="1:13" x14ac:dyDescent="0.2">
      <c r="A1744" t="s">
        <v>4821</v>
      </c>
      <c r="B1744" t="s">
        <v>4776</v>
      </c>
      <c r="C1744" t="s">
        <v>1088</v>
      </c>
      <c r="D1744" t="s">
        <v>1908</v>
      </c>
      <c r="E1744" t="s">
        <v>885</v>
      </c>
      <c r="F1744" t="s">
        <v>941</v>
      </c>
      <c r="G1744" t="s">
        <v>942</v>
      </c>
      <c r="H1744" t="s">
        <v>4822</v>
      </c>
      <c r="J1744">
        <v>1947</v>
      </c>
      <c r="K1744" t="s">
        <v>711</v>
      </c>
      <c r="L1744">
        <v>1986</v>
      </c>
      <c r="M1744" t="s">
        <v>724</v>
      </c>
    </row>
    <row r="1745" spans="1:13" x14ac:dyDescent="0.2">
      <c r="A1745" t="s">
        <v>4823</v>
      </c>
      <c r="B1745" t="s">
        <v>4776</v>
      </c>
      <c r="C1745" t="s">
        <v>1097</v>
      </c>
      <c r="D1745" t="s">
        <v>1908</v>
      </c>
      <c r="E1745" t="s">
        <v>885</v>
      </c>
      <c r="F1745" t="s">
        <v>941</v>
      </c>
      <c r="G1745" t="s">
        <v>942</v>
      </c>
      <c r="H1745" t="s">
        <v>4824</v>
      </c>
      <c r="J1745">
        <v>1966</v>
      </c>
      <c r="K1745" t="s">
        <v>722</v>
      </c>
      <c r="L1745">
        <v>1986</v>
      </c>
      <c r="M1745" t="s">
        <v>724</v>
      </c>
    </row>
    <row r="1746" spans="1:13" x14ac:dyDescent="0.2">
      <c r="A1746" t="s">
        <v>4825</v>
      </c>
      <c r="B1746" t="s">
        <v>4776</v>
      </c>
      <c r="C1746" t="s">
        <v>1103</v>
      </c>
      <c r="D1746" t="s">
        <v>1908</v>
      </c>
      <c r="E1746" t="s">
        <v>885</v>
      </c>
      <c r="F1746" t="s">
        <v>941</v>
      </c>
      <c r="G1746" t="s">
        <v>942</v>
      </c>
      <c r="H1746" t="s">
        <v>4826</v>
      </c>
      <c r="J1746">
        <v>1966</v>
      </c>
      <c r="K1746" t="s">
        <v>722</v>
      </c>
      <c r="L1746">
        <v>1986</v>
      </c>
      <c r="M1746" t="s">
        <v>724</v>
      </c>
    </row>
    <row r="1747" spans="1:13" x14ac:dyDescent="0.2">
      <c r="A1747" t="s">
        <v>4827</v>
      </c>
      <c r="B1747" t="s">
        <v>4776</v>
      </c>
      <c r="C1747" t="s">
        <v>1106</v>
      </c>
      <c r="D1747" t="s">
        <v>1908</v>
      </c>
      <c r="E1747" t="s">
        <v>885</v>
      </c>
      <c r="F1747" t="s">
        <v>941</v>
      </c>
      <c r="G1747" t="s">
        <v>942</v>
      </c>
      <c r="H1747" t="s">
        <v>4828</v>
      </c>
      <c r="J1747">
        <v>1975</v>
      </c>
      <c r="K1747" t="s">
        <v>722</v>
      </c>
      <c r="L1747">
        <v>1986</v>
      </c>
      <c r="M1747" t="s">
        <v>724</v>
      </c>
    </row>
    <row r="1748" spans="1:13" x14ac:dyDescent="0.2">
      <c r="A1748" t="s">
        <v>4829</v>
      </c>
      <c r="B1748" t="s">
        <v>4776</v>
      </c>
      <c r="C1748" t="s">
        <v>1115</v>
      </c>
      <c r="D1748" t="s">
        <v>1908</v>
      </c>
      <c r="E1748" t="s">
        <v>885</v>
      </c>
      <c r="F1748" t="s">
        <v>941</v>
      </c>
      <c r="G1748" t="s">
        <v>1006</v>
      </c>
      <c r="H1748" t="s">
        <v>4830</v>
      </c>
      <c r="J1748">
        <v>1997</v>
      </c>
      <c r="K1748" t="s">
        <v>722</v>
      </c>
      <c r="L1748">
        <v>1997</v>
      </c>
      <c r="M1748" t="s">
        <v>722</v>
      </c>
    </row>
    <row r="1749" spans="1:13" x14ac:dyDescent="0.2">
      <c r="A1749" t="s">
        <v>4831</v>
      </c>
      <c r="B1749" t="s">
        <v>4776</v>
      </c>
      <c r="C1749" t="s">
        <v>1124</v>
      </c>
      <c r="D1749" t="s">
        <v>1908</v>
      </c>
      <c r="E1749" t="s">
        <v>885</v>
      </c>
      <c r="F1749" t="s">
        <v>941</v>
      </c>
      <c r="G1749" t="s">
        <v>942</v>
      </c>
      <c r="H1749" t="s">
        <v>4832</v>
      </c>
      <c r="J1749">
        <v>1966</v>
      </c>
      <c r="K1749" t="s">
        <v>722</v>
      </c>
      <c r="L1749">
        <v>1986</v>
      </c>
      <c r="M1749" t="s">
        <v>724</v>
      </c>
    </row>
    <row r="1750" spans="1:13" x14ac:dyDescent="0.2">
      <c r="A1750" t="s">
        <v>4833</v>
      </c>
      <c r="B1750" t="s">
        <v>4776</v>
      </c>
      <c r="C1750" t="s">
        <v>1140</v>
      </c>
      <c r="D1750" t="s">
        <v>1908</v>
      </c>
      <c r="E1750" t="s">
        <v>885</v>
      </c>
      <c r="F1750" t="s">
        <v>941</v>
      </c>
      <c r="G1750" t="s">
        <v>4746</v>
      </c>
      <c r="H1750" t="s">
        <v>4834</v>
      </c>
      <c r="J1750">
        <v>1982</v>
      </c>
      <c r="K1750" t="s">
        <v>721</v>
      </c>
      <c r="L1750">
        <v>1986</v>
      </c>
      <c r="M1750" t="s">
        <v>724</v>
      </c>
    </row>
    <row r="1751" spans="1:13" x14ac:dyDescent="0.2">
      <c r="A1751" t="s">
        <v>4835</v>
      </c>
      <c r="B1751" t="s">
        <v>4776</v>
      </c>
      <c r="C1751" t="s">
        <v>1143</v>
      </c>
      <c r="D1751" t="s">
        <v>1908</v>
      </c>
      <c r="E1751" t="s">
        <v>885</v>
      </c>
      <c r="F1751" t="s">
        <v>941</v>
      </c>
      <c r="G1751" t="s">
        <v>942</v>
      </c>
      <c r="H1751" t="s">
        <v>4836</v>
      </c>
      <c r="J1751">
        <v>1966</v>
      </c>
      <c r="K1751" t="s">
        <v>722</v>
      </c>
      <c r="L1751">
        <v>1986</v>
      </c>
      <c r="M1751" t="s">
        <v>724</v>
      </c>
    </row>
    <row r="1752" spans="1:13" x14ac:dyDescent="0.2">
      <c r="A1752" t="s">
        <v>4837</v>
      </c>
      <c r="B1752" t="s">
        <v>4776</v>
      </c>
      <c r="C1752" t="s">
        <v>1149</v>
      </c>
      <c r="D1752" t="s">
        <v>1908</v>
      </c>
      <c r="E1752" t="s">
        <v>885</v>
      </c>
      <c r="F1752" t="s">
        <v>941</v>
      </c>
      <c r="G1752" t="s">
        <v>942</v>
      </c>
      <c r="H1752" t="s">
        <v>4838</v>
      </c>
      <c r="J1752">
        <v>1947</v>
      </c>
      <c r="K1752" t="s">
        <v>711</v>
      </c>
      <c r="L1752">
        <v>1986</v>
      </c>
      <c r="M1752" t="s">
        <v>724</v>
      </c>
    </row>
    <row r="1753" spans="1:13" x14ac:dyDescent="0.2">
      <c r="A1753" t="s">
        <v>4839</v>
      </c>
      <c r="B1753" t="s">
        <v>4776</v>
      </c>
      <c r="C1753" t="s">
        <v>1152</v>
      </c>
      <c r="D1753" t="s">
        <v>1908</v>
      </c>
      <c r="E1753" t="s">
        <v>885</v>
      </c>
      <c r="F1753" t="s">
        <v>941</v>
      </c>
      <c r="G1753" t="s">
        <v>942</v>
      </c>
      <c r="H1753" t="s">
        <v>4840</v>
      </c>
      <c r="J1753">
        <v>1947</v>
      </c>
      <c r="K1753" t="s">
        <v>711</v>
      </c>
      <c r="L1753">
        <v>1986</v>
      </c>
      <c r="M1753" t="s">
        <v>724</v>
      </c>
    </row>
    <row r="1754" spans="1:13" x14ac:dyDescent="0.2">
      <c r="A1754" t="s">
        <v>4841</v>
      </c>
      <c r="B1754" t="s">
        <v>4776</v>
      </c>
      <c r="C1754" t="s">
        <v>1453</v>
      </c>
      <c r="D1754" t="s">
        <v>1908</v>
      </c>
      <c r="E1754" t="s">
        <v>885</v>
      </c>
      <c r="F1754" t="s">
        <v>941</v>
      </c>
      <c r="G1754" t="s">
        <v>942</v>
      </c>
      <c r="H1754" t="s">
        <v>4842</v>
      </c>
      <c r="J1754">
        <v>1952</v>
      </c>
      <c r="K1754" t="s">
        <v>722</v>
      </c>
      <c r="L1754">
        <v>1986</v>
      </c>
      <c r="M1754" t="s">
        <v>724</v>
      </c>
    </row>
    <row r="1755" spans="1:13" x14ac:dyDescent="0.2">
      <c r="A1755" t="s">
        <v>4843</v>
      </c>
      <c r="B1755" t="s">
        <v>4776</v>
      </c>
      <c r="C1755" t="s">
        <v>1504</v>
      </c>
      <c r="D1755" t="s">
        <v>1908</v>
      </c>
      <c r="E1755" t="s">
        <v>885</v>
      </c>
      <c r="F1755" t="s">
        <v>941</v>
      </c>
      <c r="G1755" t="s">
        <v>942</v>
      </c>
      <c r="H1755" t="s">
        <v>4844</v>
      </c>
      <c r="J1755">
        <v>1917</v>
      </c>
      <c r="K1755" t="s">
        <v>722</v>
      </c>
      <c r="L1755">
        <v>1986</v>
      </c>
      <c r="M1755" t="s">
        <v>724</v>
      </c>
    </row>
    <row r="1756" spans="1:13" x14ac:dyDescent="0.2">
      <c r="A1756" t="s">
        <v>4845</v>
      </c>
      <c r="B1756" t="s">
        <v>4776</v>
      </c>
      <c r="C1756" t="s">
        <v>1516</v>
      </c>
      <c r="D1756" t="s">
        <v>1908</v>
      </c>
      <c r="E1756" t="s">
        <v>885</v>
      </c>
      <c r="F1756" t="s">
        <v>941</v>
      </c>
      <c r="G1756" t="s">
        <v>4746</v>
      </c>
      <c r="H1756" t="s">
        <v>4846</v>
      </c>
      <c r="J1756">
        <v>1982</v>
      </c>
      <c r="K1756" t="s">
        <v>721</v>
      </c>
      <c r="L1756">
        <v>1986</v>
      </c>
      <c r="M1756" t="s">
        <v>724</v>
      </c>
    </row>
    <row r="1757" spans="1:13" x14ac:dyDescent="0.2">
      <c r="A1757" t="s">
        <v>4847</v>
      </c>
      <c r="B1757" t="s">
        <v>4776</v>
      </c>
      <c r="C1757" t="s">
        <v>1519</v>
      </c>
      <c r="D1757" t="s">
        <v>1908</v>
      </c>
      <c r="E1757" t="s">
        <v>885</v>
      </c>
      <c r="F1757" t="s">
        <v>941</v>
      </c>
      <c r="G1757" t="s">
        <v>4746</v>
      </c>
      <c r="H1757" t="s">
        <v>4848</v>
      </c>
      <c r="J1757">
        <v>1982</v>
      </c>
      <c r="K1757" t="s">
        <v>721</v>
      </c>
      <c r="L1757">
        <v>1986</v>
      </c>
      <c r="M1757" t="s">
        <v>724</v>
      </c>
    </row>
    <row r="1758" spans="1:13" x14ac:dyDescent="0.2">
      <c r="A1758" t="s">
        <v>4849</v>
      </c>
      <c r="B1758" t="s">
        <v>4776</v>
      </c>
      <c r="C1758" t="s">
        <v>1531</v>
      </c>
      <c r="D1758" t="s">
        <v>1908</v>
      </c>
      <c r="E1758" t="s">
        <v>885</v>
      </c>
      <c r="F1758" t="s">
        <v>941</v>
      </c>
      <c r="G1758" t="s">
        <v>942</v>
      </c>
      <c r="H1758" t="s">
        <v>4850</v>
      </c>
      <c r="J1758">
        <v>1935</v>
      </c>
      <c r="K1758" t="s">
        <v>713</v>
      </c>
      <c r="L1758">
        <v>1986</v>
      </c>
      <c r="M1758" t="s">
        <v>724</v>
      </c>
    </row>
    <row r="1759" spans="1:13" x14ac:dyDescent="0.2">
      <c r="A1759" t="s">
        <v>4851</v>
      </c>
      <c r="B1759" t="s">
        <v>4776</v>
      </c>
      <c r="C1759" t="s">
        <v>1534</v>
      </c>
      <c r="D1759" t="s">
        <v>1908</v>
      </c>
      <c r="E1759" t="s">
        <v>885</v>
      </c>
      <c r="F1759" t="s">
        <v>941</v>
      </c>
      <c r="G1759" t="s">
        <v>942</v>
      </c>
      <c r="H1759" t="s">
        <v>4852</v>
      </c>
      <c r="J1759">
        <v>1971</v>
      </c>
      <c r="K1759" t="s">
        <v>715</v>
      </c>
      <c r="L1759">
        <v>1986</v>
      </c>
      <c r="M1759" t="s">
        <v>724</v>
      </c>
    </row>
    <row r="1760" spans="1:13" x14ac:dyDescent="0.2">
      <c r="A1760" t="s">
        <v>4853</v>
      </c>
      <c r="B1760" t="s">
        <v>4776</v>
      </c>
      <c r="C1760" t="s">
        <v>1537</v>
      </c>
      <c r="D1760" t="s">
        <v>1908</v>
      </c>
      <c r="E1760" t="s">
        <v>885</v>
      </c>
      <c r="F1760" t="s">
        <v>941</v>
      </c>
      <c r="G1760" t="s">
        <v>942</v>
      </c>
      <c r="H1760" t="s">
        <v>4854</v>
      </c>
      <c r="J1760">
        <v>1971</v>
      </c>
      <c r="K1760" t="s">
        <v>715</v>
      </c>
      <c r="L1760">
        <v>1986</v>
      </c>
      <c r="M1760" t="s">
        <v>724</v>
      </c>
    </row>
    <row r="1761" spans="1:13" x14ac:dyDescent="0.2">
      <c r="A1761" t="s">
        <v>4855</v>
      </c>
      <c r="B1761" t="s">
        <v>4776</v>
      </c>
      <c r="C1761" t="s">
        <v>1717</v>
      </c>
      <c r="D1761" t="s">
        <v>1908</v>
      </c>
      <c r="E1761" t="s">
        <v>885</v>
      </c>
      <c r="F1761" t="s">
        <v>941</v>
      </c>
      <c r="G1761" t="s">
        <v>942</v>
      </c>
      <c r="H1761" t="s">
        <v>4856</v>
      </c>
      <c r="J1761">
        <v>1978</v>
      </c>
      <c r="K1761" t="s">
        <v>713</v>
      </c>
      <c r="L1761">
        <v>1986</v>
      </c>
      <c r="M1761" t="s">
        <v>724</v>
      </c>
    </row>
    <row r="1762" spans="1:13" x14ac:dyDescent="0.2">
      <c r="A1762" t="s">
        <v>4857</v>
      </c>
      <c r="B1762" t="s">
        <v>4776</v>
      </c>
      <c r="C1762" t="s">
        <v>1720</v>
      </c>
      <c r="D1762" t="s">
        <v>1908</v>
      </c>
      <c r="E1762" t="s">
        <v>885</v>
      </c>
      <c r="F1762" t="s">
        <v>941</v>
      </c>
      <c r="G1762" t="s">
        <v>942</v>
      </c>
      <c r="H1762" t="s">
        <v>4858</v>
      </c>
      <c r="J1762">
        <v>1978</v>
      </c>
      <c r="K1762" t="s">
        <v>713</v>
      </c>
      <c r="L1762">
        <v>1986</v>
      </c>
      <c r="M1762" t="s">
        <v>724</v>
      </c>
    </row>
    <row r="1763" spans="1:13" x14ac:dyDescent="0.2">
      <c r="A1763" t="s">
        <v>4859</v>
      </c>
      <c r="B1763" t="s">
        <v>4776</v>
      </c>
      <c r="C1763" t="s">
        <v>1852</v>
      </c>
      <c r="D1763" t="s">
        <v>1908</v>
      </c>
      <c r="E1763" t="s">
        <v>885</v>
      </c>
      <c r="F1763" t="s">
        <v>941</v>
      </c>
      <c r="G1763" t="s">
        <v>942</v>
      </c>
      <c r="H1763" t="s">
        <v>4860</v>
      </c>
      <c r="J1763">
        <v>1976</v>
      </c>
      <c r="K1763" t="s">
        <v>711</v>
      </c>
      <c r="L1763">
        <v>1986</v>
      </c>
      <c r="M1763" t="s">
        <v>724</v>
      </c>
    </row>
    <row r="1764" spans="1:13" x14ac:dyDescent="0.2">
      <c r="A1764" t="s">
        <v>4861</v>
      </c>
      <c r="B1764" t="s">
        <v>4776</v>
      </c>
      <c r="C1764" t="s">
        <v>1859</v>
      </c>
      <c r="D1764" t="s">
        <v>1908</v>
      </c>
      <c r="E1764" t="s">
        <v>885</v>
      </c>
      <c r="F1764" t="s">
        <v>941</v>
      </c>
      <c r="G1764" t="s">
        <v>942</v>
      </c>
      <c r="H1764" t="s">
        <v>4862</v>
      </c>
      <c r="J1764">
        <v>1981</v>
      </c>
      <c r="K1764" t="s">
        <v>718</v>
      </c>
      <c r="L1764">
        <v>1986</v>
      </c>
      <c r="M1764" t="s">
        <v>724</v>
      </c>
    </row>
    <row r="1765" spans="1:13" x14ac:dyDescent="0.2">
      <c r="A1765" t="s">
        <v>751</v>
      </c>
      <c r="B1765" t="s">
        <v>4863</v>
      </c>
      <c r="C1765" t="s">
        <v>1907</v>
      </c>
      <c r="D1765" t="s">
        <v>1908</v>
      </c>
      <c r="E1765" t="s">
        <v>885</v>
      </c>
      <c r="F1765" t="s">
        <v>1909</v>
      </c>
      <c r="G1765" t="s">
        <v>1910</v>
      </c>
      <c r="H1765" t="s">
        <v>4864</v>
      </c>
      <c r="J1765">
        <v>1917</v>
      </c>
      <c r="K1765" t="s">
        <v>722</v>
      </c>
      <c r="L1765">
        <v>1986</v>
      </c>
      <c r="M1765" t="s">
        <v>724</v>
      </c>
    </row>
    <row r="1766" spans="1:13" x14ac:dyDescent="0.2">
      <c r="A1766" t="s">
        <v>752</v>
      </c>
      <c r="B1766" t="s">
        <v>4863</v>
      </c>
      <c r="C1766" t="s">
        <v>940</v>
      </c>
      <c r="D1766" t="s">
        <v>1908</v>
      </c>
      <c r="E1766" t="s">
        <v>885</v>
      </c>
      <c r="F1766" t="s">
        <v>941</v>
      </c>
      <c r="G1766" t="s">
        <v>942</v>
      </c>
      <c r="H1766" t="s">
        <v>4865</v>
      </c>
      <c r="J1766">
        <v>1917</v>
      </c>
      <c r="K1766" t="s">
        <v>722</v>
      </c>
      <c r="L1766">
        <v>1986</v>
      </c>
      <c r="M1766" t="s">
        <v>724</v>
      </c>
    </row>
    <row r="1767" spans="1:13" x14ac:dyDescent="0.2">
      <c r="A1767" t="s">
        <v>4866</v>
      </c>
      <c r="B1767" t="s">
        <v>4863</v>
      </c>
      <c r="C1767" t="s">
        <v>945</v>
      </c>
      <c r="D1767" t="s">
        <v>1908</v>
      </c>
      <c r="E1767" t="s">
        <v>885</v>
      </c>
      <c r="F1767" t="s">
        <v>941</v>
      </c>
      <c r="G1767" t="s">
        <v>942</v>
      </c>
      <c r="H1767" t="s">
        <v>4867</v>
      </c>
      <c r="J1767">
        <v>1977</v>
      </c>
      <c r="K1767" t="s">
        <v>722</v>
      </c>
      <c r="L1767">
        <v>1986</v>
      </c>
      <c r="M1767" t="s">
        <v>724</v>
      </c>
    </row>
    <row r="1768" spans="1:13" x14ac:dyDescent="0.2">
      <c r="A1768" t="s">
        <v>4868</v>
      </c>
      <c r="B1768" t="s">
        <v>4863</v>
      </c>
      <c r="C1768" t="s">
        <v>960</v>
      </c>
      <c r="D1768" t="s">
        <v>1908</v>
      </c>
      <c r="E1768" t="s">
        <v>885</v>
      </c>
      <c r="F1768" t="s">
        <v>941</v>
      </c>
      <c r="G1768" t="s">
        <v>942</v>
      </c>
      <c r="H1768" t="s">
        <v>4869</v>
      </c>
      <c r="J1768">
        <v>1982</v>
      </c>
      <c r="K1768" t="s">
        <v>712</v>
      </c>
      <c r="L1768">
        <v>1986</v>
      </c>
      <c r="M1768" t="s">
        <v>724</v>
      </c>
    </row>
    <row r="1769" spans="1:13" x14ac:dyDescent="0.2">
      <c r="A1769" t="s">
        <v>4870</v>
      </c>
      <c r="B1769" t="s">
        <v>4863</v>
      </c>
      <c r="C1769" t="s">
        <v>963</v>
      </c>
      <c r="D1769" t="s">
        <v>1908</v>
      </c>
      <c r="E1769" t="s">
        <v>885</v>
      </c>
      <c r="F1769" t="s">
        <v>941</v>
      </c>
      <c r="G1769" t="s">
        <v>942</v>
      </c>
      <c r="H1769" t="s">
        <v>4871</v>
      </c>
      <c r="J1769">
        <v>1975</v>
      </c>
      <c r="K1769" t="s">
        <v>722</v>
      </c>
      <c r="L1769">
        <v>1986</v>
      </c>
      <c r="M1769" t="s">
        <v>724</v>
      </c>
    </row>
    <row r="1770" spans="1:13" x14ac:dyDescent="0.2">
      <c r="A1770" t="s">
        <v>4872</v>
      </c>
      <c r="B1770" t="s">
        <v>4863</v>
      </c>
      <c r="C1770" t="s">
        <v>966</v>
      </c>
      <c r="D1770" t="s">
        <v>1908</v>
      </c>
      <c r="E1770" t="s">
        <v>885</v>
      </c>
      <c r="F1770" t="s">
        <v>941</v>
      </c>
      <c r="G1770" t="s">
        <v>942</v>
      </c>
      <c r="H1770" t="s">
        <v>4873</v>
      </c>
      <c r="J1770">
        <v>1966</v>
      </c>
      <c r="K1770" t="s">
        <v>722</v>
      </c>
      <c r="L1770">
        <v>1986</v>
      </c>
      <c r="M1770" t="s">
        <v>724</v>
      </c>
    </row>
    <row r="1771" spans="1:13" x14ac:dyDescent="0.2">
      <c r="A1771" t="s">
        <v>4874</v>
      </c>
      <c r="B1771" t="s">
        <v>4863</v>
      </c>
      <c r="C1771" t="s">
        <v>969</v>
      </c>
      <c r="D1771" t="s">
        <v>1908</v>
      </c>
      <c r="E1771" t="s">
        <v>885</v>
      </c>
      <c r="F1771" t="s">
        <v>941</v>
      </c>
      <c r="G1771" t="s">
        <v>942</v>
      </c>
      <c r="H1771" t="s">
        <v>4875</v>
      </c>
      <c r="J1771">
        <v>1977</v>
      </c>
      <c r="K1771" t="s">
        <v>722</v>
      </c>
      <c r="L1771">
        <v>1986</v>
      </c>
      <c r="M1771" t="s">
        <v>724</v>
      </c>
    </row>
    <row r="1772" spans="1:13" x14ac:dyDescent="0.2">
      <c r="A1772" t="s">
        <v>4876</v>
      </c>
      <c r="B1772" t="s">
        <v>4863</v>
      </c>
      <c r="C1772" t="s">
        <v>975</v>
      </c>
      <c r="D1772" t="s">
        <v>1908</v>
      </c>
      <c r="E1772" t="s">
        <v>885</v>
      </c>
      <c r="F1772" t="s">
        <v>941</v>
      </c>
      <c r="G1772" t="s">
        <v>942</v>
      </c>
      <c r="H1772" t="s">
        <v>4877</v>
      </c>
      <c r="J1772">
        <v>1952</v>
      </c>
      <c r="K1772" t="s">
        <v>720</v>
      </c>
      <c r="L1772">
        <v>1986</v>
      </c>
      <c r="M1772" t="s">
        <v>724</v>
      </c>
    </row>
    <row r="1773" spans="1:13" x14ac:dyDescent="0.2">
      <c r="A1773" t="s">
        <v>4878</v>
      </c>
      <c r="B1773" t="s">
        <v>4863</v>
      </c>
      <c r="C1773" t="s">
        <v>984</v>
      </c>
      <c r="D1773" t="s">
        <v>1908</v>
      </c>
      <c r="E1773" t="s">
        <v>885</v>
      </c>
      <c r="F1773" t="s">
        <v>941</v>
      </c>
      <c r="G1773" t="s">
        <v>942</v>
      </c>
      <c r="H1773" t="s">
        <v>4879</v>
      </c>
      <c r="J1773">
        <v>1966</v>
      </c>
      <c r="K1773" t="s">
        <v>722</v>
      </c>
      <c r="L1773">
        <v>1986</v>
      </c>
      <c r="M1773" t="s">
        <v>724</v>
      </c>
    </row>
    <row r="1774" spans="1:13" x14ac:dyDescent="0.2">
      <c r="A1774" t="s">
        <v>4880</v>
      </c>
      <c r="B1774" t="s">
        <v>4863</v>
      </c>
      <c r="C1774" t="s">
        <v>990</v>
      </c>
      <c r="D1774" t="s">
        <v>1908</v>
      </c>
      <c r="E1774" t="s">
        <v>885</v>
      </c>
      <c r="F1774" t="s">
        <v>941</v>
      </c>
      <c r="G1774" t="s">
        <v>942</v>
      </c>
      <c r="H1774" t="s">
        <v>4881</v>
      </c>
      <c r="J1774">
        <v>1966</v>
      </c>
      <c r="K1774" t="s">
        <v>722</v>
      </c>
      <c r="L1774">
        <v>1986</v>
      </c>
      <c r="M1774" t="s">
        <v>724</v>
      </c>
    </row>
    <row r="1775" spans="1:13" x14ac:dyDescent="0.2">
      <c r="A1775" t="s">
        <v>4882</v>
      </c>
      <c r="B1775" t="s">
        <v>4863</v>
      </c>
      <c r="C1775" t="s">
        <v>993</v>
      </c>
      <c r="D1775" t="s">
        <v>1908</v>
      </c>
      <c r="E1775" t="s">
        <v>885</v>
      </c>
      <c r="F1775" t="s">
        <v>941</v>
      </c>
      <c r="G1775" t="s">
        <v>942</v>
      </c>
      <c r="H1775" t="s">
        <v>4883</v>
      </c>
      <c r="J1775">
        <v>1975</v>
      </c>
      <c r="K1775" t="s">
        <v>722</v>
      </c>
      <c r="L1775">
        <v>1986</v>
      </c>
      <c r="M1775" t="s">
        <v>724</v>
      </c>
    </row>
    <row r="1776" spans="1:13" x14ac:dyDescent="0.2">
      <c r="A1776" t="s">
        <v>4884</v>
      </c>
      <c r="B1776" t="s">
        <v>4863</v>
      </c>
      <c r="C1776" t="s">
        <v>1002</v>
      </c>
      <c r="D1776" t="s">
        <v>1908</v>
      </c>
      <c r="E1776" t="s">
        <v>885</v>
      </c>
      <c r="F1776" t="s">
        <v>941</v>
      </c>
      <c r="G1776" t="s">
        <v>942</v>
      </c>
      <c r="H1776" t="s">
        <v>4885</v>
      </c>
      <c r="J1776">
        <v>1966</v>
      </c>
      <c r="K1776" t="s">
        <v>722</v>
      </c>
      <c r="L1776">
        <v>1986</v>
      </c>
      <c r="M1776" t="s">
        <v>724</v>
      </c>
    </row>
    <row r="1777" spans="1:13" x14ac:dyDescent="0.2">
      <c r="A1777" t="s">
        <v>4886</v>
      </c>
      <c r="B1777" t="s">
        <v>4863</v>
      </c>
      <c r="C1777" t="s">
        <v>1005</v>
      </c>
      <c r="D1777" t="s">
        <v>1908</v>
      </c>
      <c r="E1777" t="s">
        <v>885</v>
      </c>
      <c r="F1777" t="s">
        <v>941</v>
      </c>
      <c r="G1777" t="s">
        <v>1006</v>
      </c>
      <c r="H1777" t="s">
        <v>4887</v>
      </c>
      <c r="J1777">
        <v>1997</v>
      </c>
      <c r="K1777" t="s">
        <v>722</v>
      </c>
      <c r="L1777">
        <v>1997</v>
      </c>
      <c r="M1777" t="s">
        <v>722</v>
      </c>
    </row>
    <row r="1778" spans="1:13" x14ac:dyDescent="0.2">
      <c r="A1778" t="s">
        <v>4888</v>
      </c>
      <c r="B1778" t="s">
        <v>4863</v>
      </c>
      <c r="C1778" t="s">
        <v>1025</v>
      </c>
      <c r="D1778" t="s">
        <v>1908</v>
      </c>
      <c r="E1778" t="s">
        <v>885</v>
      </c>
      <c r="F1778" t="s">
        <v>941</v>
      </c>
      <c r="G1778" t="s">
        <v>942</v>
      </c>
      <c r="H1778" t="s">
        <v>4889</v>
      </c>
      <c r="J1778">
        <v>1975</v>
      </c>
      <c r="K1778" t="s">
        <v>722</v>
      </c>
      <c r="L1778">
        <v>1986</v>
      </c>
      <c r="M1778" t="s">
        <v>724</v>
      </c>
    </row>
    <row r="1779" spans="1:13" x14ac:dyDescent="0.2">
      <c r="A1779" t="s">
        <v>4890</v>
      </c>
      <c r="B1779" t="s">
        <v>4863</v>
      </c>
      <c r="C1779" t="s">
        <v>1028</v>
      </c>
      <c r="D1779" t="s">
        <v>1908</v>
      </c>
      <c r="E1779" t="s">
        <v>885</v>
      </c>
      <c r="F1779" t="s">
        <v>941</v>
      </c>
      <c r="G1779" t="s">
        <v>942</v>
      </c>
      <c r="H1779" t="s">
        <v>4891</v>
      </c>
      <c r="J1779">
        <v>1917</v>
      </c>
      <c r="K1779" t="s">
        <v>722</v>
      </c>
      <c r="L1779">
        <v>1986</v>
      </c>
      <c r="M1779" t="s">
        <v>724</v>
      </c>
    </row>
    <row r="1780" spans="1:13" x14ac:dyDescent="0.2">
      <c r="A1780" t="s">
        <v>4892</v>
      </c>
      <c r="B1780" t="s">
        <v>4863</v>
      </c>
      <c r="C1780" t="s">
        <v>1031</v>
      </c>
      <c r="D1780" t="s">
        <v>1908</v>
      </c>
      <c r="E1780" t="s">
        <v>885</v>
      </c>
      <c r="F1780" t="s">
        <v>941</v>
      </c>
      <c r="G1780" t="s">
        <v>942</v>
      </c>
      <c r="H1780" t="s">
        <v>4893</v>
      </c>
      <c r="J1780">
        <v>1953</v>
      </c>
      <c r="K1780" t="s">
        <v>711</v>
      </c>
      <c r="L1780">
        <v>1986</v>
      </c>
      <c r="M1780" t="s">
        <v>724</v>
      </c>
    </row>
    <row r="1781" spans="1:13" x14ac:dyDescent="0.2">
      <c r="A1781" t="s">
        <v>4894</v>
      </c>
      <c r="B1781" t="s">
        <v>4863</v>
      </c>
      <c r="C1781" t="s">
        <v>1058</v>
      </c>
      <c r="D1781" t="s">
        <v>1908</v>
      </c>
      <c r="E1781" t="s">
        <v>885</v>
      </c>
      <c r="F1781" t="s">
        <v>941</v>
      </c>
      <c r="G1781" t="s">
        <v>942</v>
      </c>
      <c r="H1781" t="s">
        <v>4895</v>
      </c>
      <c r="J1781">
        <v>1975</v>
      </c>
      <c r="K1781" t="s">
        <v>722</v>
      </c>
      <c r="L1781">
        <v>1986</v>
      </c>
      <c r="M1781" t="s">
        <v>724</v>
      </c>
    </row>
    <row r="1782" spans="1:13" x14ac:dyDescent="0.2">
      <c r="A1782" t="s">
        <v>4896</v>
      </c>
      <c r="B1782" t="s">
        <v>4863</v>
      </c>
      <c r="C1782" t="s">
        <v>1061</v>
      </c>
      <c r="D1782" t="s">
        <v>1908</v>
      </c>
      <c r="E1782" t="s">
        <v>885</v>
      </c>
      <c r="F1782" t="s">
        <v>941</v>
      </c>
      <c r="G1782" t="s">
        <v>942</v>
      </c>
      <c r="H1782" t="s">
        <v>4897</v>
      </c>
      <c r="J1782">
        <v>1975</v>
      </c>
      <c r="K1782" t="s">
        <v>722</v>
      </c>
      <c r="L1782">
        <v>1986</v>
      </c>
      <c r="M1782" t="s">
        <v>724</v>
      </c>
    </row>
    <row r="1783" spans="1:13" x14ac:dyDescent="0.2">
      <c r="A1783" t="s">
        <v>4898</v>
      </c>
      <c r="B1783" t="s">
        <v>4863</v>
      </c>
      <c r="C1783" t="s">
        <v>1070</v>
      </c>
      <c r="D1783" t="s">
        <v>1908</v>
      </c>
      <c r="E1783" t="s">
        <v>885</v>
      </c>
      <c r="F1783" t="s">
        <v>941</v>
      </c>
      <c r="G1783" t="s">
        <v>942</v>
      </c>
      <c r="H1783" t="s">
        <v>4899</v>
      </c>
      <c r="J1783">
        <v>1975</v>
      </c>
      <c r="K1783" t="s">
        <v>722</v>
      </c>
      <c r="L1783">
        <v>1986</v>
      </c>
      <c r="M1783" t="s">
        <v>724</v>
      </c>
    </row>
    <row r="1784" spans="1:13" x14ac:dyDescent="0.2">
      <c r="A1784" t="s">
        <v>4900</v>
      </c>
      <c r="B1784" t="s">
        <v>4863</v>
      </c>
      <c r="C1784" t="s">
        <v>1073</v>
      </c>
      <c r="D1784" t="s">
        <v>1908</v>
      </c>
      <c r="E1784" t="s">
        <v>885</v>
      </c>
      <c r="F1784" t="s">
        <v>941</v>
      </c>
      <c r="G1784" t="s">
        <v>942</v>
      </c>
      <c r="H1784" t="s">
        <v>4901</v>
      </c>
      <c r="J1784">
        <v>1952</v>
      </c>
      <c r="K1784" t="s">
        <v>720</v>
      </c>
      <c r="L1784">
        <v>1986</v>
      </c>
      <c r="M1784" t="s">
        <v>724</v>
      </c>
    </row>
    <row r="1785" spans="1:13" x14ac:dyDescent="0.2">
      <c r="A1785" t="s">
        <v>4902</v>
      </c>
      <c r="B1785" t="s">
        <v>4863</v>
      </c>
      <c r="C1785" t="s">
        <v>1076</v>
      </c>
      <c r="D1785" t="s">
        <v>1908</v>
      </c>
      <c r="E1785" t="s">
        <v>885</v>
      </c>
      <c r="F1785" t="s">
        <v>941</v>
      </c>
      <c r="G1785" t="s">
        <v>942</v>
      </c>
      <c r="H1785" t="s">
        <v>4903</v>
      </c>
      <c r="J1785">
        <v>1952</v>
      </c>
      <c r="K1785" t="s">
        <v>720</v>
      </c>
      <c r="L1785">
        <v>1986</v>
      </c>
      <c r="M1785" t="s">
        <v>724</v>
      </c>
    </row>
    <row r="1786" spans="1:13" x14ac:dyDescent="0.2">
      <c r="A1786" t="s">
        <v>4904</v>
      </c>
      <c r="B1786" t="s">
        <v>4863</v>
      </c>
      <c r="C1786" t="s">
        <v>1079</v>
      </c>
      <c r="D1786" t="s">
        <v>1908</v>
      </c>
      <c r="E1786" t="s">
        <v>885</v>
      </c>
      <c r="F1786" t="s">
        <v>941</v>
      </c>
      <c r="G1786" t="s">
        <v>942</v>
      </c>
      <c r="H1786" t="s">
        <v>4905</v>
      </c>
      <c r="J1786">
        <v>1976</v>
      </c>
      <c r="K1786" t="s">
        <v>711</v>
      </c>
      <c r="L1786">
        <v>1986</v>
      </c>
      <c r="M1786" t="s">
        <v>724</v>
      </c>
    </row>
    <row r="1787" spans="1:13" x14ac:dyDescent="0.2">
      <c r="A1787" t="s">
        <v>4906</v>
      </c>
      <c r="B1787" t="s">
        <v>4863</v>
      </c>
      <c r="C1787" t="s">
        <v>1082</v>
      </c>
      <c r="D1787" t="s">
        <v>1908</v>
      </c>
      <c r="E1787" t="s">
        <v>885</v>
      </c>
      <c r="F1787" t="s">
        <v>941</v>
      </c>
      <c r="G1787" t="s">
        <v>942</v>
      </c>
      <c r="H1787" t="s">
        <v>4907</v>
      </c>
      <c r="J1787">
        <v>1975</v>
      </c>
      <c r="K1787" t="s">
        <v>722</v>
      </c>
      <c r="L1787">
        <v>1986</v>
      </c>
      <c r="M1787" t="s">
        <v>724</v>
      </c>
    </row>
    <row r="1788" spans="1:13" x14ac:dyDescent="0.2">
      <c r="A1788" t="s">
        <v>4908</v>
      </c>
      <c r="B1788" t="s">
        <v>4863</v>
      </c>
      <c r="C1788" t="s">
        <v>1088</v>
      </c>
      <c r="D1788" t="s">
        <v>1908</v>
      </c>
      <c r="E1788" t="s">
        <v>885</v>
      </c>
      <c r="F1788" t="s">
        <v>941</v>
      </c>
      <c r="G1788" t="s">
        <v>942</v>
      </c>
      <c r="H1788" t="s">
        <v>4909</v>
      </c>
      <c r="J1788">
        <v>1947</v>
      </c>
      <c r="K1788" t="s">
        <v>711</v>
      </c>
      <c r="L1788">
        <v>1986</v>
      </c>
      <c r="M1788" t="s">
        <v>724</v>
      </c>
    </row>
    <row r="1789" spans="1:13" x14ac:dyDescent="0.2">
      <c r="A1789" t="s">
        <v>4910</v>
      </c>
      <c r="B1789" t="s">
        <v>4863</v>
      </c>
      <c r="C1789" t="s">
        <v>1097</v>
      </c>
      <c r="D1789" t="s">
        <v>1908</v>
      </c>
      <c r="E1789" t="s">
        <v>885</v>
      </c>
      <c r="F1789" t="s">
        <v>941</v>
      </c>
      <c r="G1789" t="s">
        <v>942</v>
      </c>
      <c r="H1789" t="s">
        <v>4911</v>
      </c>
      <c r="J1789">
        <v>1966</v>
      </c>
      <c r="K1789" t="s">
        <v>722</v>
      </c>
      <c r="L1789">
        <v>1986</v>
      </c>
      <c r="M1789" t="s">
        <v>724</v>
      </c>
    </row>
    <row r="1790" spans="1:13" x14ac:dyDescent="0.2">
      <c r="A1790" t="s">
        <v>4912</v>
      </c>
      <c r="B1790" t="s">
        <v>4863</v>
      </c>
      <c r="C1790" t="s">
        <v>1103</v>
      </c>
      <c r="D1790" t="s">
        <v>1908</v>
      </c>
      <c r="E1790" t="s">
        <v>885</v>
      </c>
      <c r="F1790" t="s">
        <v>941</v>
      </c>
      <c r="G1790" t="s">
        <v>942</v>
      </c>
      <c r="H1790" t="s">
        <v>4913</v>
      </c>
      <c r="J1790">
        <v>1966</v>
      </c>
      <c r="K1790" t="s">
        <v>722</v>
      </c>
      <c r="L1790">
        <v>1986</v>
      </c>
      <c r="M1790" t="s">
        <v>724</v>
      </c>
    </row>
    <row r="1791" spans="1:13" x14ac:dyDescent="0.2">
      <c r="A1791" t="s">
        <v>4914</v>
      </c>
      <c r="B1791" t="s">
        <v>4863</v>
      </c>
      <c r="C1791" t="s">
        <v>1106</v>
      </c>
      <c r="D1791" t="s">
        <v>1908</v>
      </c>
      <c r="E1791" t="s">
        <v>885</v>
      </c>
      <c r="F1791" t="s">
        <v>941</v>
      </c>
      <c r="G1791" t="s">
        <v>942</v>
      </c>
      <c r="H1791" t="s">
        <v>4915</v>
      </c>
      <c r="J1791">
        <v>1975</v>
      </c>
      <c r="K1791" t="s">
        <v>722</v>
      </c>
      <c r="L1791">
        <v>1986</v>
      </c>
      <c r="M1791" t="s">
        <v>724</v>
      </c>
    </row>
    <row r="1792" spans="1:13" x14ac:dyDescent="0.2">
      <c r="A1792" t="s">
        <v>4916</v>
      </c>
      <c r="B1792" t="s">
        <v>4863</v>
      </c>
      <c r="C1792" t="s">
        <v>1115</v>
      </c>
      <c r="D1792" t="s">
        <v>1908</v>
      </c>
      <c r="E1792" t="s">
        <v>885</v>
      </c>
      <c r="F1792" t="s">
        <v>941</v>
      </c>
      <c r="G1792" t="s">
        <v>1006</v>
      </c>
      <c r="H1792" t="s">
        <v>4917</v>
      </c>
      <c r="J1792">
        <v>1997</v>
      </c>
      <c r="K1792" t="s">
        <v>722</v>
      </c>
      <c r="L1792">
        <v>1997</v>
      </c>
      <c r="M1792" t="s">
        <v>722</v>
      </c>
    </row>
    <row r="1793" spans="1:13" x14ac:dyDescent="0.2">
      <c r="A1793" t="s">
        <v>4918</v>
      </c>
      <c r="B1793" t="s">
        <v>4863</v>
      </c>
      <c r="C1793" t="s">
        <v>1124</v>
      </c>
      <c r="D1793" t="s">
        <v>1908</v>
      </c>
      <c r="E1793" t="s">
        <v>885</v>
      </c>
      <c r="F1793" t="s">
        <v>941</v>
      </c>
      <c r="G1793" t="s">
        <v>942</v>
      </c>
      <c r="H1793" t="s">
        <v>4919</v>
      </c>
      <c r="J1793">
        <v>1966</v>
      </c>
      <c r="K1793" t="s">
        <v>722</v>
      </c>
      <c r="L1793">
        <v>1986</v>
      </c>
      <c r="M1793" t="s">
        <v>724</v>
      </c>
    </row>
    <row r="1794" spans="1:13" x14ac:dyDescent="0.2">
      <c r="A1794" t="s">
        <v>4920</v>
      </c>
      <c r="B1794" t="s">
        <v>4863</v>
      </c>
      <c r="C1794" t="s">
        <v>1140</v>
      </c>
      <c r="D1794" t="s">
        <v>1908</v>
      </c>
      <c r="E1794" t="s">
        <v>885</v>
      </c>
      <c r="F1794" t="s">
        <v>941</v>
      </c>
      <c r="G1794" t="s">
        <v>1131</v>
      </c>
      <c r="H1794" t="s">
        <v>4921</v>
      </c>
      <c r="J1794">
        <v>1982</v>
      </c>
      <c r="K1794" t="s">
        <v>722</v>
      </c>
      <c r="L1794">
        <v>1986</v>
      </c>
      <c r="M1794" t="s">
        <v>724</v>
      </c>
    </row>
    <row r="1795" spans="1:13" x14ac:dyDescent="0.2">
      <c r="A1795" t="s">
        <v>4922</v>
      </c>
      <c r="B1795" t="s">
        <v>4863</v>
      </c>
      <c r="C1795" t="s">
        <v>1143</v>
      </c>
      <c r="D1795" t="s">
        <v>1908</v>
      </c>
      <c r="E1795" t="s">
        <v>885</v>
      </c>
      <c r="F1795" t="s">
        <v>941</v>
      </c>
      <c r="G1795" t="s">
        <v>942</v>
      </c>
      <c r="H1795" t="s">
        <v>4923</v>
      </c>
      <c r="J1795">
        <v>1966</v>
      </c>
      <c r="K1795" t="s">
        <v>722</v>
      </c>
      <c r="L1795">
        <v>1986</v>
      </c>
      <c r="M1795" t="s">
        <v>724</v>
      </c>
    </row>
    <row r="1796" spans="1:13" x14ac:dyDescent="0.2">
      <c r="A1796" t="s">
        <v>4924</v>
      </c>
      <c r="B1796" t="s">
        <v>4863</v>
      </c>
      <c r="C1796" t="s">
        <v>1149</v>
      </c>
      <c r="D1796" t="s">
        <v>1908</v>
      </c>
      <c r="E1796" t="s">
        <v>885</v>
      </c>
      <c r="F1796" t="s">
        <v>941</v>
      </c>
      <c r="G1796" t="s">
        <v>942</v>
      </c>
      <c r="H1796" t="s">
        <v>4925</v>
      </c>
      <c r="J1796">
        <v>1947</v>
      </c>
      <c r="K1796" t="s">
        <v>711</v>
      </c>
      <c r="L1796">
        <v>1986</v>
      </c>
      <c r="M1796" t="s">
        <v>724</v>
      </c>
    </row>
    <row r="1797" spans="1:13" x14ac:dyDescent="0.2">
      <c r="A1797" t="s">
        <v>4926</v>
      </c>
      <c r="B1797" t="s">
        <v>4863</v>
      </c>
      <c r="C1797" t="s">
        <v>1152</v>
      </c>
      <c r="D1797" t="s">
        <v>1908</v>
      </c>
      <c r="E1797" t="s">
        <v>885</v>
      </c>
      <c r="F1797" t="s">
        <v>941</v>
      </c>
      <c r="G1797" t="s">
        <v>942</v>
      </c>
      <c r="H1797" t="s">
        <v>4927</v>
      </c>
      <c r="J1797">
        <v>1947</v>
      </c>
      <c r="K1797" t="s">
        <v>711</v>
      </c>
      <c r="L1797">
        <v>1986</v>
      </c>
      <c r="M1797" t="s">
        <v>724</v>
      </c>
    </row>
    <row r="1798" spans="1:13" x14ac:dyDescent="0.2">
      <c r="A1798" t="s">
        <v>4928</v>
      </c>
      <c r="B1798" t="s">
        <v>4863</v>
      </c>
      <c r="C1798" t="s">
        <v>1453</v>
      </c>
      <c r="D1798" t="s">
        <v>1908</v>
      </c>
      <c r="E1798" t="s">
        <v>885</v>
      </c>
      <c r="F1798" t="s">
        <v>941</v>
      </c>
      <c r="G1798" t="s">
        <v>942</v>
      </c>
      <c r="H1798" t="s">
        <v>4929</v>
      </c>
      <c r="J1798">
        <v>1952</v>
      </c>
      <c r="K1798" t="s">
        <v>722</v>
      </c>
      <c r="L1798">
        <v>1986</v>
      </c>
      <c r="M1798" t="s">
        <v>724</v>
      </c>
    </row>
    <row r="1799" spans="1:13" x14ac:dyDescent="0.2">
      <c r="A1799" t="s">
        <v>4930</v>
      </c>
      <c r="B1799" t="s">
        <v>4863</v>
      </c>
      <c r="C1799" t="s">
        <v>1504</v>
      </c>
      <c r="D1799" t="s">
        <v>1908</v>
      </c>
      <c r="E1799" t="s">
        <v>885</v>
      </c>
      <c r="F1799" t="s">
        <v>941</v>
      </c>
      <c r="G1799" t="s">
        <v>942</v>
      </c>
      <c r="H1799" t="s">
        <v>4931</v>
      </c>
      <c r="J1799">
        <v>1917</v>
      </c>
      <c r="K1799" t="s">
        <v>722</v>
      </c>
      <c r="L1799">
        <v>1986</v>
      </c>
      <c r="M1799" t="s">
        <v>724</v>
      </c>
    </row>
    <row r="1800" spans="1:13" x14ac:dyDescent="0.2">
      <c r="A1800" t="s">
        <v>4932</v>
      </c>
      <c r="B1800" t="s">
        <v>4863</v>
      </c>
      <c r="C1800" t="s">
        <v>1516</v>
      </c>
      <c r="D1800" t="s">
        <v>1908</v>
      </c>
      <c r="E1800" t="s">
        <v>885</v>
      </c>
      <c r="F1800" t="s">
        <v>941</v>
      </c>
      <c r="G1800" t="s">
        <v>1131</v>
      </c>
      <c r="H1800" t="s">
        <v>4933</v>
      </c>
      <c r="J1800">
        <v>1982</v>
      </c>
      <c r="K1800" t="s">
        <v>722</v>
      </c>
      <c r="L1800">
        <v>1986</v>
      </c>
      <c r="M1800" t="s">
        <v>724</v>
      </c>
    </row>
    <row r="1801" spans="1:13" x14ac:dyDescent="0.2">
      <c r="A1801" t="s">
        <v>4934</v>
      </c>
      <c r="B1801" t="s">
        <v>4863</v>
      </c>
      <c r="C1801" t="s">
        <v>1519</v>
      </c>
      <c r="D1801" t="s">
        <v>1908</v>
      </c>
      <c r="E1801" t="s">
        <v>885</v>
      </c>
      <c r="F1801" t="s">
        <v>941</v>
      </c>
      <c r="G1801" t="s">
        <v>1131</v>
      </c>
      <c r="H1801" t="s">
        <v>4935</v>
      </c>
      <c r="J1801">
        <v>1982</v>
      </c>
      <c r="K1801" t="s">
        <v>722</v>
      </c>
      <c r="L1801">
        <v>1986</v>
      </c>
      <c r="M1801" t="s">
        <v>724</v>
      </c>
    </row>
    <row r="1802" spans="1:13" x14ac:dyDescent="0.2">
      <c r="A1802" t="s">
        <v>4936</v>
      </c>
      <c r="B1802" t="s">
        <v>4863</v>
      </c>
      <c r="C1802" t="s">
        <v>1531</v>
      </c>
      <c r="D1802" t="s">
        <v>1908</v>
      </c>
      <c r="E1802" t="s">
        <v>885</v>
      </c>
      <c r="F1802" t="s">
        <v>941</v>
      </c>
      <c r="G1802" t="s">
        <v>942</v>
      </c>
      <c r="H1802" t="s">
        <v>4937</v>
      </c>
      <c r="J1802">
        <v>1935</v>
      </c>
      <c r="K1802" t="s">
        <v>713</v>
      </c>
      <c r="L1802">
        <v>1986</v>
      </c>
      <c r="M1802" t="s">
        <v>724</v>
      </c>
    </row>
    <row r="1803" spans="1:13" x14ac:dyDescent="0.2">
      <c r="A1803" t="s">
        <v>4938</v>
      </c>
      <c r="B1803" t="s">
        <v>4863</v>
      </c>
      <c r="C1803" t="s">
        <v>1534</v>
      </c>
      <c r="D1803" t="s">
        <v>1908</v>
      </c>
      <c r="E1803" t="s">
        <v>885</v>
      </c>
      <c r="F1803" t="s">
        <v>941</v>
      </c>
      <c r="G1803" t="s">
        <v>942</v>
      </c>
      <c r="H1803" t="s">
        <v>4939</v>
      </c>
      <c r="J1803">
        <v>1971</v>
      </c>
      <c r="K1803" t="s">
        <v>715</v>
      </c>
      <c r="L1803">
        <v>1986</v>
      </c>
      <c r="M1803" t="s">
        <v>724</v>
      </c>
    </row>
    <row r="1804" spans="1:13" x14ac:dyDescent="0.2">
      <c r="A1804" t="s">
        <v>4940</v>
      </c>
      <c r="B1804" t="s">
        <v>4863</v>
      </c>
      <c r="C1804" t="s">
        <v>1537</v>
      </c>
      <c r="D1804" t="s">
        <v>1908</v>
      </c>
      <c r="E1804" t="s">
        <v>885</v>
      </c>
      <c r="F1804" t="s">
        <v>941</v>
      </c>
      <c r="G1804" t="s">
        <v>942</v>
      </c>
      <c r="H1804" t="s">
        <v>4941</v>
      </c>
      <c r="J1804">
        <v>1971</v>
      </c>
      <c r="K1804" t="s">
        <v>715</v>
      </c>
      <c r="L1804">
        <v>1986</v>
      </c>
      <c r="M1804" t="s">
        <v>724</v>
      </c>
    </row>
    <row r="1805" spans="1:13" x14ac:dyDescent="0.2">
      <c r="A1805" t="s">
        <v>4942</v>
      </c>
      <c r="B1805" t="s">
        <v>4863</v>
      </c>
      <c r="C1805" t="s">
        <v>1717</v>
      </c>
      <c r="D1805" t="s">
        <v>1908</v>
      </c>
      <c r="E1805" t="s">
        <v>885</v>
      </c>
      <c r="F1805" t="s">
        <v>941</v>
      </c>
      <c r="G1805" t="s">
        <v>942</v>
      </c>
      <c r="H1805" t="s">
        <v>4943</v>
      </c>
      <c r="J1805">
        <v>1977</v>
      </c>
      <c r="K1805" t="s">
        <v>722</v>
      </c>
      <c r="L1805">
        <v>1986</v>
      </c>
      <c r="M1805" t="s">
        <v>724</v>
      </c>
    </row>
    <row r="1806" spans="1:13" x14ac:dyDescent="0.2">
      <c r="A1806" t="s">
        <v>4944</v>
      </c>
      <c r="B1806" t="s">
        <v>4863</v>
      </c>
      <c r="C1806" t="s">
        <v>1720</v>
      </c>
      <c r="D1806" t="s">
        <v>1908</v>
      </c>
      <c r="E1806" t="s">
        <v>885</v>
      </c>
      <c r="F1806" t="s">
        <v>941</v>
      </c>
      <c r="G1806" t="s">
        <v>942</v>
      </c>
      <c r="H1806" t="s">
        <v>4945</v>
      </c>
      <c r="J1806">
        <v>1977</v>
      </c>
      <c r="K1806" t="s">
        <v>722</v>
      </c>
      <c r="L1806">
        <v>1986</v>
      </c>
      <c r="M1806" t="s">
        <v>724</v>
      </c>
    </row>
    <row r="1807" spans="1:13" x14ac:dyDescent="0.2">
      <c r="A1807" t="s">
        <v>4946</v>
      </c>
      <c r="B1807" t="s">
        <v>4863</v>
      </c>
      <c r="C1807" t="s">
        <v>1852</v>
      </c>
      <c r="D1807" t="s">
        <v>1908</v>
      </c>
      <c r="E1807" t="s">
        <v>885</v>
      </c>
      <c r="F1807" t="s">
        <v>941</v>
      </c>
      <c r="G1807" t="s">
        <v>942</v>
      </c>
      <c r="H1807" t="s">
        <v>4947</v>
      </c>
      <c r="J1807">
        <v>1976</v>
      </c>
      <c r="K1807" t="s">
        <v>711</v>
      </c>
      <c r="L1807">
        <v>1986</v>
      </c>
      <c r="M1807" t="s">
        <v>724</v>
      </c>
    </row>
    <row r="1808" spans="1:13" x14ac:dyDescent="0.2">
      <c r="A1808" t="s">
        <v>4948</v>
      </c>
      <c r="B1808" t="s">
        <v>4863</v>
      </c>
      <c r="C1808" t="s">
        <v>1859</v>
      </c>
      <c r="D1808" t="s">
        <v>1908</v>
      </c>
      <c r="E1808" t="s">
        <v>885</v>
      </c>
      <c r="F1808" t="s">
        <v>941</v>
      </c>
      <c r="G1808" t="s">
        <v>942</v>
      </c>
      <c r="H1808" t="s">
        <v>4949</v>
      </c>
      <c r="J1808">
        <v>1981</v>
      </c>
      <c r="K1808" t="s">
        <v>718</v>
      </c>
      <c r="L1808">
        <v>1986</v>
      </c>
      <c r="M1808" t="s">
        <v>724</v>
      </c>
    </row>
    <row r="1809" spans="1:13" x14ac:dyDescent="0.2">
      <c r="A1809" t="s">
        <v>753</v>
      </c>
      <c r="B1809" t="s">
        <v>4950</v>
      </c>
      <c r="C1809" t="s">
        <v>940</v>
      </c>
      <c r="D1809" t="s">
        <v>1908</v>
      </c>
      <c r="E1809" t="s">
        <v>885</v>
      </c>
      <c r="F1809" t="s">
        <v>941</v>
      </c>
      <c r="G1809" t="s">
        <v>4951</v>
      </c>
      <c r="H1809" t="s">
        <v>4952</v>
      </c>
      <c r="J1809">
        <v>1996</v>
      </c>
      <c r="K1809" t="s">
        <v>721</v>
      </c>
      <c r="L1809">
        <v>2017</v>
      </c>
      <c r="M1809" t="s">
        <v>724</v>
      </c>
    </row>
    <row r="1810" spans="1:13" x14ac:dyDescent="0.2">
      <c r="A1810" t="s">
        <v>4953</v>
      </c>
      <c r="B1810" t="s">
        <v>4950</v>
      </c>
      <c r="C1810" t="s">
        <v>945</v>
      </c>
      <c r="D1810" t="s">
        <v>1908</v>
      </c>
      <c r="E1810" t="s">
        <v>885</v>
      </c>
      <c r="F1810" t="s">
        <v>941</v>
      </c>
      <c r="G1810" t="s">
        <v>4951</v>
      </c>
      <c r="H1810" t="s">
        <v>4954</v>
      </c>
      <c r="J1810">
        <v>1996</v>
      </c>
      <c r="K1810" t="s">
        <v>721</v>
      </c>
      <c r="L1810">
        <v>2017</v>
      </c>
      <c r="M1810" t="s">
        <v>724</v>
      </c>
    </row>
    <row r="1811" spans="1:13" x14ac:dyDescent="0.2">
      <c r="A1811" t="s">
        <v>4955</v>
      </c>
      <c r="B1811" t="s">
        <v>4950</v>
      </c>
      <c r="C1811" t="s">
        <v>960</v>
      </c>
      <c r="D1811" t="s">
        <v>1908</v>
      </c>
      <c r="E1811" t="s">
        <v>885</v>
      </c>
      <c r="F1811" t="s">
        <v>941</v>
      </c>
      <c r="G1811" t="s">
        <v>4951</v>
      </c>
      <c r="H1811" t="s">
        <v>4956</v>
      </c>
      <c r="J1811">
        <v>1996</v>
      </c>
      <c r="K1811" t="s">
        <v>721</v>
      </c>
      <c r="L1811">
        <v>2017</v>
      </c>
      <c r="M1811" t="s">
        <v>724</v>
      </c>
    </row>
    <row r="1812" spans="1:13" x14ac:dyDescent="0.2">
      <c r="A1812" t="s">
        <v>4957</v>
      </c>
      <c r="B1812" t="s">
        <v>4950</v>
      </c>
      <c r="C1812" t="s">
        <v>963</v>
      </c>
      <c r="D1812" t="s">
        <v>1908</v>
      </c>
      <c r="E1812" t="s">
        <v>885</v>
      </c>
      <c r="F1812" t="s">
        <v>941</v>
      </c>
      <c r="G1812" t="s">
        <v>1006</v>
      </c>
      <c r="H1812" t="s">
        <v>4958</v>
      </c>
      <c r="J1812">
        <v>1997</v>
      </c>
      <c r="K1812" t="s">
        <v>722</v>
      </c>
      <c r="L1812">
        <v>2017</v>
      </c>
      <c r="M1812" t="s">
        <v>724</v>
      </c>
    </row>
    <row r="1813" spans="1:13" x14ac:dyDescent="0.2">
      <c r="A1813" t="s">
        <v>4959</v>
      </c>
      <c r="B1813" t="s">
        <v>4950</v>
      </c>
      <c r="C1813" t="s">
        <v>966</v>
      </c>
      <c r="D1813" t="s">
        <v>1908</v>
      </c>
      <c r="E1813" t="s">
        <v>885</v>
      </c>
      <c r="F1813" t="s">
        <v>941</v>
      </c>
      <c r="G1813" t="s">
        <v>4951</v>
      </c>
      <c r="H1813" t="s">
        <v>4960</v>
      </c>
      <c r="J1813">
        <v>1996</v>
      </c>
      <c r="K1813" t="s">
        <v>721</v>
      </c>
      <c r="L1813">
        <v>2017</v>
      </c>
      <c r="M1813" t="s">
        <v>724</v>
      </c>
    </row>
    <row r="1814" spans="1:13" x14ac:dyDescent="0.2">
      <c r="A1814" t="s">
        <v>4961</v>
      </c>
      <c r="B1814" t="s">
        <v>4950</v>
      </c>
      <c r="C1814" t="s">
        <v>969</v>
      </c>
      <c r="D1814" t="s">
        <v>1908</v>
      </c>
      <c r="E1814" t="s">
        <v>885</v>
      </c>
      <c r="F1814" t="s">
        <v>941</v>
      </c>
      <c r="G1814" t="s">
        <v>1006</v>
      </c>
      <c r="H1814" t="s">
        <v>4962</v>
      </c>
      <c r="J1814">
        <v>1997</v>
      </c>
      <c r="K1814" t="s">
        <v>722</v>
      </c>
      <c r="L1814">
        <v>2017</v>
      </c>
      <c r="M1814" t="s">
        <v>724</v>
      </c>
    </row>
    <row r="1815" spans="1:13" x14ac:dyDescent="0.2">
      <c r="A1815" t="s">
        <v>4963</v>
      </c>
      <c r="B1815" t="s">
        <v>4950</v>
      </c>
      <c r="C1815" t="s">
        <v>975</v>
      </c>
      <c r="D1815" t="s">
        <v>1908</v>
      </c>
      <c r="E1815" t="s">
        <v>885</v>
      </c>
      <c r="F1815" t="s">
        <v>941</v>
      </c>
      <c r="G1815" t="s">
        <v>4951</v>
      </c>
      <c r="H1815" t="s">
        <v>4964</v>
      </c>
      <c r="J1815">
        <v>1996</v>
      </c>
      <c r="K1815" t="s">
        <v>721</v>
      </c>
      <c r="L1815">
        <v>2017</v>
      </c>
      <c r="M1815" t="s">
        <v>724</v>
      </c>
    </row>
    <row r="1816" spans="1:13" x14ac:dyDescent="0.2">
      <c r="A1816" t="s">
        <v>4965</v>
      </c>
      <c r="B1816" t="s">
        <v>4950</v>
      </c>
      <c r="C1816" t="s">
        <v>984</v>
      </c>
      <c r="D1816" t="s">
        <v>1908</v>
      </c>
      <c r="E1816" t="s">
        <v>885</v>
      </c>
      <c r="F1816" t="s">
        <v>941</v>
      </c>
      <c r="G1816" t="s">
        <v>1006</v>
      </c>
      <c r="H1816" t="s">
        <v>4966</v>
      </c>
      <c r="J1816">
        <v>1997</v>
      </c>
      <c r="K1816" t="s">
        <v>722</v>
      </c>
      <c r="L1816">
        <v>2017</v>
      </c>
      <c r="M1816" t="s">
        <v>724</v>
      </c>
    </row>
    <row r="1817" spans="1:13" x14ac:dyDescent="0.2">
      <c r="A1817" t="s">
        <v>4967</v>
      </c>
      <c r="B1817" t="s">
        <v>4950</v>
      </c>
      <c r="C1817" t="s">
        <v>990</v>
      </c>
      <c r="D1817" t="s">
        <v>1908</v>
      </c>
      <c r="E1817" t="s">
        <v>885</v>
      </c>
      <c r="F1817" t="s">
        <v>941</v>
      </c>
      <c r="G1817" t="s">
        <v>1006</v>
      </c>
      <c r="H1817" t="s">
        <v>4968</v>
      </c>
      <c r="J1817">
        <v>1997</v>
      </c>
      <c r="K1817" t="s">
        <v>722</v>
      </c>
      <c r="L1817">
        <v>2017</v>
      </c>
      <c r="M1817" t="s">
        <v>724</v>
      </c>
    </row>
    <row r="1818" spans="1:13" x14ac:dyDescent="0.2">
      <c r="A1818" t="s">
        <v>4969</v>
      </c>
      <c r="B1818" t="s">
        <v>4950</v>
      </c>
      <c r="C1818" t="s">
        <v>993</v>
      </c>
      <c r="D1818" t="s">
        <v>1908</v>
      </c>
      <c r="E1818" t="s">
        <v>885</v>
      </c>
      <c r="F1818" t="s">
        <v>941</v>
      </c>
      <c r="G1818" t="s">
        <v>1006</v>
      </c>
      <c r="H1818" t="s">
        <v>4970</v>
      </c>
      <c r="J1818">
        <v>1997</v>
      </c>
      <c r="K1818" t="s">
        <v>722</v>
      </c>
      <c r="L1818">
        <v>2017</v>
      </c>
      <c r="M1818" t="s">
        <v>724</v>
      </c>
    </row>
    <row r="1819" spans="1:13" x14ac:dyDescent="0.2">
      <c r="A1819" t="s">
        <v>4971</v>
      </c>
      <c r="B1819" t="s">
        <v>4950</v>
      </c>
      <c r="C1819" t="s">
        <v>1002</v>
      </c>
      <c r="D1819" t="s">
        <v>1908</v>
      </c>
      <c r="E1819" t="s">
        <v>885</v>
      </c>
      <c r="F1819" t="s">
        <v>941</v>
      </c>
      <c r="G1819" t="s">
        <v>1006</v>
      </c>
      <c r="H1819" t="s">
        <v>4972</v>
      </c>
      <c r="J1819">
        <v>1997</v>
      </c>
      <c r="K1819" t="s">
        <v>722</v>
      </c>
      <c r="L1819">
        <v>2017</v>
      </c>
      <c r="M1819" t="s">
        <v>724</v>
      </c>
    </row>
    <row r="1820" spans="1:13" x14ac:dyDescent="0.2">
      <c r="A1820" t="s">
        <v>4973</v>
      </c>
      <c r="B1820" t="s">
        <v>4950</v>
      </c>
      <c r="C1820" t="s">
        <v>1005</v>
      </c>
      <c r="D1820" t="s">
        <v>1908</v>
      </c>
      <c r="E1820" t="s">
        <v>885</v>
      </c>
      <c r="F1820" t="s">
        <v>941</v>
      </c>
      <c r="G1820" t="s">
        <v>1006</v>
      </c>
      <c r="H1820" t="s">
        <v>4974</v>
      </c>
      <c r="J1820">
        <v>1997</v>
      </c>
      <c r="K1820" t="s">
        <v>722</v>
      </c>
      <c r="L1820">
        <v>2017</v>
      </c>
      <c r="M1820" t="s">
        <v>724</v>
      </c>
    </row>
    <row r="1821" spans="1:13" x14ac:dyDescent="0.2">
      <c r="A1821" t="s">
        <v>4975</v>
      </c>
      <c r="B1821" t="s">
        <v>4950</v>
      </c>
      <c r="C1821" t="s">
        <v>1018</v>
      </c>
      <c r="D1821" t="s">
        <v>1908</v>
      </c>
      <c r="E1821" t="s">
        <v>885</v>
      </c>
      <c r="F1821" t="s">
        <v>941</v>
      </c>
      <c r="G1821" t="s">
        <v>1019</v>
      </c>
      <c r="H1821" t="s">
        <v>4976</v>
      </c>
      <c r="J1821">
        <v>2010</v>
      </c>
      <c r="K1821" t="s">
        <v>711</v>
      </c>
      <c r="L1821">
        <v>2017</v>
      </c>
      <c r="M1821" t="s">
        <v>724</v>
      </c>
    </row>
    <row r="1822" spans="1:13" x14ac:dyDescent="0.2">
      <c r="A1822" t="s">
        <v>4977</v>
      </c>
      <c r="B1822" t="s">
        <v>4950</v>
      </c>
      <c r="C1822" t="s">
        <v>1022</v>
      </c>
      <c r="D1822" t="s">
        <v>1908</v>
      </c>
      <c r="E1822" t="s">
        <v>885</v>
      </c>
      <c r="F1822" t="s">
        <v>941</v>
      </c>
      <c r="G1822" t="s">
        <v>1019</v>
      </c>
      <c r="H1822" t="s">
        <v>4978</v>
      </c>
      <c r="J1822">
        <v>2010</v>
      </c>
      <c r="K1822" t="s">
        <v>711</v>
      </c>
      <c r="L1822">
        <v>2017</v>
      </c>
      <c r="M1822" t="s">
        <v>724</v>
      </c>
    </row>
    <row r="1823" spans="1:13" x14ac:dyDescent="0.2">
      <c r="A1823" t="s">
        <v>4979</v>
      </c>
      <c r="B1823" t="s">
        <v>4950</v>
      </c>
      <c r="C1823" t="s">
        <v>1025</v>
      </c>
      <c r="D1823" t="s">
        <v>1908</v>
      </c>
      <c r="E1823" t="s">
        <v>885</v>
      </c>
      <c r="F1823" t="s">
        <v>941</v>
      </c>
      <c r="G1823" t="s">
        <v>4951</v>
      </c>
      <c r="H1823" t="s">
        <v>4980</v>
      </c>
      <c r="J1823">
        <v>1996</v>
      </c>
      <c r="K1823" t="s">
        <v>721</v>
      </c>
      <c r="L1823">
        <v>2017</v>
      </c>
      <c r="M1823" t="s">
        <v>724</v>
      </c>
    </row>
    <row r="1824" spans="1:13" x14ac:dyDescent="0.2">
      <c r="A1824" t="s">
        <v>4981</v>
      </c>
      <c r="B1824" t="s">
        <v>4950</v>
      </c>
      <c r="C1824" t="s">
        <v>1028</v>
      </c>
      <c r="D1824" t="s">
        <v>1908</v>
      </c>
      <c r="E1824" t="s">
        <v>885</v>
      </c>
      <c r="F1824" t="s">
        <v>941</v>
      </c>
      <c r="G1824" t="s">
        <v>4951</v>
      </c>
      <c r="H1824" t="s">
        <v>4982</v>
      </c>
      <c r="J1824">
        <v>1996</v>
      </c>
      <c r="K1824" t="s">
        <v>721</v>
      </c>
      <c r="L1824">
        <v>2017</v>
      </c>
      <c r="M1824" t="s">
        <v>724</v>
      </c>
    </row>
    <row r="1825" spans="1:13" x14ac:dyDescent="0.2">
      <c r="A1825" t="s">
        <v>4983</v>
      </c>
      <c r="B1825" t="s">
        <v>4950</v>
      </c>
      <c r="C1825" t="s">
        <v>1031</v>
      </c>
      <c r="D1825" t="s">
        <v>1908</v>
      </c>
      <c r="E1825" t="s">
        <v>885</v>
      </c>
      <c r="F1825" t="s">
        <v>941</v>
      </c>
      <c r="G1825" t="s">
        <v>1006</v>
      </c>
      <c r="H1825" t="s">
        <v>4984</v>
      </c>
      <c r="J1825">
        <v>1997</v>
      </c>
      <c r="K1825" t="s">
        <v>722</v>
      </c>
      <c r="L1825">
        <v>2017</v>
      </c>
      <c r="M1825" t="s">
        <v>724</v>
      </c>
    </row>
    <row r="1826" spans="1:13" x14ac:dyDescent="0.2">
      <c r="A1826" t="s">
        <v>4985</v>
      </c>
      <c r="B1826" t="s">
        <v>4950</v>
      </c>
      <c r="C1826" t="s">
        <v>1058</v>
      </c>
      <c r="D1826" t="s">
        <v>1908</v>
      </c>
      <c r="E1826" t="s">
        <v>885</v>
      </c>
      <c r="F1826" t="s">
        <v>941</v>
      </c>
      <c r="G1826" t="s">
        <v>4986</v>
      </c>
      <c r="H1826" t="s">
        <v>4987</v>
      </c>
      <c r="J1826">
        <v>1997</v>
      </c>
      <c r="K1826" t="s">
        <v>721</v>
      </c>
      <c r="L1826">
        <v>2017</v>
      </c>
      <c r="M1826" t="s">
        <v>724</v>
      </c>
    </row>
    <row r="1827" spans="1:13" x14ac:dyDescent="0.2">
      <c r="A1827" t="s">
        <v>4988</v>
      </c>
      <c r="B1827" t="s">
        <v>4950</v>
      </c>
      <c r="C1827" t="s">
        <v>1061</v>
      </c>
      <c r="D1827" t="s">
        <v>1908</v>
      </c>
      <c r="E1827" t="s">
        <v>885</v>
      </c>
      <c r="F1827" t="s">
        <v>941</v>
      </c>
      <c r="G1827" t="s">
        <v>4951</v>
      </c>
      <c r="H1827" t="s">
        <v>4989</v>
      </c>
      <c r="J1827">
        <v>1996</v>
      </c>
      <c r="K1827" t="s">
        <v>721</v>
      </c>
      <c r="L1827">
        <v>2017</v>
      </c>
      <c r="M1827" t="s">
        <v>724</v>
      </c>
    </row>
    <row r="1828" spans="1:13" x14ac:dyDescent="0.2">
      <c r="A1828" t="s">
        <v>4990</v>
      </c>
      <c r="B1828" t="s">
        <v>4950</v>
      </c>
      <c r="C1828" t="s">
        <v>1067</v>
      </c>
      <c r="D1828" t="s">
        <v>1908</v>
      </c>
      <c r="E1828" t="s">
        <v>885</v>
      </c>
      <c r="F1828" t="s">
        <v>941</v>
      </c>
      <c r="G1828" t="s">
        <v>1019</v>
      </c>
      <c r="H1828" t="s">
        <v>4991</v>
      </c>
      <c r="J1828">
        <v>2010</v>
      </c>
      <c r="K1828" t="s">
        <v>711</v>
      </c>
      <c r="L1828">
        <v>2017</v>
      </c>
      <c r="M1828" t="s">
        <v>724</v>
      </c>
    </row>
    <row r="1829" spans="1:13" x14ac:dyDescent="0.2">
      <c r="A1829" t="s">
        <v>4992</v>
      </c>
      <c r="B1829" t="s">
        <v>4950</v>
      </c>
      <c r="C1829" t="s">
        <v>2002</v>
      </c>
      <c r="D1829" t="s">
        <v>1908</v>
      </c>
      <c r="E1829" t="s">
        <v>885</v>
      </c>
      <c r="F1829" t="s">
        <v>941</v>
      </c>
      <c r="G1829" t="s">
        <v>1019</v>
      </c>
      <c r="H1829" t="s">
        <v>4993</v>
      </c>
      <c r="J1829">
        <v>2010</v>
      </c>
      <c r="K1829" t="s">
        <v>711</v>
      </c>
      <c r="L1829">
        <v>2017</v>
      </c>
      <c r="M1829" t="s">
        <v>724</v>
      </c>
    </row>
    <row r="1830" spans="1:13" x14ac:dyDescent="0.2">
      <c r="A1830" t="s">
        <v>4994</v>
      </c>
      <c r="B1830" t="s">
        <v>4950</v>
      </c>
      <c r="C1830" t="s">
        <v>1070</v>
      </c>
      <c r="D1830" t="s">
        <v>1908</v>
      </c>
      <c r="E1830" t="s">
        <v>885</v>
      </c>
      <c r="F1830" t="s">
        <v>941</v>
      </c>
      <c r="G1830" t="s">
        <v>4951</v>
      </c>
      <c r="H1830" t="s">
        <v>4995</v>
      </c>
      <c r="J1830">
        <v>1996</v>
      </c>
      <c r="K1830" t="s">
        <v>721</v>
      </c>
      <c r="L1830">
        <v>2017</v>
      </c>
      <c r="M1830" t="s">
        <v>724</v>
      </c>
    </row>
    <row r="1831" spans="1:13" x14ac:dyDescent="0.2">
      <c r="A1831" t="s">
        <v>4996</v>
      </c>
      <c r="B1831" t="s">
        <v>4950</v>
      </c>
      <c r="C1831" t="s">
        <v>1073</v>
      </c>
      <c r="D1831" t="s">
        <v>1908</v>
      </c>
      <c r="E1831" t="s">
        <v>885</v>
      </c>
      <c r="F1831" t="s">
        <v>941</v>
      </c>
      <c r="G1831" t="s">
        <v>1006</v>
      </c>
      <c r="H1831" t="s">
        <v>4997</v>
      </c>
      <c r="J1831">
        <v>1997</v>
      </c>
      <c r="K1831" t="s">
        <v>722</v>
      </c>
      <c r="L1831">
        <v>2017</v>
      </c>
      <c r="M1831" t="s">
        <v>724</v>
      </c>
    </row>
    <row r="1832" spans="1:13" x14ac:dyDescent="0.2">
      <c r="A1832" t="s">
        <v>4998</v>
      </c>
      <c r="B1832" t="s">
        <v>4950</v>
      </c>
      <c r="C1832" t="s">
        <v>1076</v>
      </c>
      <c r="D1832" t="s">
        <v>1908</v>
      </c>
      <c r="E1832" t="s">
        <v>885</v>
      </c>
      <c r="F1832" t="s">
        <v>941</v>
      </c>
      <c r="G1832" t="s">
        <v>1006</v>
      </c>
      <c r="H1832" t="s">
        <v>4999</v>
      </c>
      <c r="J1832">
        <v>1997</v>
      </c>
      <c r="K1832" t="s">
        <v>722</v>
      </c>
      <c r="L1832">
        <v>2017</v>
      </c>
      <c r="M1832" t="s">
        <v>724</v>
      </c>
    </row>
    <row r="1833" spans="1:13" x14ac:dyDescent="0.2">
      <c r="A1833" t="s">
        <v>5000</v>
      </c>
      <c r="B1833" t="s">
        <v>4950</v>
      </c>
      <c r="C1833" t="s">
        <v>1079</v>
      </c>
      <c r="D1833" t="s">
        <v>1908</v>
      </c>
      <c r="E1833" t="s">
        <v>885</v>
      </c>
      <c r="F1833" t="s">
        <v>941</v>
      </c>
      <c r="G1833" t="s">
        <v>1006</v>
      </c>
      <c r="H1833" t="s">
        <v>5001</v>
      </c>
      <c r="J1833">
        <v>1997</v>
      </c>
      <c r="K1833" t="s">
        <v>722</v>
      </c>
      <c r="L1833">
        <v>2017</v>
      </c>
      <c r="M1833" t="s">
        <v>724</v>
      </c>
    </row>
    <row r="1834" spans="1:13" x14ac:dyDescent="0.2">
      <c r="A1834" t="s">
        <v>5002</v>
      </c>
      <c r="B1834" t="s">
        <v>4950</v>
      </c>
      <c r="C1834" t="s">
        <v>1082</v>
      </c>
      <c r="D1834" t="s">
        <v>1908</v>
      </c>
      <c r="E1834" t="s">
        <v>885</v>
      </c>
      <c r="F1834" t="s">
        <v>941</v>
      </c>
      <c r="G1834" t="s">
        <v>1006</v>
      </c>
      <c r="H1834" t="s">
        <v>5003</v>
      </c>
      <c r="J1834">
        <v>1997</v>
      </c>
      <c r="K1834" t="s">
        <v>722</v>
      </c>
      <c r="L1834">
        <v>2017</v>
      </c>
      <c r="M1834" t="s">
        <v>724</v>
      </c>
    </row>
    <row r="1835" spans="1:13" x14ac:dyDescent="0.2">
      <c r="A1835" t="s">
        <v>5004</v>
      </c>
      <c r="B1835" t="s">
        <v>4950</v>
      </c>
      <c r="C1835" t="s">
        <v>1085</v>
      </c>
      <c r="D1835" t="s">
        <v>1908</v>
      </c>
      <c r="E1835" t="s">
        <v>885</v>
      </c>
      <c r="F1835" t="s">
        <v>941</v>
      </c>
      <c r="G1835" t="s">
        <v>1019</v>
      </c>
      <c r="H1835" t="s">
        <v>5005</v>
      </c>
      <c r="J1835">
        <v>2010</v>
      </c>
      <c r="K1835" t="s">
        <v>711</v>
      </c>
      <c r="L1835">
        <v>2017</v>
      </c>
      <c r="M1835" t="s">
        <v>724</v>
      </c>
    </row>
    <row r="1836" spans="1:13" x14ac:dyDescent="0.2">
      <c r="A1836" t="s">
        <v>5006</v>
      </c>
      <c r="B1836" t="s">
        <v>4950</v>
      </c>
      <c r="C1836" t="s">
        <v>1088</v>
      </c>
      <c r="D1836" t="s">
        <v>1908</v>
      </c>
      <c r="E1836" t="s">
        <v>885</v>
      </c>
      <c r="F1836" t="s">
        <v>941</v>
      </c>
      <c r="G1836" t="s">
        <v>4951</v>
      </c>
      <c r="H1836" t="s">
        <v>5007</v>
      </c>
      <c r="J1836">
        <v>1996</v>
      </c>
      <c r="K1836" t="s">
        <v>721</v>
      </c>
      <c r="L1836">
        <v>2017</v>
      </c>
      <c r="M1836" t="s">
        <v>724</v>
      </c>
    </row>
    <row r="1837" spans="1:13" x14ac:dyDescent="0.2">
      <c r="A1837" t="s">
        <v>5008</v>
      </c>
      <c r="B1837" t="s">
        <v>4950</v>
      </c>
      <c r="C1837" t="s">
        <v>1097</v>
      </c>
      <c r="D1837" t="s">
        <v>1908</v>
      </c>
      <c r="E1837" t="s">
        <v>885</v>
      </c>
      <c r="F1837" t="s">
        <v>941</v>
      </c>
      <c r="G1837" t="s">
        <v>1006</v>
      </c>
      <c r="H1837" t="s">
        <v>5009</v>
      </c>
      <c r="J1837">
        <v>1997</v>
      </c>
      <c r="K1837" t="s">
        <v>722</v>
      </c>
      <c r="L1837">
        <v>2017</v>
      </c>
      <c r="M1837" t="s">
        <v>724</v>
      </c>
    </row>
    <row r="1838" spans="1:13" x14ac:dyDescent="0.2">
      <c r="A1838" t="s">
        <v>5010</v>
      </c>
      <c r="B1838" t="s">
        <v>4950</v>
      </c>
      <c r="C1838" t="s">
        <v>1103</v>
      </c>
      <c r="D1838" t="s">
        <v>1908</v>
      </c>
      <c r="E1838" t="s">
        <v>885</v>
      </c>
      <c r="F1838" t="s">
        <v>941</v>
      </c>
      <c r="G1838" t="s">
        <v>1006</v>
      </c>
      <c r="H1838" t="s">
        <v>5011</v>
      </c>
      <c r="J1838">
        <v>1997</v>
      </c>
      <c r="K1838" t="s">
        <v>722</v>
      </c>
      <c r="L1838">
        <v>2017</v>
      </c>
      <c r="M1838" t="s">
        <v>724</v>
      </c>
    </row>
    <row r="1839" spans="1:13" x14ac:dyDescent="0.2">
      <c r="A1839" t="s">
        <v>5012</v>
      </c>
      <c r="B1839" t="s">
        <v>4950</v>
      </c>
      <c r="C1839" t="s">
        <v>1106</v>
      </c>
      <c r="D1839" t="s">
        <v>1908</v>
      </c>
      <c r="E1839" t="s">
        <v>885</v>
      </c>
      <c r="F1839" t="s">
        <v>941</v>
      </c>
      <c r="G1839" t="s">
        <v>1006</v>
      </c>
      <c r="H1839" t="s">
        <v>5013</v>
      </c>
      <c r="J1839">
        <v>1997</v>
      </c>
      <c r="K1839" t="s">
        <v>722</v>
      </c>
      <c r="L1839">
        <v>2017</v>
      </c>
      <c r="M1839" t="s">
        <v>724</v>
      </c>
    </row>
    <row r="1840" spans="1:13" x14ac:dyDescent="0.2">
      <c r="A1840" t="s">
        <v>5014</v>
      </c>
      <c r="B1840" t="s">
        <v>4950</v>
      </c>
      <c r="C1840" t="s">
        <v>1115</v>
      </c>
      <c r="D1840" t="s">
        <v>1908</v>
      </c>
      <c r="E1840" t="s">
        <v>885</v>
      </c>
      <c r="F1840" t="s">
        <v>941</v>
      </c>
      <c r="G1840" t="s">
        <v>1006</v>
      </c>
      <c r="H1840" t="s">
        <v>5015</v>
      </c>
      <c r="J1840">
        <v>1997</v>
      </c>
      <c r="K1840" t="s">
        <v>722</v>
      </c>
      <c r="L1840">
        <v>2017</v>
      </c>
      <c r="M1840" t="s">
        <v>724</v>
      </c>
    </row>
    <row r="1841" spans="1:13" x14ac:dyDescent="0.2">
      <c r="A1841" t="s">
        <v>5016</v>
      </c>
      <c r="B1841" t="s">
        <v>4950</v>
      </c>
      <c r="C1841" t="s">
        <v>1124</v>
      </c>
      <c r="D1841" t="s">
        <v>1908</v>
      </c>
      <c r="E1841" t="s">
        <v>885</v>
      </c>
      <c r="F1841" t="s">
        <v>941</v>
      </c>
      <c r="G1841" t="s">
        <v>1006</v>
      </c>
      <c r="H1841" t="s">
        <v>5017</v>
      </c>
      <c r="J1841">
        <v>1997</v>
      </c>
      <c r="K1841" t="s">
        <v>722</v>
      </c>
      <c r="L1841">
        <v>2017</v>
      </c>
      <c r="M1841" t="s">
        <v>724</v>
      </c>
    </row>
    <row r="1842" spans="1:13" x14ac:dyDescent="0.2">
      <c r="A1842" t="s">
        <v>5018</v>
      </c>
      <c r="B1842" t="s">
        <v>4950</v>
      </c>
      <c r="C1842" t="s">
        <v>1140</v>
      </c>
      <c r="D1842" t="s">
        <v>1908</v>
      </c>
      <c r="E1842" t="s">
        <v>885</v>
      </c>
      <c r="F1842" t="s">
        <v>941</v>
      </c>
      <c r="G1842" t="s">
        <v>1006</v>
      </c>
      <c r="H1842" t="s">
        <v>5019</v>
      </c>
      <c r="J1842">
        <v>1997</v>
      </c>
      <c r="K1842" t="s">
        <v>722</v>
      </c>
      <c r="L1842">
        <v>2017</v>
      </c>
      <c r="M1842" t="s">
        <v>724</v>
      </c>
    </row>
    <row r="1843" spans="1:13" x14ac:dyDescent="0.2">
      <c r="A1843" t="s">
        <v>5020</v>
      </c>
      <c r="B1843" t="s">
        <v>4950</v>
      </c>
      <c r="C1843" t="s">
        <v>1143</v>
      </c>
      <c r="D1843" t="s">
        <v>1908</v>
      </c>
      <c r="E1843" t="s">
        <v>885</v>
      </c>
      <c r="F1843" t="s">
        <v>941</v>
      </c>
      <c r="G1843" t="s">
        <v>1006</v>
      </c>
      <c r="H1843" t="s">
        <v>5021</v>
      </c>
      <c r="J1843">
        <v>1997</v>
      </c>
      <c r="K1843" t="s">
        <v>722</v>
      </c>
      <c r="L1843">
        <v>2017</v>
      </c>
      <c r="M1843" t="s">
        <v>724</v>
      </c>
    </row>
    <row r="1844" spans="1:13" x14ac:dyDescent="0.2">
      <c r="A1844" t="s">
        <v>5022</v>
      </c>
      <c r="B1844" t="s">
        <v>4950</v>
      </c>
      <c r="C1844" t="s">
        <v>1149</v>
      </c>
      <c r="D1844" t="s">
        <v>1908</v>
      </c>
      <c r="E1844" t="s">
        <v>885</v>
      </c>
      <c r="F1844" t="s">
        <v>941</v>
      </c>
      <c r="G1844" t="s">
        <v>4951</v>
      </c>
      <c r="H1844" t="s">
        <v>5023</v>
      </c>
      <c r="J1844">
        <v>1996</v>
      </c>
      <c r="K1844" t="s">
        <v>721</v>
      </c>
      <c r="L1844">
        <v>2017</v>
      </c>
      <c r="M1844" t="s">
        <v>724</v>
      </c>
    </row>
    <row r="1845" spans="1:13" x14ac:dyDescent="0.2">
      <c r="A1845" t="s">
        <v>5024</v>
      </c>
      <c r="B1845" t="s">
        <v>4950</v>
      </c>
      <c r="C1845" t="s">
        <v>1152</v>
      </c>
      <c r="D1845" t="s">
        <v>1908</v>
      </c>
      <c r="E1845" t="s">
        <v>885</v>
      </c>
      <c r="F1845" t="s">
        <v>941</v>
      </c>
      <c r="G1845" t="s">
        <v>1006</v>
      </c>
      <c r="H1845" t="s">
        <v>5025</v>
      </c>
      <c r="J1845">
        <v>1997</v>
      </c>
      <c r="K1845" t="s">
        <v>722</v>
      </c>
      <c r="L1845">
        <v>2017</v>
      </c>
      <c r="M1845" t="s">
        <v>724</v>
      </c>
    </row>
    <row r="1846" spans="1:13" x14ac:dyDescent="0.2">
      <c r="A1846" t="s">
        <v>5026</v>
      </c>
      <c r="B1846" t="s">
        <v>4950</v>
      </c>
      <c r="C1846" t="s">
        <v>1155</v>
      </c>
      <c r="D1846" t="s">
        <v>1908</v>
      </c>
      <c r="E1846" t="s">
        <v>885</v>
      </c>
      <c r="F1846" t="s">
        <v>941</v>
      </c>
      <c r="G1846" t="s">
        <v>1019</v>
      </c>
      <c r="H1846" t="s">
        <v>5027</v>
      </c>
      <c r="J1846">
        <v>2010</v>
      </c>
      <c r="K1846" t="s">
        <v>711</v>
      </c>
      <c r="L1846">
        <v>2017</v>
      </c>
      <c r="M1846" t="s">
        <v>724</v>
      </c>
    </row>
    <row r="1847" spans="1:13" x14ac:dyDescent="0.2">
      <c r="A1847" t="s">
        <v>5028</v>
      </c>
      <c r="B1847" t="s">
        <v>4950</v>
      </c>
      <c r="C1847" t="s">
        <v>1453</v>
      </c>
      <c r="D1847" t="s">
        <v>1908</v>
      </c>
      <c r="E1847" t="s">
        <v>885</v>
      </c>
      <c r="F1847" t="s">
        <v>941</v>
      </c>
      <c r="G1847" t="s">
        <v>4986</v>
      </c>
      <c r="H1847" t="s">
        <v>5029</v>
      </c>
      <c r="J1847">
        <v>1997</v>
      </c>
      <c r="K1847" t="s">
        <v>721</v>
      </c>
      <c r="L1847">
        <v>2017</v>
      </c>
      <c r="M1847" t="s">
        <v>724</v>
      </c>
    </row>
    <row r="1848" spans="1:13" x14ac:dyDescent="0.2">
      <c r="A1848" t="s">
        <v>5030</v>
      </c>
      <c r="B1848" t="s">
        <v>4950</v>
      </c>
      <c r="C1848" t="s">
        <v>1504</v>
      </c>
      <c r="D1848" t="s">
        <v>1908</v>
      </c>
      <c r="E1848" t="s">
        <v>885</v>
      </c>
      <c r="F1848" t="s">
        <v>941</v>
      </c>
      <c r="G1848" t="s">
        <v>4951</v>
      </c>
      <c r="H1848" t="s">
        <v>5031</v>
      </c>
      <c r="J1848">
        <v>1996</v>
      </c>
      <c r="K1848" t="s">
        <v>721</v>
      </c>
      <c r="L1848">
        <v>2017</v>
      </c>
      <c r="M1848" t="s">
        <v>724</v>
      </c>
    </row>
    <row r="1849" spans="1:13" x14ac:dyDescent="0.2">
      <c r="A1849" t="s">
        <v>5032</v>
      </c>
      <c r="B1849" t="s">
        <v>4950</v>
      </c>
      <c r="C1849" t="s">
        <v>1516</v>
      </c>
      <c r="D1849" t="s">
        <v>1908</v>
      </c>
      <c r="E1849" t="s">
        <v>885</v>
      </c>
      <c r="F1849" t="s">
        <v>941</v>
      </c>
      <c r="G1849" t="s">
        <v>1006</v>
      </c>
      <c r="H1849" t="s">
        <v>5033</v>
      </c>
      <c r="J1849">
        <v>1997</v>
      </c>
      <c r="K1849" t="s">
        <v>722</v>
      </c>
      <c r="L1849">
        <v>2017</v>
      </c>
      <c r="M1849" t="s">
        <v>724</v>
      </c>
    </row>
    <row r="1850" spans="1:13" x14ac:dyDescent="0.2">
      <c r="A1850" t="s">
        <v>5034</v>
      </c>
      <c r="B1850" t="s">
        <v>4950</v>
      </c>
      <c r="C1850" t="s">
        <v>1519</v>
      </c>
      <c r="D1850" t="s">
        <v>1908</v>
      </c>
      <c r="E1850" t="s">
        <v>885</v>
      </c>
      <c r="F1850" t="s">
        <v>941</v>
      </c>
      <c r="G1850" t="s">
        <v>1006</v>
      </c>
      <c r="H1850" t="s">
        <v>5035</v>
      </c>
      <c r="J1850">
        <v>1997</v>
      </c>
      <c r="K1850" t="s">
        <v>722</v>
      </c>
      <c r="L1850">
        <v>2017</v>
      </c>
      <c r="M1850" t="s">
        <v>724</v>
      </c>
    </row>
    <row r="1851" spans="1:13" x14ac:dyDescent="0.2">
      <c r="A1851" t="s">
        <v>5036</v>
      </c>
      <c r="B1851" t="s">
        <v>4950</v>
      </c>
      <c r="C1851" t="s">
        <v>1531</v>
      </c>
      <c r="D1851" t="s">
        <v>1908</v>
      </c>
      <c r="E1851" t="s">
        <v>885</v>
      </c>
      <c r="F1851" t="s">
        <v>941</v>
      </c>
      <c r="G1851" t="s">
        <v>1006</v>
      </c>
      <c r="H1851" t="s">
        <v>5037</v>
      </c>
      <c r="J1851">
        <v>1997</v>
      </c>
      <c r="K1851" t="s">
        <v>722</v>
      </c>
      <c r="L1851">
        <v>2017</v>
      </c>
      <c r="M1851" t="s">
        <v>724</v>
      </c>
    </row>
    <row r="1852" spans="1:13" x14ac:dyDescent="0.2">
      <c r="A1852" t="s">
        <v>5038</v>
      </c>
      <c r="B1852" t="s">
        <v>4950</v>
      </c>
      <c r="C1852" t="s">
        <v>1534</v>
      </c>
      <c r="D1852" t="s">
        <v>1908</v>
      </c>
      <c r="E1852" t="s">
        <v>885</v>
      </c>
      <c r="F1852" t="s">
        <v>941</v>
      </c>
      <c r="G1852" t="s">
        <v>1006</v>
      </c>
      <c r="H1852" t="s">
        <v>5039</v>
      </c>
      <c r="J1852">
        <v>1997</v>
      </c>
      <c r="K1852" t="s">
        <v>722</v>
      </c>
      <c r="L1852">
        <v>2017</v>
      </c>
      <c r="M1852" t="s">
        <v>724</v>
      </c>
    </row>
    <row r="1853" spans="1:13" x14ac:dyDescent="0.2">
      <c r="A1853" t="s">
        <v>5040</v>
      </c>
      <c r="B1853" t="s">
        <v>4950</v>
      </c>
      <c r="C1853" t="s">
        <v>1537</v>
      </c>
      <c r="D1853" t="s">
        <v>1908</v>
      </c>
      <c r="E1853" t="s">
        <v>885</v>
      </c>
      <c r="F1853" t="s">
        <v>941</v>
      </c>
      <c r="G1853" t="s">
        <v>1006</v>
      </c>
      <c r="H1853" t="s">
        <v>5041</v>
      </c>
      <c r="J1853">
        <v>1997</v>
      </c>
      <c r="K1853" t="s">
        <v>722</v>
      </c>
      <c r="L1853">
        <v>2017</v>
      </c>
      <c r="M1853" t="s">
        <v>724</v>
      </c>
    </row>
    <row r="1854" spans="1:13" x14ac:dyDescent="0.2">
      <c r="A1854" t="s">
        <v>5042</v>
      </c>
      <c r="B1854" t="s">
        <v>4950</v>
      </c>
      <c r="C1854" t="s">
        <v>1717</v>
      </c>
      <c r="D1854" t="s">
        <v>1908</v>
      </c>
      <c r="E1854" t="s">
        <v>885</v>
      </c>
      <c r="F1854" t="s">
        <v>941</v>
      </c>
      <c r="G1854" t="s">
        <v>1006</v>
      </c>
      <c r="H1854" t="s">
        <v>5043</v>
      </c>
      <c r="J1854">
        <v>1997</v>
      </c>
      <c r="K1854" t="s">
        <v>722</v>
      </c>
      <c r="L1854">
        <v>2017</v>
      </c>
      <c r="M1854" t="s">
        <v>724</v>
      </c>
    </row>
    <row r="1855" spans="1:13" x14ac:dyDescent="0.2">
      <c r="A1855" t="s">
        <v>5044</v>
      </c>
      <c r="B1855" t="s">
        <v>4950</v>
      </c>
      <c r="C1855" t="s">
        <v>1720</v>
      </c>
      <c r="D1855" t="s">
        <v>1908</v>
      </c>
      <c r="E1855" t="s">
        <v>885</v>
      </c>
      <c r="F1855" t="s">
        <v>941</v>
      </c>
      <c r="G1855" t="s">
        <v>1006</v>
      </c>
      <c r="H1855" t="s">
        <v>5045</v>
      </c>
      <c r="J1855">
        <v>1997</v>
      </c>
      <c r="K1855" t="s">
        <v>722</v>
      </c>
      <c r="L1855">
        <v>2017</v>
      </c>
      <c r="M1855" t="s">
        <v>724</v>
      </c>
    </row>
    <row r="1856" spans="1:13" x14ac:dyDescent="0.2">
      <c r="A1856" t="s">
        <v>5046</v>
      </c>
      <c r="B1856" t="s">
        <v>4950</v>
      </c>
      <c r="C1856" t="s">
        <v>1852</v>
      </c>
      <c r="D1856" t="s">
        <v>1908</v>
      </c>
      <c r="E1856" t="s">
        <v>885</v>
      </c>
      <c r="F1856" t="s">
        <v>941</v>
      </c>
      <c r="G1856" t="s">
        <v>1006</v>
      </c>
      <c r="H1856" t="s">
        <v>5047</v>
      </c>
      <c r="J1856">
        <v>1997</v>
      </c>
      <c r="K1856" t="s">
        <v>722</v>
      </c>
      <c r="L1856">
        <v>2017</v>
      </c>
      <c r="M1856" t="s">
        <v>724</v>
      </c>
    </row>
    <row r="1857" spans="1:13" x14ac:dyDescent="0.2">
      <c r="A1857" t="s">
        <v>5048</v>
      </c>
      <c r="B1857" t="s">
        <v>4950</v>
      </c>
      <c r="C1857" t="s">
        <v>1855</v>
      </c>
      <c r="D1857" t="s">
        <v>1908</v>
      </c>
      <c r="E1857" t="s">
        <v>885</v>
      </c>
      <c r="F1857" t="s">
        <v>941</v>
      </c>
      <c r="G1857" t="s">
        <v>1006</v>
      </c>
      <c r="H1857" t="s">
        <v>5049</v>
      </c>
      <c r="J1857">
        <v>1997</v>
      </c>
      <c r="K1857" t="s">
        <v>722</v>
      </c>
      <c r="L1857">
        <v>2017</v>
      </c>
      <c r="M1857" t="s">
        <v>724</v>
      </c>
    </row>
    <row r="1858" spans="1:13" x14ac:dyDescent="0.2">
      <c r="A1858" t="s">
        <v>5050</v>
      </c>
      <c r="B1858" t="s">
        <v>4950</v>
      </c>
      <c r="C1858" t="s">
        <v>1859</v>
      </c>
      <c r="D1858" t="s">
        <v>1908</v>
      </c>
      <c r="E1858" t="s">
        <v>885</v>
      </c>
      <c r="F1858" t="s">
        <v>941</v>
      </c>
      <c r="G1858" t="s">
        <v>1006</v>
      </c>
      <c r="H1858" t="s">
        <v>5051</v>
      </c>
      <c r="J1858">
        <v>1997</v>
      </c>
      <c r="K1858" t="s">
        <v>722</v>
      </c>
      <c r="L1858">
        <v>2017</v>
      </c>
      <c r="M1858" t="s">
        <v>724</v>
      </c>
    </row>
    <row r="1859" spans="1:13" x14ac:dyDescent="0.2">
      <c r="A1859" t="s">
        <v>754</v>
      </c>
      <c r="B1859" t="s">
        <v>5052</v>
      </c>
      <c r="C1859" t="s">
        <v>1907</v>
      </c>
      <c r="D1859" t="s">
        <v>1908</v>
      </c>
      <c r="E1859" t="s">
        <v>885</v>
      </c>
      <c r="F1859" t="s">
        <v>1909</v>
      </c>
      <c r="G1859" t="s">
        <v>1910</v>
      </c>
      <c r="H1859" t="s">
        <v>5053</v>
      </c>
      <c r="J1859">
        <v>1914</v>
      </c>
      <c r="K1859" t="s">
        <v>722</v>
      </c>
      <c r="L1859">
        <v>2017</v>
      </c>
      <c r="M1859" t="s">
        <v>724</v>
      </c>
    </row>
    <row r="1860" spans="1:13" x14ac:dyDescent="0.2">
      <c r="A1860" t="s">
        <v>755</v>
      </c>
      <c r="B1860" t="s">
        <v>5052</v>
      </c>
      <c r="C1860" t="s">
        <v>940</v>
      </c>
      <c r="D1860" t="s">
        <v>1908</v>
      </c>
      <c r="E1860" t="s">
        <v>885</v>
      </c>
      <c r="F1860" t="s">
        <v>941</v>
      </c>
      <c r="G1860" t="s">
        <v>942</v>
      </c>
      <c r="H1860" t="s">
        <v>5054</v>
      </c>
      <c r="J1860">
        <v>1914</v>
      </c>
      <c r="K1860" t="s">
        <v>722</v>
      </c>
      <c r="L1860">
        <v>2017</v>
      </c>
      <c r="M1860" t="s">
        <v>724</v>
      </c>
    </row>
    <row r="1861" spans="1:13" x14ac:dyDescent="0.2">
      <c r="A1861" t="s">
        <v>5055</v>
      </c>
      <c r="B1861" t="s">
        <v>5052</v>
      </c>
      <c r="C1861" t="s">
        <v>945</v>
      </c>
      <c r="D1861" t="s">
        <v>1908</v>
      </c>
      <c r="E1861" t="s">
        <v>885</v>
      </c>
      <c r="F1861" t="s">
        <v>941</v>
      </c>
      <c r="G1861" t="s">
        <v>942</v>
      </c>
      <c r="H1861" t="s">
        <v>5056</v>
      </c>
      <c r="J1861">
        <v>1977</v>
      </c>
      <c r="K1861" t="s">
        <v>722</v>
      </c>
      <c r="L1861">
        <v>2017</v>
      </c>
      <c r="M1861" t="s">
        <v>724</v>
      </c>
    </row>
    <row r="1862" spans="1:13" x14ac:dyDescent="0.2">
      <c r="A1862" t="s">
        <v>5057</v>
      </c>
      <c r="B1862" t="s">
        <v>5052</v>
      </c>
      <c r="C1862" t="s">
        <v>960</v>
      </c>
      <c r="D1862" t="s">
        <v>1908</v>
      </c>
      <c r="E1862" t="s">
        <v>885</v>
      </c>
      <c r="F1862" t="s">
        <v>941</v>
      </c>
      <c r="G1862" t="s">
        <v>942</v>
      </c>
      <c r="H1862" t="s">
        <v>5058</v>
      </c>
      <c r="J1862">
        <v>1982</v>
      </c>
      <c r="K1862" t="s">
        <v>711</v>
      </c>
      <c r="L1862">
        <v>2017</v>
      </c>
      <c r="M1862" t="s">
        <v>724</v>
      </c>
    </row>
    <row r="1863" spans="1:13" x14ac:dyDescent="0.2">
      <c r="A1863" t="s">
        <v>5059</v>
      </c>
      <c r="B1863" t="s">
        <v>5052</v>
      </c>
      <c r="C1863" t="s">
        <v>963</v>
      </c>
      <c r="D1863" t="s">
        <v>1908</v>
      </c>
      <c r="E1863" t="s">
        <v>885</v>
      </c>
      <c r="F1863" t="s">
        <v>941</v>
      </c>
      <c r="G1863" t="s">
        <v>942</v>
      </c>
      <c r="H1863" t="s">
        <v>5060</v>
      </c>
      <c r="J1863">
        <v>1975</v>
      </c>
      <c r="K1863" t="s">
        <v>722</v>
      </c>
      <c r="L1863">
        <v>2017</v>
      </c>
      <c r="M1863" t="s">
        <v>724</v>
      </c>
    </row>
    <row r="1864" spans="1:13" x14ac:dyDescent="0.2">
      <c r="A1864" t="s">
        <v>5061</v>
      </c>
      <c r="B1864" t="s">
        <v>5052</v>
      </c>
      <c r="C1864" t="s">
        <v>966</v>
      </c>
      <c r="D1864" t="s">
        <v>1908</v>
      </c>
      <c r="E1864" t="s">
        <v>885</v>
      </c>
      <c r="F1864" t="s">
        <v>941</v>
      </c>
      <c r="G1864" t="s">
        <v>942</v>
      </c>
      <c r="H1864" t="s">
        <v>5062</v>
      </c>
      <c r="J1864">
        <v>1967</v>
      </c>
      <c r="K1864" t="s">
        <v>711</v>
      </c>
      <c r="L1864">
        <v>2017</v>
      </c>
      <c r="M1864" t="s">
        <v>724</v>
      </c>
    </row>
    <row r="1865" spans="1:13" x14ac:dyDescent="0.2">
      <c r="A1865" t="s">
        <v>5063</v>
      </c>
      <c r="B1865" t="s">
        <v>5052</v>
      </c>
      <c r="C1865" t="s">
        <v>969</v>
      </c>
      <c r="D1865" t="s">
        <v>1908</v>
      </c>
      <c r="E1865" t="s">
        <v>885</v>
      </c>
      <c r="F1865" t="s">
        <v>941</v>
      </c>
      <c r="G1865" t="s">
        <v>942</v>
      </c>
      <c r="H1865" t="s">
        <v>5064</v>
      </c>
      <c r="J1865">
        <v>1977</v>
      </c>
      <c r="K1865" t="s">
        <v>722</v>
      </c>
      <c r="L1865">
        <v>2017</v>
      </c>
      <c r="M1865" t="s">
        <v>724</v>
      </c>
    </row>
    <row r="1866" spans="1:13" x14ac:dyDescent="0.2">
      <c r="A1866" t="s">
        <v>5065</v>
      </c>
      <c r="B1866" t="s">
        <v>5052</v>
      </c>
      <c r="C1866" t="s">
        <v>975</v>
      </c>
      <c r="D1866" t="s">
        <v>1908</v>
      </c>
      <c r="E1866" t="s">
        <v>885</v>
      </c>
      <c r="F1866" t="s">
        <v>941</v>
      </c>
      <c r="G1866" t="s">
        <v>942</v>
      </c>
      <c r="H1866" t="s">
        <v>5066</v>
      </c>
      <c r="J1866">
        <v>1952</v>
      </c>
      <c r="K1866" t="s">
        <v>722</v>
      </c>
      <c r="L1866">
        <v>2017</v>
      </c>
      <c r="M1866" t="s">
        <v>724</v>
      </c>
    </row>
    <row r="1867" spans="1:13" x14ac:dyDescent="0.2">
      <c r="A1867" t="s">
        <v>5067</v>
      </c>
      <c r="B1867" t="s">
        <v>5052</v>
      </c>
      <c r="C1867" t="s">
        <v>984</v>
      </c>
      <c r="D1867" t="s">
        <v>1908</v>
      </c>
      <c r="E1867" t="s">
        <v>885</v>
      </c>
      <c r="F1867" t="s">
        <v>941</v>
      </c>
      <c r="G1867" t="s">
        <v>942</v>
      </c>
      <c r="H1867" t="s">
        <v>5068</v>
      </c>
      <c r="J1867">
        <v>1967</v>
      </c>
      <c r="K1867" t="s">
        <v>711</v>
      </c>
      <c r="L1867">
        <v>2017</v>
      </c>
      <c r="M1867" t="s">
        <v>724</v>
      </c>
    </row>
    <row r="1868" spans="1:13" x14ac:dyDescent="0.2">
      <c r="A1868" t="s">
        <v>5069</v>
      </c>
      <c r="B1868" t="s">
        <v>5052</v>
      </c>
      <c r="C1868" t="s">
        <v>990</v>
      </c>
      <c r="D1868" t="s">
        <v>1908</v>
      </c>
      <c r="E1868" t="s">
        <v>885</v>
      </c>
      <c r="F1868" t="s">
        <v>941</v>
      </c>
      <c r="G1868" t="s">
        <v>942</v>
      </c>
      <c r="H1868" t="s">
        <v>5070</v>
      </c>
      <c r="J1868">
        <v>1967</v>
      </c>
      <c r="K1868" t="s">
        <v>711</v>
      </c>
      <c r="L1868">
        <v>2017</v>
      </c>
      <c r="M1868" t="s">
        <v>724</v>
      </c>
    </row>
    <row r="1869" spans="1:13" x14ac:dyDescent="0.2">
      <c r="A1869" t="s">
        <v>5071</v>
      </c>
      <c r="B1869" t="s">
        <v>5052</v>
      </c>
      <c r="C1869" t="s">
        <v>993</v>
      </c>
      <c r="D1869" t="s">
        <v>1908</v>
      </c>
      <c r="E1869" t="s">
        <v>885</v>
      </c>
      <c r="F1869" t="s">
        <v>941</v>
      </c>
      <c r="G1869" t="s">
        <v>942</v>
      </c>
      <c r="H1869" t="s">
        <v>5072</v>
      </c>
      <c r="J1869">
        <v>1976</v>
      </c>
      <c r="K1869" t="s">
        <v>711</v>
      </c>
      <c r="L1869">
        <v>2017</v>
      </c>
      <c r="M1869" t="s">
        <v>724</v>
      </c>
    </row>
    <row r="1870" spans="1:13" x14ac:dyDescent="0.2">
      <c r="A1870" t="s">
        <v>5073</v>
      </c>
      <c r="B1870" t="s">
        <v>5052</v>
      </c>
      <c r="C1870" t="s">
        <v>1002</v>
      </c>
      <c r="D1870" t="s">
        <v>1908</v>
      </c>
      <c r="E1870" t="s">
        <v>885</v>
      </c>
      <c r="F1870" t="s">
        <v>941</v>
      </c>
      <c r="G1870" t="s">
        <v>942</v>
      </c>
      <c r="H1870" t="s">
        <v>5074</v>
      </c>
      <c r="J1870">
        <v>1967</v>
      </c>
      <c r="K1870" t="s">
        <v>711</v>
      </c>
      <c r="L1870">
        <v>2017</v>
      </c>
      <c r="M1870" t="s">
        <v>724</v>
      </c>
    </row>
    <row r="1871" spans="1:13" x14ac:dyDescent="0.2">
      <c r="A1871" t="s">
        <v>5075</v>
      </c>
      <c r="B1871" t="s">
        <v>5052</v>
      </c>
      <c r="C1871" t="s">
        <v>1005</v>
      </c>
      <c r="D1871" t="s">
        <v>1908</v>
      </c>
      <c r="E1871" t="s">
        <v>885</v>
      </c>
      <c r="F1871" t="s">
        <v>941</v>
      </c>
      <c r="G1871" t="s">
        <v>1006</v>
      </c>
      <c r="H1871" t="s">
        <v>5076</v>
      </c>
      <c r="J1871">
        <v>1997</v>
      </c>
      <c r="K1871" t="s">
        <v>722</v>
      </c>
      <c r="L1871">
        <v>2017</v>
      </c>
      <c r="M1871" t="s">
        <v>724</v>
      </c>
    </row>
    <row r="1872" spans="1:13" x14ac:dyDescent="0.2">
      <c r="A1872" t="s">
        <v>5077</v>
      </c>
      <c r="B1872" t="s">
        <v>5052</v>
      </c>
      <c r="C1872" t="s">
        <v>1018</v>
      </c>
      <c r="D1872" t="s">
        <v>1908</v>
      </c>
      <c r="E1872" t="s">
        <v>885</v>
      </c>
      <c r="F1872" t="s">
        <v>941</v>
      </c>
      <c r="G1872" t="s">
        <v>1019</v>
      </c>
      <c r="H1872" t="s">
        <v>5078</v>
      </c>
      <c r="J1872">
        <v>2009</v>
      </c>
      <c r="K1872" t="s">
        <v>722</v>
      </c>
      <c r="L1872">
        <v>2017</v>
      </c>
      <c r="M1872" t="s">
        <v>724</v>
      </c>
    </row>
    <row r="1873" spans="1:13" x14ac:dyDescent="0.2">
      <c r="A1873" t="s">
        <v>5079</v>
      </c>
      <c r="B1873" t="s">
        <v>5052</v>
      </c>
      <c r="C1873" t="s">
        <v>1022</v>
      </c>
      <c r="D1873" t="s">
        <v>1908</v>
      </c>
      <c r="E1873" t="s">
        <v>885</v>
      </c>
      <c r="F1873" t="s">
        <v>941</v>
      </c>
      <c r="G1873" t="s">
        <v>1019</v>
      </c>
      <c r="H1873" t="s">
        <v>5080</v>
      </c>
      <c r="J1873">
        <v>2009</v>
      </c>
      <c r="K1873" t="s">
        <v>722</v>
      </c>
      <c r="L1873">
        <v>2017</v>
      </c>
      <c r="M1873" t="s">
        <v>724</v>
      </c>
    </row>
    <row r="1874" spans="1:13" x14ac:dyDescent="0.2">
      <c r="A1874" t="s">
        <v>5081</v>
      </c>
      <c r="B1874" t="s">
        <v>5052</v>
      </c>
      <c r="C1874" t="s">
        <v>1025</v>
      </c>
      <c r="D1874" t="s">
        <v>1908</v>
      </c>
      <c r="E1874" t="s">
        <v>885</v>
      </c>
      <c r="F1874" t="s">
        <v>941</v>
      </c>
      <c r="G1874" t="s">
        <v>942</v>
      </c>
      <c r="H1874" t="s">
        <v>5082</v>
      </c>
      <c r="J1874">
        <v>1976</v>
      </c>
      <c r="K1874" t="s">
        <v>711</v>
      </c>
      <c r="L1874">
        <v>2017</v>
      </c>
      <c r="M1874" t="s">
        <v>724</v>
      </c>
    </row>
    <row r="1875" spans="1:13" x14ac:dyDescent="0.2">
      <c r="A1875" t="s">
        <v>5083</v>
      </c>
      <c r="B1875" t="s">
        <v>5052</v>
      </c>
      <c r="C1875" t="s">
        <v>1028</v>
      </c>
      <c r="D1875" t="s">
        <v>1908</v>
      </c>
      <c r="E1875" t="s">
        <v>885</v>
      </c>
      <c r="F1875" t="s">
        <v>941</v>
      </c>
      <c r="G1875" t="s">
        <v>942</v>
      </c>
      <c r="H1875" t="s">
        <v>5084</v>
      </c>
      <c r="J1875">
        <v>1914</v>
      </c>
      <c r="K1875" t="s">
        <v>722</v>
      </c>
      <c r="L1875">
        <v>2017</v>
      </c>
      <c r="M1875" t="s">
        <v>724</v>
      </c>
    </row>
    <row r="1876" spans="1:13" x14ac:dyDescent="0.2">
      <c r="A1876" t="s">
        <v>5085</v>
      </c>
      <c r="B1876" t="s">
        <v>5052</v>
      </c>
      <c r="C1876" t="s">
        <v>1031</v>
      </c>
      <c r="D1876" t="s">
        <v>1908</v>
      </c>
      <c r="E1876" t="s">
        <v>885</v>
      </c>
      <c r="F1876" t="s">
        <v>941</v>
      </c>
      <c r="G1876" t="s">
        <v>942</v>
      </c>
      <c r="H1876" t="s">
        <v>5086</v>
      </c>
      <c r="J1876">
        <v>1953</v>
      </c>
      <c r="K1876" t="s">
        <v>711</v>
      </c>
      <c r="L1876">
        <v>2017</v>
      </c>
      <c r="M1876" t="s">
        <v>724</v>
      </c>
    </row>
    <row r="1877" spans="1:13" x14ac:dyDescent="0.2">
      <c r="A1877" t="s">
        <v>5087</v>
      </c>
      <c r="B1877" t="s">
        <v>5052</v>
      </c>
      <c r="C1877" t="s">
        <v>1058</v>
      </c>
      <c r="D1877" t="s">
        <v>1908</v>
      </c>
      <c r="E1877" t="s">
        <v>885</v>
      </c>
      <c r="F1877" t="s">
        <v>941</v>
      </c>
      <c r="G1877" t="s">
        <v>942</v>
      </c>
      <c r="H1877" t="s">
        <v>5088</v>
      </c>
      <c r="J1877">
        <v>1976</v>
      </c>
      <c r="K1877" t="s">
        <v>711</v>
      </c>
      <c r="L1877">
        <v>2017</v>
      </c>
      <c r="M1877" t="s">
        <v>724</v>
      </c>
    </row>
    <row r="1878" spans="1:13" x14ac:dyDescent="0.2">
      <c r="A1878" t="s">
        <v>5089</v>
      </c>
      <c r="B1878" t="s">
        <v>5052</v>
      </c>
      <c r="C1878" t="s">
        <v>1061</v>
      </c>
      <c r="D1878" t="s">
        <v>1908</v>
      </c>
      <c r="E1878" t="s">
        <v>885</v>
      </c>
      <c r="F1878" t="s">
        <v>941</v>
      </c>
      <c r="G1878" t="s">
        <v>942</v>
      </c>
      <c r="H1878" t="s">
        <v>5090</v>
      </c>
      <c r="J1878">
        <v>1976</v>
      </c>
      <c r="K1878" t="s">
        <v>711</v>
      </c>
      <c r="L1878">
        <v>2017</v>
      </c>
      <c r="M1878" t="s">
        <v>724</v>
      </c>
    </row>
    <row r="1879" spans="1:13" x14ac:dyDescent="0.2">
      <c r="A1879" t="s">
        <v>5091</v>
      </c>
      <c r="B1879" t="s">
        <v>5052</v>
      </c>
      <c r="C1879" t="s">
        <v>1067</v>
      </c>
      <c r="D1879" t="s">
        <v>1908</v>
      </c>
      <c r="E1879" t="s">
        <v>885</v>
      </c>
      <c r="F1879" t="s">
        <v>941</v>
      </c>
      <c r="G1879" t="s">
        <v>1019</v>
      </c>
      <c r="H1879" t="s">
        <v>5092</v>
      </c>
      <c r="J1879">
        <v>2009</v>
      </c>
      <c r="K1879" t="s">
        <v>722</v>
      </c>
      <c r="L1879">
        <v>2017</v>
      </c>
      <c r="M1879" t="s">
        <v>724</v>
      </c>
    </row>
    <row r="1880" spans="1:13" x14ac:dyDescent="0.2">
      <c r="A1880" t="s">
        <v>5093</v>
      </c>
      <c r="B1880" t="s">
        <v>5052</v>
      </c>
      <c r="C1880" t="s">
        <v>2002</v>
      </c>
      <c r="D1880" t="s">
        <v>1908</v>
      </c>
      <c r="E1880" t="s">
        <v>885</v>
      </c>
      <c r="F1880" t="s">
        <v>941</v>
      </c>
      <c r="G1880" t="s">
        <v>1019</v>
      </c>
      <c r="H1880" t="s">
        <v>5094</v>
      </c>
      <c r="J1880">
        <v>2009</v>
      </c>
      <c r="K1880" t="s">
        <v>722</v>
      </c>
      <c r="L1880">
        <v>2017</v>
      </c>
      <c r="M1880" t="s">
        <v>724</v>
      </c>
    </row>
    <row r="1881" spans="1:13" x14ac:dyDescent="0.2">
      <c r="A1881" t="s">
        <v>5095</v>
      </c>
      <c r="B1881" t="s">
        <v>5052</v>
      </c>
      <c r="C1881" t="s">
        <v>1070</v>
      </c>
      <c r="D1881" t="s">
        <v>1908</v>
      </c>
      <c r="E1881" t="s">
        <v>885</v>
      </c>
      <c r="F1881" t="s">
        <v>941</v>
      </c>
      <c r="G1881" t="s">
        <v>942</v>
      </c>
      <c r="H1881" t="s">
        <v>5096</v>
      </c>
      <c r="J1881">
        <v>1976</v>
      </c>
      <c r="K1881" t="s">
        <v>711</v>
      </c>
      <c r="L1881">
        <v>2017</v>
      </c>
      <c r="M1881" t="s">
        <v>724</v>
      </c>
    </row>
    <row r="1882" spans="1:13" x14ac:dyDescent="0.2">
      <c r="A1882" t="s">
        <v>5097</v>
      </c>
      <c r="B1882" t="s">
        <v>5052</v>
      </c>
      <c r="C1882" t="s">
        <v>1073</v>
      </c>
      <c r="D1882" t="s">
        <v>1908</v>
      </c>
      <c r="E1882" t="s">
        <v>885</v>
      </c>
      <c r="F1882" t="s">
        <v>941</v>
      </c>
      <c r="G1882" t="s">
        <v>942</v>
      </c>
      <c r="H1882" t="s">
        <v>5098</v>
      </c>
      <c r="J1882">
        <v>1952</v>
      </c>
      <c r="K1882" t="s">
        <v>722</v>
      </c>
      <c r="L1882">
        <v>2017</v>
      </c>
      <c r="M1882" t="s">
        <v>724</v>
      </c>
    </row>
    <row r="1883" spans="1:13" x14ac:dyDescent="0.2">
      <c r="A1883" t="s">
        <v>5099</v>
      </c>
      <c r="B1883" t="s">
        <v>5052</v>
      </c>
      <c r="C1883" t="s">
        <v>1076</v>
      </c>
      <c r="D1883" t="s">
        <v>1908</v>
      </c>
      <c r="E1883" t="s">
        <v>885</v>
      </c>
      <c r="F1883" t="s">
        <v>941</v>
      </c>
      <c r="G1883" t="s">
        <v>942</v>
      </c>
      <c r="H1883" t="s">
        <v>5100</v>
      </c>
      <c r="J1883">
        <v>1952</v>
      </c>
      <c r="K1883" t="s">
        <v>722</v>
      </c>
      <c r="L1883">
        <v>2017</v>
      </c>
      <c r="M1883" t="s">
        <v>724</v>
      </c>
    </row>
    <row r="1884" spans="1:13" x14ac:dyDescent="0.2">
      <c r="A1884" t="s">
        <v>5101</v>
      </c>
      <c r="B1884" t="s">
        <v>5052</v>
      </c>
      <c r="C1884" t="s">
        <v>1079</v>
      </c>
      <c r="D1884" t="s">
        <v>1908</v>
      </c>
      <c r="E1884" t="s">
        <v>885</v>
      </c>
      <c r="F1884" t="s">
        <v>941</v>
      </c>
      <c r="G1884" t="s">
        <v>942</v>
      </c>
      <c r="H1884" t="s">
        <v>5102</v>
      </c>
      <c r="J1884">
        <v>1976</v>
      </c>
      <c r="K1884" t="s">
        <v>711</v>
      </c>
      <c r="L1884">
        <v>2017</v>
      </c>
      <c r="M1884" t="s">
        <v>724</v>
      </c>
    </row>
    <row r="1885" spans="1:13" x14ac:dyDescent="0.2">
      <c r="A1885" t="s">
        <v>5103</v>
      </c>
      <c r="B1885" t="s">
        <v>5052</v>
      </c>
      <c r="C1885" t="s">
        <v>1082</v>
      </c>
      <c r="D1885" t="s">
        <v>1908</v>
      </c>
      <c r="E1885" t="s">
        <v>885</v>
      </c>
      <c r="F1885" t="s">
        <v>941</v>
      </c>
      <c r="G1885" t="s">
        <v>942</v>
      </c>
      <c r="H1885" t="s">
        <v>5104</v>
      </c>
      <c r="J1885">
        <v>1976</v>
      </c>
      <c r="K1885" t="s">
        <v>711</v>
      </c>
      <c r="L1885">
        <v>2017</v>
      </c>
      <c r="M1885" t="s">
        <v>724</v>
      </c>
    </row>
    <row r="1886" spans="1:13" x14ac:dyDescent="0.2">
      <c r="A1886" t="s">
        <v>5105</v>
      </c>
      <c r="B1886" t="s">
        <v>5052</v>
      </c>
      <c r="C1886" t="s">
        <v>1085</v>
      </c>
      <c r="D1886" t="s">
        <v>1908</v>
      </c>
      <c r="E1886" t="s">
        <v>885</v>
      </c>
      <c r="F1886" t="s">
        <v>941</v>
      </c>
      <c r="G1886" t="s">
        <v>1019</v>
      </c>
      <c r="H1886" t="s">
        <v>5106</v>
      </c>
      <c r="J1886">
        <v>2009</v>
      </c>
      <c r="K1886" t="s">
        <v>722</v>
      </c>
      <c r="L1886">
        <v>2017</v>
      </c>
      <c r="M1886" t="s">
        <v>724</v>
      </c>
    </row>
    <row r="1887" spans="1:13" x14ac:dyDescent="0.2">
      <c r="A1887" t="s">
        <v>5107</v>
      </c>
      <c r="B1887" t="s">
        <v>5052</v>
      </c>
      <c r="C1887" t="s">
        <v>1088</v>
      </c>
      <c r="D1887" t="s">
        <v>1908</v>
      </c>
      <c r="E1887" t="s">
        <v>885</v>
      </c>
      <c r="F1887" t="s">
        <v>941</v>
      </c>
      <c r="G1887" t="s">
        <v>942</v>
      </c>
      <c r="H1887" t="s">
        <v>5108</v>
      </c>
      <c r="J1887">
        <v>1947</v>
      </c>
      <c r="K1887" t="s">
        <v>711</v>
      </c>
      <c r="L1887">
        <v>2017</v>
      </c>
      <c r="M1887" t="s">
        <v>724</v>
      </c>
    </row>
    <row r="1888" spans="1:13" x14ac:dyDescent="0.2">
      <c r="A1888" t="s">
        <v>5109</v>
      </c>
      <c r="B1888" t="s">
        <v>5052</v>
      </c>
      <c r="C1888" t="s">
        <v>1097</v>
      </c>
      <c r="D1888" t="s">
        <v>1908</v>
      </c>
      <c r="E1888" t="s">
        <v>885</v>
      </c>
      <c r="F1888" t="s">
        <v>941</v>
      </c>
      <c r="G1888" t="s">
        <v>942</v>
      </c>
      <c r="H1888" t="s">
        <v>5110</v>
      </c>
      <c r="J1888">
        <v>1967</v>
      </c>
      <c r="K1888" t="s">
        <v>711</v>
      </c>
      <c r="L1888">
        <v>2017</v>
      </c>
      <c r="M1888" t="s">
        <v>724</v>
      </c>
    </row>
    <row r="1889" spans="1:13" x14ac:dyDescent="0.2">
      <c r="A1889" t="s">
        <v>5111</v>
      </c>
      <c r="B1889" t="s">
        <v>5052</v>
      </c>
      <c r="C1889" t="s">
        <v>1103</v>
      </c>
      <c r="D1889" t="s">
        <v>1908</v>
      </c>
      <c r="E1889" t="s">
        <v>885</v>
      </c>
      <c r="F1889" t="s">
        <v>941</v>
      </c>
      <c r="G1889" t="s">
        <v>942</v>
      </c>
      <c r="H1889" t="s">
        <v>5112</v>
      </c>
      <c r="J1889">
        <v>1967</v>
      </c>
      <c r="K1889" t="s">
        <v>711</v>
      </c>
      <c r="L1889">
        <v>2017</v>
      </c>
      <c r="M1889" t="s">
        <v>724</v>
      </c>
    </row>
    <row r="1890" spans="1:13" x14ac:dyDescent="0.2">
      <c r="A1890" t="s">
        <v>5113</v>
      </c>
      <c r="B1890" t="s">
        <v>5052</v>
      </c>
      <c r="C1890" t="s">
        <v>1106</v>
      </c>
      <c r="D1890" t="s">
        <v>1908</v>
      </c>
      <c r="E1890" t="s">
        <v>885</v>
      </c>
      <c r="F1890" t="s">
        <v>941</v>
      </c>
      <c r="G1890" t="s">
        <v>942</v>
      </c>
      <c r="H1890" t="s">
        <v>5114</v>
      </c>
      <c r="J1890">
        <v>1976</v>
      </c>
      <c r="K1890" t="s">
        <v>711</v>
      </c>
      <c r="L1890">
        <v>2017</v>
      </c>
      <c r="M1890" t="s">
        <v>724</v>
      </c>
    </row>
    <row r="1891" spans="1:13" x14ac:dyDescent="0.2">
      <c r="A1891" t="s">
        <v>5115</v>
      </c>
      <c r="B1891" t="s">
        <v>5052</v>
      </c>
      <c r="C1891" t="s">
        <v>1115</v>
      </c>
      <c r="D1891" t="s">
        <v>1908</v>
      </c>
      <c r="E1891" t="s">
        <v>885</v>
      </c>
      <c r="F1891" t="s">
        <v>941</v>
      </c>
      <c r="G1891" t="s">
        <v>1006</v>
      </c>
      <c r="H1891" t="s">
        <v>5116</v>
      </c>
      <c r="J1891">
        <v>1997</v>
      </c>
      <c r="K1891" t="s">
        <v>722</v>
      </c>
      <c r="L1891">
        <v>2017</v>
      </c>
      <c r="M1891" t="s">
        <v>724</v>
      </c>
    </row>
    <row r="1892" spans="1:13" x14ac:dyDescent="0.2">
      <c r="A1892" t="s">
        <v>5117</v>
      </c>
      <c r="B1892" t="s">
        <v>5052</v>
      </c>
      <c r="C1892" t="s">
        <v>1124</v>
      </c>
      <c r="D1892" t="s">
        <v>1908</v>
      </c>
      <c r="E1892" t="s">
        <v>885</v>
      </c>
      <c r="F1892" t="s">
        <v>941</v>
      </c>
      <c r="G1892" t="s">
        <v>942</v>
      </c>
      <c r="H1892" t="s">
        <v>5118</v>
      </c>
      <c r="J1892">
        <v>1967</v>
      </c>
      <c r="K1892" t="s">
        <v>711</v>
      </c>
      <c r="L1892">
        <v>2017</v>
      </c>
      <c r="M1892" t="s">
        <v>724</v>
      </c>
    </row>
    <row r="1893" spans="1:13" x14ac:dyDescent="0.2">
      <c r="A1893" t="s">
        <v>5119</v>
      </c>
      <c r="B1893" t="s">
        <v>5052</v>
      </c>
      <c r="C1893" t="s">
        <v>1140</v>
      </c>
      <c r="D1893" t="s">
        <v>1908</v>
      </c>
      <c r="E1893" t="s">
        <v>885</v>
      </c>
      <c r="F1893" t="s">
        <v>941</v>
      </c>
      <c r="G1893" t="s">
        <v>1131</v>
      </c>
      <c r="H1893" t="s">
        <v>5120</v>
      </c>
      <c r="J1893">
        <v>1982</v>
      </c>
      <c r="K1893" t="s">
        <v>722</v>
      </c>
      <c r="L1893">
        <v>2017</v>
      </c>
      <c r="M1893" t="s">
        <v>724</v>
      </c>
    </row>
    <row r="1894" spans="1:13" x14ac:dyDescent="0.2">
      <c r="A1894" t="s">
        <v>5121</v>
      </c>
      <c r="B1894" t="s">
        <v>5052</v>
      </c>
      <c r="C1894" t="s">
        <v>1143</v>
      </c>
      <c r="D1894" t="s">
        <v>1908</v>
      </c>
      <c r="E1894" t="s">
        <v>885</v>
      </c>
      <c r="F1894" t="s">
        <v>941</v>
      </c>
      <c r="G1894" t="s">
        <v>942</v>
      </c>
      <c r="H1894" t="s">
        <v>5122</v>
      </c>
      <c r="J1894">
        <v>1967</v>
      </c>
      <c r="K1894" t="s">
        <v>711</v>
      </c>
      <c r="L1894">
        <v>2017</v>
      </c>
      <c r="M1894" t="s">
        <v>724</v>
      </c>
    </row>
    <row r="1895" spans="1:13" x14ac:dyDescent="0.2">
      <c r="A1895" t="s">
        <v>5123</v>
      </c>
      <c r="B1895" t="s">
        <v>5052</v>
      </c>
      <c r="C1895" t="s">
        <v>1149</v>
      </c>
      <c r="D1895" t="s">
        <v>1908</v>
      </c>
      <c r="E1895" t="s">
        <v>885</v>
      </c>
      <c r="F1895" t="s">
        <v>941</v>
      </c>
      <c r="G1895" t="s">
        <v>942</v>
      </c>
      <c r="H1895" t="s">
        <v>5124</v>
      </c>
      <c r="J1895">
        <v>1947</v>
      </c>
      <c r="K1895" t="s">
        <v>711</v>
      </c>
      <c r="L1895">
        <v>2017</v>
      </c>
      <c r="M1895" t="s">
        <v>724</v>
      </c>
    </row>
    <row r="1896" spans="1:13" x14ac:dyDescent="0.2">
      <c r="A1896" t="s">
        <v>5125</v>
      </c>
      <c r="B1896" t="s">
        <v>5052</v>
      </c>
      <c r="C1896" t="s">
        <v>1152</v>
      </c>
      <c r="D1896" t="s">
        <v>1908</v>
      </c>
      <c r="E1896" t="s">
        <v>885</v>
      </c>
      <c r="F1896" t="s">
        <v>941</v>
      </c>
      <c r="G1896" t="s">
        <v>942</v>
      </c>
      <c r="H1896" t="s">
        <v>5126</v>
      </c>
      <c r="J1896">
        <v>1947</v>
      </c>
      <c r="K1896" t="s">
        <v>711</v>
      </c>
      <c r="L1896">
        <v>2017</v>
      </c>
      <c r="M1896" t="s">
        <v>724</v>
      </c>
    </row>
    <row r="1897" spans="1:13" x14ac:dyDescent="0.2">
      <c r="A1897" t="s">
        <v>5127</v>
      </c>
      <c r="B1897" t="s">
        <v>5052</v>
      </c>
      <c r="C1897" t="s">
        <v>1155</v>
      </c>
      <c r="D1897" t="s">
        <v>1908</v>
      </c>
      <c r="E1897" t="s">
        <v>885</v>
      </c>
      <c r="F1897" t="s">
        <v>941</v>
      </c>
      <c r="G1897" t="s">
        <v>1019</v>
      </c>
      <c r="H1897" t="s">
        <v>5128</v>
      </c>
      <c r="J1897">
        <v>2009</v>
      </c>
      <c r="K1897" t="s">
        <v>722</v>
      </c>
      <c r="L1897">
        <v>2017</v>
      </c>
      <c r="M1897" t="s">
        <v>724</v>
      </c>
    </row>
    <row r="1898" spans="1:13" x14ac:dyDescent="0.2">
      <c r="A1898" t="s">
        <v>5129</v>
      </c>
      <c r="B1898" t="s">
        <v>5052</v>
      </c>
      <c r="C1898" t="s">
        <v>1453</v>
      </c>
      <c r="D1898" t="s">
        <v>1908</v>
      </c>
      <c r="E1898" t="s">
        <v>885</v>
      </c>
      <c r="F1898" t="s">
        <v>941</v>
      </c>
      <c r="G1898" t="s">
        <v>942</v>
      </c>
      <c r="H1898" t="s">
        <v>5130</v>
      </c>
      <c r="J1898">
        <v>1952</v>
      </c>
      <c r="K1898" t="s">
        <v>722</v>
      </c>
      <c r="L1898">
        <v>2017</v>
      </c>
      <c r="M1898" t="s">
        <v>724</v>
      </c>
    </row>
    <row r="1899" spans="1:13" x14ac:dyDescent="0.2">
      <c r="A1899" t="s">
        <v>5131</v>
      </c>
      <c r="B1899" t="s">
        <v>5052</v>
      </c>
      <c r="C1899" t="s">
        <v>1504</v>
      </c>
      <c r="D1899" t="s">
        <v>1908</v>
      </c>
      <c r="E1899" t="s">
        <v>885</v>
      </c>
      <c r="F1899" t="s">
        <v>941</v>
      </c>
      <c r="G1899" t="s">
        <v>942</v>
      </c>
      <c r="H1899" t="s">
        <v>5132</v>
      </c>
      <c r="J1899">
        <v>1914</v>
      </c>
      <c r="K1899" t="s">
        <v>722</v>
      </c>
      <c r="L1899">
        <v>2017</v>
      </c>
      <c r="M1899" t="s">
        <v>724</v>
      </c>
    </row>
    <row r="1900" spans="1:13" x14ac:dyDescent="0.2">
      <c r="A1900" t="s">
        <v>5133</v>
      </c>
      <c r="B1900" t="s">
        <v>5052</v>
      </c>
      <c r="C1900" t="s">
        <v>1516</v>
      </c>
      <c r="D1900" t="s">
        <v>1908</v>
      </c>
      <c r="E1900" t="s">
        <v>885</v>
      </c>
      <c r="F1900" t="s">
        <v>941</v>
      </c>
      <c r="G1900" t="s">
        <v>1131</v>
      </c>
      <c r="H1900" t="s">
        <v>5134</v>
      </c>
      <c r="J1900">
        <v>1982</v>
      </c>
      <c r="K1900" t="s">
        <v>722</v>
      </c>
      <c r="L1900">
        <v>2017</v>
      </c>
      <c r="M1900" t="s">
        <v>724</v>
      </c>
    </row>
    <row r="1901" spans="1:13" x14ac:dyDescent="0.2">
      <c r="A1901" t="s">
        <v>5135</v>
      </c>
      <c r="B1901" t="s">
        <v>5052</v>
      </c>
      <c r="C1901" t="s">
        <v>1519</v>
      </c>
      <c r="D1901" t="s">
        <v>1908</v>
      </c>
      <c r="E1901" t="s">
        <v>885</v>
      </c>
      <c r="F1901" t="s">
        <v>941</v>
      </c>
      <c r="G1901" t="s">
        <v>1131</v>
      </c>
      <c r="H1901" t="s">
        <v>5136</v>
      </c>
      <c r="J1901">
        <v>1982</v>
      </c>
      <c r="K1901" t="s">
        <v>722</v>
      </c>
      <c r="L1901">
        <v>2017</v>
      </c>
      <c r="M1901" t="s">
        <v>724</v>
      </c>
    </row>
    <row r="1902" spans="1:13" x14ac:dyDescent="0.2">
      <c r="A1902" t="s">
        <v>5137</v>
      </c>
      <c r="B1902" t="s">
        <v>5052</v>
      </c>
      <c r="C1902" t="s">
        <v>1531</v>
      </c>
      <c r="D1902" t="s">
        <v>1908</v>
      </c>
      <c r="E1902" t="s">
        <v>885</v>
      </c>
      <c r="F1902" t="s">
        <v>941</v>
      </c>
      <c r="G1902" t="s">
        <v>942</v>
      </c>
      <c r="H1902" t="s">
        <v>5138</v>
      </c>
      <c r="J1902">
        <v>1935</v>
      </c>
      <c r="K1902" t="s">
        <v>713</v>
      </c>
      <c r="L1902">
        <v>2017</v>
      </c>
      <c r="M1902" t="s">
        <v>724</v>
      </c>
    </row>
    <row r="1903" spans="1:13" x14ac:dyDescent="0.2">
      <c r="A1903" t="s">
        <v>5139</v>
      </c>
      <c r="B1903" t="s">
        <v>5052</v>
      </c>
      <c r="C1903" t="s">
        <v>1534</v>
      </c>
      <c r="D1903" t="s">
        <v>1908</v>
      </c>
      <c r="E1903" t="s">
        <v>885</v>
      </c>
      <c r="F1903" t="s">
        <v>941</v>
      </c>
      <c r="G1903" t="s">
        <v>942</v>
      </c>
      <c r="H1903" t="s">
        <v>5140</v>
      </c>
      <c r="J1903">
        <v>1971</v>
      </c>
      <c r="K1903" t="s">
        <v>715</v>
      </c>
      <c r="L1903">
        <v>2017</v>
      </c>
      <c r="M1903" t="s">
        <v>724</v>
      </c>
    </row>
    <row r="1904" spans="1:13" x14ac:dyDescent="0.2">
      <c r="A1904" t="s">
        <v>5141</v>
      </c>
      <c r="B1904" t="s">
        <v>5052</v>
      </c>
      <c r="C1904" t="s">
        <v>1537</v>
      </c>
      <c r="D1904" t="s">
        <v>1908</v>
      </c>
      <c r="E1904" t="s">
        <v>885</v>
      </c>
      <c r="F1904" t="s">
        <v>941</v>
      </c>
      <c r="G1904" t="s">
        <v>942</v>
      </c>
      <c r="H1904" t="s">
        <v>5142</v>
      </c>
      <c r="J1904">
        <v>1971</v>
      </c>
      <c r="K1904" t="s">
        <v>715</v>
      </c>
      <c r="L1904">
        <v>2017</v>
      </c>
      <c r="M1904" t="s">
        <v>724</v>
      </c>
    </row>
    <row r="1905" spans="1:13" x14ac:dyDescent="0.2">
      <c r="A1905" t="s">
        <v>5143</v>
      </c>
      <c r="B1905" t="s">
        <v>5052</v>
      </c>
      <c r="C1905" t="s">
        <v>1717</v>
      </c>
      <c r="D1905" t="s">
        <v>1908</v>
      </c>
      <c r="E1905" t="s">
        <v>885</v>
      </c>
      <c r="F1905" t="s">
        <v>941</v>
      </c>
      <c r="G1905" t="s">
        <v>942</v>
      </c>
      <c r="H1905" t="s">
        <v>5144</v>
      </c>
      <c r="J1905">
        <v>1977</v>
      </c>
      <c r="K1905" t="s">
        <v>722</v>
      </c>
      <c r="L1905">
        <v>2017</v>
      </c>
      <c r="M1905" t="s">
        <v>724</v>
      </c>
    </row>
    <row r="1906" spans="1:13" x14ac:dyDescent="0.2">
      <c r="A1906" t="s">
        <v>5145</v>
      </c>
      <c r="B1906" t="s">
        <v>5052</v>
      </c>
      <c r="C1906" t="s">
        <v>1720</v>
      </c>
      <c r="D1906" t="s">
        <v>1908</v>
      </c>
      <c r="E1906" t="s">
        <v>885</v>
      </c>
      <c r="F1906" t="s">
        <v>941</v>
      </c>
      <c r="G1906" t="s">
        <v>942</v>
      </c>
      <c r="H1906" t="s">
        <v>5146</v>
      </c>
      <c r="J1906">
        <v>1977</v>
      </c>
      <c r="K1906" t="s">
        <v>722</v>
      </c>
      <c r="L1906">
        <v>2017</v>
      </c>
      <c r="M1906" t="s">
        <v>724</v>
      </c>
    </row>
    <row r="1907" spans="1:13" x14ac:dyDescent="0.2">
      <c r="A1907" t="s">
        <v>5147</v>
      </c>
      <c r="B1907" t="s">
        <v>5052</v>
      </c>
      <c r="C1907" t="s">
        <v>1852</v>
      </c>
      <c r="D1907" t="s">
        <v>1908</v>
      </c>
      <c r="E1907" t="s">
        <v>885</v>
      </c>
      <c r="F1907" t="s">
        <v>941</v>
      </c>
      <c r="G1907" t="s">
        <v>942</v>
      </c>
      <c r="H1907" t="s">
        <v>5148</v>
      </c>
      <c r="J1907">
        <v>1976</v>
      </c>
      <c r="K1907" t="s">
        <v>711</v>
      </c>
      <c r="L1907">
        <v>2017</v>
      </c>
      <c r="M1907" t="s">
        <v>724</v>
      </c>
    </row>
    <row r="1908" spans="1:13" x14ac:dyDescent="0.2">
      <c r="A1908" t="s">
        <v>5149</v>
      </c>
      <c r="B1908" t="s">
        <v>5052</v>
      </c>
      <c r="C1908" t="s">
        <v>1855</v>
      </c>
      <c r="D1908" t="s">
        <v>1908</v>
      </c>
      <c r="E1908" t="s">
        <v>885</v>
      </c>
      <c r="F1908" t="s">
        <v>941</v>
      </c>
      <c r="G1908" t="s">
        <v>1856</v>
      </c>
      <c r="H1908" t="s">
        <v>5150</v>
      </c>
      <c r="J1908">
        <v>1993</v>
      </c>
      <c r="K1908" t="s">
        <v>722</v>
      </c>
      <c r="L1908">
        <v>2017</v>
      </c>
      <c r="M1908" t="s">
        <v>724</v>
      </c>
    </row>
    <row r="1909" spans="1:13" x14ac:dyDescent="0.2">
      <c r="A1909" t="s">
        <v>5151</v>
      </c>
      <c r="B1909" t="s">
        <v>5052</v>
      </c>
      <c r="C1909" t="s">
        <v>1859</v>
      </c>
      <c r="D1909" t="s">
        <v>1908</v>
      </c>
      <c r="E1909" t="s">
        <v>885</v>
      </c>
      <c r="F1909" t="s">
        <v>941</v>
      </c>
      <c r="G1909" t="s">
        <v>942</v>
      </c>
      <c r="H1909" t="s">
        <v>5152</v>
      </c>
      <c r="J1909">
        <v>1981</v>
      </c>
      <c r="K1909" t="s">
        <v>718</v>
      </c>
      <c r="L1909">
        <v>2017</v>
      </c>
      <c r="M1909" t="s">
        <v>724</v>
      </c>
    </row>
    <row r="1910" spans="1:13" x14ac:dyDescent="0.2">
      <c r="A1910" t="s">
        <v>756</v>
      </c>
      <c r="B1910" t="s">
        <v>5153</v>
      </c>
      <c r="C1910" t="s">
        <v>1907</v>
      </c>
      <c r="D1910" t="s">
        <v>1908</v>
      </c>
      <c r="E1910" t="s">
        <v>885</v>
      </c>
      <c r="F1910" t="s">
        <v>1909</v>
      </c>
      <c r="G1910" t="s">
        <v>1910</v>
      </c>
      <c r="H1910" t="s">
        <v>5154</v>
      </c>
      <c r="J1910">
        <v>1914</v>
      </c>
      <c r="K1910" t="s">
        <v>722</v>
      </c>
      <c r="L1910">
        <v>1986</v>
      </c>
      <c r="M1910" t="s">
        <v>724</v>
      </c>
    </row>
    <row r="1911" spans="1:13" x14ac:dyDescent="0.2">
      <c r="A1911" t="s">
        <v>757</v>
      </c>
      <c r="B1911" t="s">
        <v>5153</v>
      </c>
      <c r="C1911" t="s">
        <v>940</v>
      </c>
      <c r="D1911" t="s">
        <v>1908</v>
      </c>
      <c r="E1911" t="s">
        <v>885</v>
      </c>
      <c r="F1911" t="s">
        <v>941</v>
      </c>
      <c r="G1911" t="s">
        <v>942</v>
      </c>
      <c r="H1911" t="s">
        <v>5155</v>
      </c>
      <c r="J1911">
        <v>1914</v>
      </c>
      <c r="K1911" t="s">
        <v>722</v>
      </c>
      <c r="L1911">
        <v>1986</v>
      </c>
      <c r="M1911" t="s">
        <v>724</v>
      </c>
    </row>
    <row r="1912" spans="1:13" x14ac:dyDescent="0.2">
      <c r="A1912" t="s">
        <v>5156</v>
      </c>
      <c r="B1912" t="s">
        <v>5153</v>
      </c>
      <c r="C1912" t="s">
        <v>945</v>
      </c>
      <c r="D1912" t="s">
        <v>1908</v>
      </c>
      <c r="E1912" t="s">
        <v>885</v>
      </c>
      <c r="F1912" t="s">
        <v>941</v>
      </c>
      <c r="G1912" t="s">
        <v>942</v>
      </c>
      <c r="H1912" t="s">
        <v>5157</v>
      </c>
      <c r="J1912">
        <v>1978</v>
      </c>
      <c r="K1912" t="s">
        <v>711</v>
      </c>
      <c r="L1912">
        <v>1986</v>
      </c>
      <c r="M1912" t="s">
        <v>724</v>
      </c>
    </row>
    <row r="1913" spans="1:13" x14ac:dyDescent="0.2">
      <c r="A1913" t="s">
        <v>5158</v>
      </c>
      <c r="B1913" t="s">
        <v>5153</v>
      </c>
      <c r="C1913" t="s">
        <v>960</v>
      </c>
      <c r="D1913" t="s">
        <v>1908</v>
      </c>
      <c r="E1913" t="s">
        <v>885</v>
      </c>
      <c r="F1913" t="s">
        <v>941</v>
      </c>
      <c r="G1913" t="s">
        <v>942</v>
      </c>
      <c r="H1913" t="s">
        <v>5159</v>
      </c>
      <c r="J1913">
        <v>1982</v>
      </c>
      <c r="K1913" t="s">
        <v>711</v>
      </c>
      <c r="L1913">
        <v>1986</v>
      </c>
      <c r="M1913" t="s">
        <v>724</v>
      </c>
    </row>
    <row r="1914" spans="1:13" x14ac:dyDescent="0.2">
      <c r="A1914" t="s">
        <v>5160</v>
      </c>
      <c r="B1914" t="s">
        <v>5153</v>
      </c>
      <c r="C1914" t="s">
        <v>963</v>
      </c>
      <c r="D1914" t="s">
        <v>1908</v>
      </c>
      <c r="E1914" t="s">
        <v>885</v>
      </c>
      <c r="F1914" t="s">
        <v>941</v>
      </c>
      <c r="G1914" t="s">
        <v>942</v>
      </c>
      <c r="H1914" t="s">
        <v>5161</v>
      </c>
      <c r="J1914">
        <v>1976</v>
      </c>
      <c r="K1914" t="s">
        <v>711</v>
      </c>
      <c r="L1914">
        <v>1986</v>
      </c>
      <c r="M1914" t="s">
        <v>724</v>
      </c>
    </row>
    <row r="1915" spans="1:13" x14ac:dyDescent="0.2">
      <c r="A1915" t="s">
        <v>5162</v>
      </c>
      <c r="B1915" t="s">
        <v>5153</v>
      </c>
      <c r="C1915" t="s">
        <v>966</v>
      </c>
      <c r="D1915" t="s">
        <v>1908</v>
      </c>
      <c r="E1915" t="s">
        <v>885</v>
      </c>
      <c r="F1915" t="s">
        <v>941</v>
      </c>
      <c r="G1915" t="s">
        <v>942</v>
      </c>
      <c r="H1915" t="s">
        <v>5163</v>
      </c>
      <c r="J1915">
        <v>1976</v>
      </c>
      <c r="K1915" t="s">
        <v>711</v>
      </c>
      <c r="L1915">
        <v>1986</v>
      </c>
      <c r="M1915" t="s">
        <v>724</v>
      </c>
    </row>
    <row r="1916" spans="1:13" x14ac:dyDescent="0.2">
      <c r="A1916" t="s">
        <v>5164</v>
      </c>
      <c r="B1916" t="s">
        <v>5153</v>
      </c>
      <c r="C1916" t="s">
        <v>969</v>
      </c>
      <c r="D1916" t="s">
        <v>1908</v>
      </c>
      <c r="E1916" t="s">
        <v>885</v>
      </c>
      <c r="F1916" t="s">
        <v>941</v>
      </c>
      <c r="G1916" t="s">
        <v>942</v>
      </c>
      <c r="H1916" t="s">
        <v>5165</v>
      </c>
      <c r="J1916">
        <v>1978</v>
      </c>
      <c r="K1916" t="s">
        <v>711</v>
      </c>
      <c r="L1916">
        <v>1986</v>
      </c>
      <c r="M1916" t="s">
        <v>724</v>
      </c>
    </row>
    <row r="1917" spans="1:13" x14ac:dyDescent="0.2">
      <c r="A1917" t="s">
        <v>5166</v>
      </c>
      <c r="B1917" t="s">
        <v>5153</v>
      </c>
      <c r="C1917" t="s">
        <v>975</v>
      </c>
      <c r="D1917" t="s">
        <v>1908</v>
      </c>
      <c r="E1917" t="s">
        <v>885</v>
      </c>
      <c r="F1917" t="s">
        <v>941</v>
      </c>
      <c r="G1917" t="s">
        <v>942</v>
      </c>
      <c r="H1917" t="s">
        <v>5167</v>
      </c>
      <c r="J1917">
        <v>1914</v>
      </c>
      <c r="K1917" t="s">
        <v>722</v>
      </c>
      <c r="L1917">
        <v>1986</v>
      </c>
      <c r="M1917" t="s">
        <v>724</v>
      </c>
    </row>
    <row r="1918" spans="1:13" x14ac:dyDescent="0.2">
      <c r="A1918" t="s">
        <v>5168</v>
      </c>
      <c r="B1918" t="s">
        <v>5153</v>
      </c>
      <c r="C1918" t="s">
        <v>984</v>
      </c>
      <c r="D1918" t="s">
        <v>1908</v>
      </c>
      <c r="E1918" t="s">
        <v>885</v>
      </c>
      <c r="F1918" t="s">
        <v>941</v>
      </c>
      <c r="G1918" t="s">
        <v>942</v>
      </c>
      <c r="H1918" t="s">
        <v>5169</v>
      </c>
      <c r="J1918">
        <v>1976</v>
      </c>
      <c r="K1918" t="s">
        <v>711</v>
      </c>
      <c r="L1918">
        <v>1986</v>
      </c>
      <c r="M1918" t="s">
        <v>724</v>
      </c>
    </row>
    <row r="1919" spans="1:13" x14ac:dyDescent="0.2">
      <c r="A1919" t="s">
        <v>5170</v>
      </c>
      <c r="B1919" t="s">
        <v>5153</v>
      </c>
      <c r="C1919" t="s">
        <v>990</v>
      </c>
      <c r="D1919" t="s">
        <v>1908</v>
      </c>
      <c r="E1919" t="s">
        <v>885</v>
      </c>
      <c r="F1919" t="s">
        <v>941</v>
      </c>
      <c r="G1919" t="s">
        <v>942</v>
      </c>
      <c r="H1919" t="s">
        <v>5171</v>
      </c>
      <c r="J1919">
        <v>1976</v>
      </c>
      <c r="K1919" t="s">
        <v>711</v>
      </c>
      <c r="L1919">
        <v>1986</v>
      </c>
      <c r="M1919" t="s">
        <v>724</v>
      </c>
    </row>
    <row r="1920" spans="1:13" x14ac:dyDescent="0.2">
      <c r="A1920" t="s">
        <v>5172</v>
      </c>
      <c r="B1920" t="s">
        <v>5153</v>
      </c>
      <c r="C1920" t="s">
        <v>993</v>
      </c>
      <c r="D1920" t="s">
        <v>1908</v>
      </c>
      <c r="E1920" t="s">
        <v>885</v>
      </c>
      <c r="F1920" t="s">
        <v>941</v>
      </c>
      <c r="G1920" t="s">
        <v>942</v>
      </c>
      <c r="H1920" t="s">
        <v>5173</v>
      </c>
      <c r="J1920">
        <v>1976</v>
      </c>
      <c r="K1920" t="s">
        <v>711</v>
      </c>
      <c r="L1920">
        <v>1986</v>
      </c>
      <c r="M1920" t="s">
        <v>724</v>
      </c>
    </row>
    <row r="1921" spans="1:13" x14ac:dyDescent="0.2">
      <c r="A1921" t="s">
        <v>5174</v>
      </c>
      <c r="B1921" t="s">
        <v>5153</v>
      </c>
      <c r="C1921" t="s">
        <v>1002</v>
      </c>
      <c r="D1921" t="s">
        <v>1908</v>
      </c>
      <c r="E1921" t="s">
        <v>885</v>
      </c>
      <c r="F1921" t="s">
        <v>941</v>
      </c>
      <c r="G1921" t="s">
        <v>942</v>
      </c>
      <c r="H1921" t="s">
        <v>5175</v>
      </c>
      <c r="J1921">
        <v>1976</v>
      </c>
      <c r="K1921" t="s">
        <v>711</v>
      </c>
      <c r="L1921">
        <v>1986</v>
      </c>
      <c r="M1921" t="s">
        <v>724</v>
      </c>
    </row>
    <row r="1922" spans="1:13" x14ac:dyDescent="0.2">
      <c r="A1922" t="s">
        <v>5176</v>
      </c>
      <c r="B1922" t="s">
        <v>5153</v>
      </c>
      <c r="C1922" t="s">
        <v>1005</v>
      </c>
      <c r="D1922" t="s">
        <v>1908</v>
      </c>
      <c r="E1922" t="s">
        <v>885</v>
      </c>
      <c r="F1922" t="s">
        <v>941</v>
      </c>
      <c r="G1922" t="s">
        <v>1006</v>
      </c>
      <c r="H1922" t="s">
        <v>5177</v>
      </c>
      <c r="J1922">
        <v>1997</v>
      </c>
      <c r="K1922" t="s">
        <v>722</v>
      </c>
      <c r="L1922">
        <v>1997</v>
      </c>
      <c r="M1922" t="s">
        <v>722</v>
      </c>
    </row>
    <row r="1923" spans="1:13" x14ac:dyDescent="0.2">
      <c r="A1923" t="s">
        <v>5178</v>
      </c>
      <c r="B1923" t="s">
        <v>5153</v>
      </c>
      <c r="C1923" t="s">
        <v>1025</v>
      </c>
      <c r="D1923" t="s">
        <v>1908</v>
      </c>
      <c r="E1923" t="s">
        <v>885</v>
      </c>
      <c r="F1923" t="s">
        <v>941</v>
      </c>
      <c r="G1923" t="s">
        <v>942</v>
      </c>
      <c r="H1923" t="s">
        <v>5179</v>
      </c>
      <c r="J1923">
        <v>1976</v>
      </c>
      <c r="K1923" t="s">
        <v>711</v>
      </c>
      <c r="L1923">
        <v>1986</v>
      </c>
      <c r="M1923" t="s">
        <v>724</v>
      </c>
    </row>
    <row r="1924" spans="1:13" x14ac:dyDescent="0.2">
      <c r="A1924" t="s">
        <v>5180</v>
      </c>
      <c r="B1924" t="s">
        <v>5153</v>
      </c>
      <c r="C1924" t="s">
        <v>1028</v>
      </c>
      <c r="D1924" t="s">
        <v>1908</v>
      </c>
      <c r="E1924" t="s">
        <v>885</v>
      </c>
      <c r="F1924" t="s">
        <v>941</v>
      </c>
      <c r="G1924" t="s">
        <v>942</v>
      </c>
      <c r="H1924" t="s">
        <v>5181</v>
      </c>
      <c r="J1924">
        <v>1914</v>
      </c>
      <c r="K1924" t="s">
        <v>722</v>
      </c>
      <c r="L1924">
        <v>1986</v>
      </c>
      <c r="M1924" t="s">
        <v>724</v>
      </c>
    </row>
    <row r="1925" spans="1:13" x14ac:dyDescent="0.2">
      <c r="A1925" t="s">
        <v>5182</v>
      </c>
      <c r="B1925" t="s">
        <v>5153</v>
      </c>
      <c r="C1925" t="s">
        <v>1031</v>
      </c>
      <c r="D1925" t="s">
        <v>1908</v>
      </c>
      <c r="E1925" t="s">
        <v>885</v>
      </c>
      <c r="F1925" t="s">
        <v>941</v>
      </c>
      <c r="G1925" t="s">
        <v>942</v>
      </c>
      <c r="H1925" t="s">
        <v>5183</v>
      </c>
      <c r="J1925">
        <v>1953</v>
      </c>
      <c r="K1925" t="s">
        <v>711</v>
      </c>
      <c r="L1925">
        <v>1986</v>
      </c>
      <c r="M1925" t="s">
        <v>724</v>
      </c>
    </row>
    <row r="1926" spans="1:13" x14ac:dyDescent="0.2">
      <c r="A1926" t="s">
        <v>5184</v>
      </c>
      <c r="B1926" t="s">
        <v>5153</v>
      </c>
      <c r="C1926" t="s">
        <v>1058</v>
      </c>
      <c r="D1926" t="s">
        <v>1908</v>
      </c>
      <c r="E1926" t="s">
        <v>885</v>
      </c>
      <c r="F1926" t="s">
        <v>941</v>
      </c>
      <c r="G1926" t="s">
        <v>942</v>
      </c>
      <c r="H1926" t="s">
        <v>5185</v>
      </c>
      <c r="J1926">
        <v>1976</v>
      </c>
      <c r="K1926" t="s">
        <v>711</v>
      </c>
      <c r="L1926">
        <v>1986</v>
      </c>
      <c r="M1926" t="s">
        <v>724</v>
      </c>
    </row>
    <row r="1927" spans="1:13" x14ac:dyDescent="0.2">
      <c r="A1927" t="s">
        <v>5186</v>
      </c>
      <c r="B1927" t="s">
        <v>5153</v>
      </c>
      <c r="C1927" t="s">
        <v>1061</v>
      </c>
      <c r="D1927" t="s">
        <v>1908</v>
      </c>
      <c r="E1927" t="s">
        <v>885</v>
      </c>
      <c r="F1927" t="s">
        <v>941</v>
      </c>
      <c r="G1927" t="s">
        <v>942</v>
      </c>
      <c r="H1927" t="s">
        <v>5187</v>
      </c>
      <c r="J1927">
        <v>1976</v>
      </c>
      <c r="K1927" t="s">
        <v>711</v>
      </c>
      <c r="L1927">
        <v>1986</v>
      </c>
      <c r="M1927" t="s">
        <v>724</v>
      </c>
    </row>
    <row r="1928" spans="1:13" x14ac:dyDescent="0.2">
      <c r="A1928" t="s">
        <v>5188</v>
      </c>
      <c r="B1928" t="s">
        <v>5153</v>
      </c>
      <c r="C1928" t="s">
        <v>1070</v>
      </c>
      <c r="D1928" t="s">
        <v>1908</v>
      </c>
      <c r="E1928" t="s">
        <v>885</v>
      </c>
      <c r="F1928" t="s">
        <v>941</v>
      </c>
      <c r="G1928" t="s">
        <v>942</v>
      </c>
      <c r="H1928" t="s">
        <v>5189</v>
      </c>
      <c r="J1928">
        <v>1976</v>
      </c>
      <c r="K1928" t="s">
        <v>711</v>
      </c>
      <c r="L1928">
        <v>1986</v>
      </c>
      <c r="M1928" t="s">
        <v>724</v>
      </c>
    </row>
    <row r="1929" spans="1:13" x14ac:dyDescent="0.2">
      <c r="A1929" t="s">
        <v>5190</v>
      </c>
      <c r="B1929" t="s">
        <v>5153</v>
      </c>
      <c r="C1929" t="s">
        <v>1073</v>
      </c>
      <c r="D1929" t="s">
        <v>1908</v>
      </c>
      <c r="E1929" t="s">
        <v>885</v>
      </c>
      <c r="F1929" t="s">
        <v>941</v>
      </c>
      <c r="G1929" t="s">
        <v>942</v>
      </c>
      <c r="H1929" t="s">
        <v>5191</v>
      </c>
      <c r="J1929">
        <v>1976</v>
      </c>
      <c r="K1929" t="s">
        <v>711</v>
      </c>
      <c r="L1929">
        <v>1986</v>
      </c>
      <c r="M1929" t="s">
        <v>724</v>
      </c>
    </row>
    <row r="1930" spans="1:13" x14ac:dyDescent="0.2">
      <c r="A1930" t="s">
        <v>5192</v>
      </c>
      <c r="B1930" t="s">
        <v>5153</v>
      </c>
      <c r="C1930" t="s">
        <v>1076</v>
      </c>
      <c r="D1930" t="s">
        <v>1908</v>
      </c>
      <c r="E1930" t="s">
        <v>885</v>
      </c>
      <c r="F1930" t="s">
        <v>941</v>
      </c>
      <c r="G1930" t="s">
        <v>942</v>
      </c>
      <c r="H1930" t="s">
        <v>5193</v>
      </c>
      <c r="J1930">
        <v>1976</v>
      </c>
      <c r="K1930" t="s">
        <v>711</v>
      </c>
      <c r="L1930">
        <v>1986</v>
      </c>
      <c r="M1930" t="s">
        <v>724</v>
      </c>
    </row>
    <row r="1931" spans="1:13" x14ac:dyDescent="0.2">
      <c r="A1931" t="s">
        <v>5194</v>
      </c>
      <c r="B1931" t="s">
        <v>5153</v>
      </c>
      <c r="C1931" t="s">
        <v>1079</v>
      </c>
      <c r="D1931" t="s">
        <v>1908</v>
      </c>
      <c r="E1931" t="s">
        <v>885</v>
      </c>
      <c r="F1931" t="s">
        <v>941</v>
      </c>
      <c r="G1931" t="s">
        <v>942</v>
      </c>
      <c r="H1931" t="s">
        <v>5195</v>
      </c>
      <c r="J1931">
        <v>1976</v>
      </c>
      <c r="K1931" t="s">
        <v>711</v>
      </c>
      <c r="L1931">
        <v>1986</v>
      </c>
      <c r="M1931" t="s">
        <v>724</v>
      </c>
    </row>
    <row r="1932" spans="1:13" x14ac:dyDescent="0.2">
      <c r="A1932" t="s">
        <v>5196</v>
      </c>
      <c r="B1932" t="s">
        <v>5153</v>
      </c>
      <c r="C1932" t="s">
        <v>1082</v>
      </c>
      <c r="D1932" t="s">
        <v>1908</v>
      </c>
      <c r="E1932" t="s">
        <v>885</v>
      </c>
      <c r="F1932" t="s">
        <v>941</v>
      </c>
      <c r="G1932" t="s">
        <v>942</v>
      </c>
      <c r="H1932" t="s">
        <v>5197</v>
      </c>
      <c r="J1932">
        <v>1976</v>
      </c>
      <c r="K1932" t="s">
        <v>711</v>
      </c>
      <c r="L1932">
        <v>1986</v>
      </c>
      <c r="M1932" t="s">
        <v>724</v>
      </c>
    </row>
    <row r="1933" spans="1:13" x14ac:dyDescent="0.2">
      <c r="A1933" t="s">
        <v>5198</v>
      </c>
      <c r="B1933" t="s">
        <v>5153</v>
      </c>
      <c r="C1933" t="s">
        <v>1088</v>
      </c>
      <c r="D1933" t="s">
        <v>1908</v>
      </c>
      <c r="E1933" t="s">
        <v>885</v>
      </c>
      <c r="F1933" t="s">
        <v>941</v>
      </c>
      <c r="G1933" t="s">
        <v>942</v>
      </c>
      <c r="H1933" t="s">
        <v>5199</v>
      </c>
      <c r="J1933">
        <v>1947</v>
      </c>
      <c r="K1933" t="s">
        <v>713</v>
      </c>
      <c r="L1933">
        <v>1986</v>
      </c>
      <c r="M1933" t="s">
        <v>724</v>
      </c>
    </row>
    <row r="1934" spans="1:13" x14ac:dyDescent="0.2">
      <c r="A1934" t="s">
        <v>5200</v>
      </c>
      <c r="B1934" t="s">
        <v>5153</v>
      </c>
      <c r="C1934" t="s">
        <v>1097</v>
      </c>
      <c r="D1934" t="s">
        <v>1908</v>
      </c>
      <c r="E1934" t="s">
        <v>885</v>
      </c>
      <c r="F1934" t="s">
        <v>941</v>
      </c>
      <c r="G1934" t="s">
        <v>942</v>
      </c>
      <c r="H1934" t="s">
        <v>5201</v>
      </c>
      <c r="J1934">
        <v>1976</v>
      </c>
      <c r="K1934" t="s">
        <v>711</v>
      </c>
      <c r="L1934">
        <v>1986</v>
      </c>
      <c r="M1934" t="s">
        <v>724</v>
      </c>
    </row>
    <row r="1935" spans="1:13" x14ac:dyDescent="0.2">
      <c r="A1935" t="s">
        <v>5202</v>
      </c>
      <c r="B1935" t="s">
        <v>5153</v>
      </c>
      <c r="C1935" t="s">
        <v>1103</v>
      </c>
      <c r="D1935" t="s">
        <v>1908</v>
      </c>
      <c r="E1935" t="s">
        <v>885</v>
      </c>
      <c r="F1935" t="s">
        <v>941</v>
      </c>
      <c r="G1935" t="s">
        <v>942</v>
      </c>
      <c r="H1935" t="s">
        <v>5203</v>
      </c>
      <c r="J1935">
        <v>1976</v>
      </c>
      <c r="K1935" t="s">
        <v>711</v>
      </c>
      <c r="L1935">
        <v>1986</v>
      </c>
      <c r="M1935" t="s">
        <v>724</v>
      </c>
    </row>
    <row r="1936" spans="1:13" x14ac:dyDescent="0.2">
      <c r="A1936" t="s">
        <v>5204</v>
      </c>
      <c r="B1936" t="s">
        <v>5153</v>
      </c>
      <c r="C1936" t="s">
        <v>1106</v>
      </c>
      <c r="D1936" t="s">
        <v>1908</v>
      </c>
      <c r="E1936" t="s">
        <v>885</v>
      </c>
      <c r="F1936" t="s">
        <v>941</v>
      </c>
      <c r="G1936" t="s">
        <v>942</v>
      </c>
      <c r="H1936" t="s">
        <v>5205</v>
      </c>
      <c r="J1936">
        <v>1976</v>
      </c>
      <c r="K1936" t="s">
        <v>711</v>
      </c>
      <c r="L1936">
        <v>1986</v>
      </c>
      <c r="M1936" t="s">
        <v>724</v>
      </c>
    </row>
    <row r="1937" spans="1:13" x14ac:dyDescent="0.2">
      <c r="A1937" t="s">
        <v>5206</v>
      </c>
      <c r="B1937" t="s">
        <v>5153</v>
      </c>
      <c r="C1937" t="s">
        <v>1115</v>
      </c>
      <c r="D1937" t="s">
        <v>1908</v>
      </c>
      <c r="E1937" t="s">
        <v>885</v>
      </c>
      <c r="F1937" t="s">
        <v>941</v>
      </c>
      <c r="G1937" t="s">
        <v>1006</v>
      </c>
      <c r="H1937" t="s">
        <v>5207</v>
      </c>
      <c r="J1937">
        <v>1997</v>
      </c>
      <c r="K1937" t="s">
        <v>722</v>
      </c>
      <c r="L1937">
        <v>1997</v>
      </c>
      <c r="M1937" t="s">
        <v>722</v>
      </c>
    </row>
    <row r="1938" spans="1:13" x14ac:dyDescent="0.2">
      <c r="A1938" t="s">
        <v>5208</v>
      </c>
      <c r="B1938" t="s">
        <v>5153</v>
      </c>
      <c r="C1938" t="s">
        <v>1124</v>
      </c>
      <c r="D1938" t="s">
        <v>1908</v>
      </c>
      <c r="E1938" t="s">
        <v>885</v>
      </c>
      <c r="F1938" t="s">
        <v>941</v>
      </c>
      <c r="G1938" t="s">
        <v>942</v>
      </c>
      <c r="H1938" t="s">
        <v>5209</v>
      </c>
      <c r="J1938">
        <v>1976</v>
      </c>
      <c r="K1938" t="s">
        <v>711</v>
      </c>
      <c r="L1938">
        <v>1986</v>
      </c>
      <c r="M1938" t="s">
        <v>724</v>
      </c>
    </row>
    <row r="1939" spans="1:13" x14ac:dyDescent="0.2">
      <c r="A1939" t="s">
        <v>5210</v>
      </c>
      <c r="B1939" t="s">
        <v>5153</v>
      </c>
      <c r="C1939" t="s">
        <v>1140</v>
      </c>
      <c r="D1939" t="s">
        <v>1908</v>
      </c>
      <c r="E1939" t="s">
        <v>885</v>
      </c>
      <c r="F1939" t="s">
        <v>941</v>
      </c>
      <c r="G1939" t="s">
        <v>4746</v>
      </c>
      <c r="H1939" t="s">
        <v>5211</v>
      </c>
      <c r="J1939">
        <v>1982</v>
      </c>
      <c r="K1939" t="s">
        <v>721</v>
      </c>
      <c r="L1939">
        <v>1986</v>
      </c>
      <c r="M1939" t="s">
        <v>724</v>
      </c>
    </row>
    <row r="1940" spans="1:13" x14ac:dyDescent="0.2">
      <c r="A1940" t="s">
        <v>5212</v>
      </c>
      <c r="B1940" t="s">
        <v>5153</v>
      </c>
      <c r="C1940" t="s">
        <v>1143</v>
      </c>
      <c r="D1940" t="s">
        <v>1908</v>
      </c>
      <c r="E1940" t="s">
        <v>885</v>
      </c>
      <c r="F1940" t="s">
        <v>941</v>
      </c>
      <c r="G1940" t="s">
        <v>942</v>
      </c>
      <c r="H1940" t="s">
        <v>5213</v>
      </c>
      <c r="J1940">
        <v>1976</v>
      </c>
      <c r="K1940" t="s">
        <v>711</v>
      </c>
      <c r="L1940">
        <v>1986</v>
      </c>
      <c r="M1940" t="s">
        <v>724</v>
      </c>
    </row>
    <row r="1941" spans="1:13" x14ac:dyDescent="0.2">
      <c r="A1941" t="s">
        <v>5214</v>
      </c>
      <c r="B1941" t="s">
        <v>5153</v>
      </c>
      <c r="C1941" t="s">
        <v>1149</v>
      </c>
      <c r="D1941" t="s">
        <v>1908</v>
      </c>
      <c r="E1941" t="s">
        <v>885</v>
      </c>
      <c r="F1941" t="s">
        <v>941</v>
      </c>
      <c r="G1941" t="s">
        <v>942</v>
      </c>
      <c r="H1941" t="s">
        <v>5215</v>
      </c>
      <c r="J1941">
        <v>1947</v>
      </c>
      <c r="K1941" t="s">
        <v>713</v>
      </c>
      <c r="L1941">
        <v>1986</v>
      </c>
      <c r="M1941" t="s">
        <v>724</v>
      </c>
    </row>
    <row r="1942" spans="1:13" x14ac:dyDescent="0.2">
      <c r="A1942" t="s">
        <v>5216</v>
      </c>
      <c r="B1942" t="s">
        <v>5153</v>
      </c>
      <c r="C1942" t="s">
        <v>1152</v>
      </c>
      <c r="D1942" t="s">
        <v>1908</v>
      </c>
      <c r="E1942" t="s">
        <v>885</v>
      </c>
      <c r="F1942" t="s">
        <v>941</v>
      </c>
      <c r="G1942" t="s">
        <v>942</v>
      </c>
      <c r="H1942" t="s">
        <v>5217</v>
      </c>
      <c r="J1942">
        <v>1947</v>
      </c>
      <c r="K1942" t="s">
        <v>713</v>
      </c>
      <c r="L1942">
        <v>1986</v>
      </c>
      <c r="M1942" t="s">
        <v>724</v>
      </c>
    </row>
    <row r="1943" spans="1:13" x14ac:dyDescent="0.2">
      <c r="A1943" t="s">
        <v>5218</v>
      </c>
      <c r="B1943" t="s">
        <v>5153</v>
      </c>
      <c r="C1943" t="s">
        <v>1453</v>
      </c>
      <c r="D1943" t="s">
        <v>1908</v>
      </c>
      <c r="E1943" t="s">
        <v>885</v>
      </c>
      <c r="F1943" t="s">
        <v>941</v>
      </c>
      <c r="G1943" t="s">
        <v>942</v>
      </c>
      <c r="H1943" t="s">
        <v>5219</v>
      </c>
      <c r="J1943">
        <v>1976</v>
      </c>
      <c r="K1943" t="s">
        <v>711</v>
      </c>
      <c r="L1943">
        <v>1986</v>
      </c>
      <c r="M1943" t="s">
        <v>724</v>
      </c>
    </row>
    <row r="1944" spans="1:13" x14ac:dyDescent="0.2">
      <c r="A1944" t="s">
        <v>5220</v>
      </c>
      <c r="B1944" t="s">
        <v>5153</v>
      </c>
      <c r="C1944" t="s">
        <v>1504</v>
      </c>
      <c r="D1944" t="s">
        <v>1908</v>
      </c>
      <c r="E1944" t="s">
        <v>885</v>
      </c>
      <c r="F1944" t="s">
        <v>941</v>
      </c>
      <c r="G1944" t="s">
        <v>942</v>
      </c>
      <c r="H1944" t="s">
        <v>5221</v>
      </c>
      <c r="J1944">
        <v>1914</v>
      </c>
      <c r="K1944" t="s">
        <v>722</v>
      </c>
      <c r="L1944">
        <v>1986</v>
      </c>
      <c r="M1944" t="s">
        <v>724</v>
      </c>
    </row>
    <row r="1945" spans="1:13" x14ac:dyDescent="0.2">
      <c r="A1945" t="s">
        <v>5222</v>
      </c>
      <c r="B1945" t="s">
        <v>5153</v>
      </c>
      <c r="C1945" t="s">
        <v>1516</v>
      </c>
      <c r="D1945" t="s">
        <v>1908</v>
      </c>
      <c r="E1945" t="s">
        <v>885</v>
      </c>
      <c r="F1945" t="s">
        <v>941</v>
      </c>
      <c r="G1945" t="s">
        <v>4746</v>
      </c>
      <c r="H1945" t="s">
        <v>5223</v>
      </c>
      <c r="J1945">
        <v>1982</v>
      </c>
      <c r="K1945" t="s">
        <v>721</v>
      </c>
      <c r="L1945">
        <v>1986</v>
      </c>
      <c r="M1945" t="s">
        <v>724</v>
      </c>
    </row>
    <row r="1946" spans="1:13" x14ac:dyDescent="0.2">
      <c r="A1946" t="s">
        <v>5224</v>
      </c>
      <c r="B1946" t="s">
        <v>5153</v>
      </c>
      <c r="C1946" t="s">
        <v>1519</v>
      </c>
      <c r="D1946" t="s">
        <v>1908</v>
      </c>
      <c r="E1946" t="s">
        <v>885</v>
      </c>
      <c r="F1946" t="s">
        <v>941</v>
      </c>
      <c r="G1946" t="s">
        <v>4746</v>
      </c>
      <c r="H1946" t="s">
        <v>5225</v>
      </c>
      <c r="J1946">
        <v>1982</v>
      </c>
      <c r="K1946" t="s">
        <v>721</v>
      </c>
      <c r="L1946">
        <v>1986</v>
      </c>
      <c r="M1946" t="s">
        <v>724</v>
      </c>
    </row>
    <row r="1947" spans="1:13" x14ac:dyDescent="0.2">
      <c r="A1947" t="s">
        <v>5226</v>
      </c>
      <c r="B1947" t="s">
        <v>5153</v>
      </c>
      <c r="C1947" t="s">
        <v>1531</v>
      </c>
      <c r="D1947" t="s">
        <v>1908</v>
      </c>
      <c r="E1947" t="s">
        <v>885</v>
      </c>
      <c r="F1947" t="s">
        <v>941</v>
      </c>
      <c r="G1947" t="s">
        <v>942</v>
      </c>
      <c r="H1947" t="s">
        <v>5227</v>
      </c>
      <c r="J1947">
        <v>1935</v>
      </c>
      <c r="K1947" t="s">
        <v>713</v>
      </c>
      <c r="L1947">
        <v>1986</v>
      </c>
      <c r="M1947" t="s">
        <v>724</v>
      </c>
    </row>
    <row r="1948" spans="1:13" x14ac:dyDescent="0.2">
      <c r="A1948" t="s">
        <v>5228</v>
      </c>
      <c r="B1948" t="s">
        <v>5153</v>
      </c>
      <c r="C1948" t="s">
        <v>1534</v>
      </c>
      <c r="D1948" t="s">
        <v>1908</v>
      </c>
      <c r="E1948" t="s">
        <v>885</v>
      </c>
      <c r="F1948" t="s">
        <v>941</v>
      </c>
      <c r="G1948" t="s">
        <v>942</v>
      </c>
      <c r="H1948" t="s">
        <v>5229</v>
      </c>
      <c r="J1948">
        <v>1978</v>
      </c>
      <c r="K1948" t="s">
        <v>711</v>
      </c>
      <c r="L1948">
        <v>1986</v>
      </c>
      <c r="M1948" t="s">
        <v>724</v>
      </c>
    </row>
    <row r="1949" spans="1:13" x14ac:dyDescent="0.2">
      <c r="A1949" t="s">
        <v>5230</v>
      </c>
      <c r="B1949" t="s">
        <v>5153</v>
      </c>
      <c r="C1949" t="s">
        <v>1537</v>
      </c>
      <c r="D1949" t="s">
        <v>1908</v>
      </c>
      <c r="E1949" t="s">
        <v>885</v>
      </c>
      <c r="F1949" t="s">
        <v>941</v>
      </c>
      <c r="G1949" t="s">
        <v>942</v>
      </c>
      <c r="H1949" t="s">
        <v>5231</v>
      </c>
      <c r="J1949">
        <v>1978</v>
      </c>
      <c r="K1949" t="s">
        <v>711</v>
      </c>
      <c r="L1949">
        <v>1986</v>
      </c>
      <c r="M1949" t="s">
        <v>724</v>
      </c>
    </row>
    <row r="1950" spans="1:13" x14ac:dyDescent="0.2">
      <c r="A1950" t="s">
        <v>5232</v>
      </c>
      <c r="B1950" t="s">
        <v>5153</v>
      </c>
      <c r="C1950" t="s">
        <v>1717</v>
      </c>
      <c r="D1950" t="s">
        <v>1908</v>
      </c>
      <c r="E1950" t="s">
        <v>885</v>
      </c>
      <c r="F1950" t="s">
        <v>941</v>
      </c>
      <c r="G1950" t="s">
        <v>942</v>
      </c>
      <c r="H1950" t="s">
        <v>5233</v>
      </c>
      <c r="J1950">
        <v>1978</v>
      </c>
      <c r="K1950" t="s">
        <v>711</v>
      </c>
      <c r="L1950">
        <v>1986</v>
      </c>
      <c r="M1950" t="s">
        <v>724</v>
      </c>
    </row>
    <row r="1951" spans="1:13" x14ac:dyDescent="0.2">
      <c r="A1951" t="s">
        <v>5234</v>
      </c>
      <c r="B1951" t="s">
        <v>5153</v>
      </c>
      <c r="C1951" t="s">
        <v>1720</v>
      </c>
      <c r="D1951" t="s">
        <v>1908</v>
      </c>
      <c r="E1951" t="s">
        <v>885</v>
      </c>
      <c r="F1951" t="s">
        <v>941</v>
      </c>
      <c r="G1951" t="s">
        <v>942</v>
      </c>
      <c r="H1951" t="s">
        <v>5235</v>
      </c>
      <c r="J1951">
        <v>1978</v>
      </c>
      <c r="K1951" t="s">
        <v>711</v>
      </c>
      <c r="L1951">
        <v>1986</v>
      </c>
      <c r="M1951" t="s">
        <v>724</v>
      </c>
    </row>
    <row r="1952" spans="1:13" x14ac:dyDescent="0.2">
      <c r="A1952" t="s">
        <v>5236</v>
      </c>
      <c r="B1952" t="s">
        <v>5153</v>
      </c>
      <c r="C1952" t="s">
        <v>1852</v>
      </c>
      <c r="D1952" t="s">
        <v>1908</v>
      </c>
      <c r="E1952" t="s">
        <v>885</v>
      </c>
      <c r="F1952" t="s">
        <v>941</v>
      </c>
      <c r="G1952" t="s">
        <v>942</v>
      </c>
      <c r="H1952" t="s">
        <v>5237</v>
      </c>
      <c r="J1952">
        <v>1978</v>
      </c>
      <c r="K1952" t="s">
        <v>716</v>
      </c>
      <c r="L1952">
        <v>1986</v>
      </c>
      <c r="M1952" t="s">
        <v>724</v>
      </c>
    </row>
    <row r="1953" spans="1:13" x14ac:dyDescent="0.2">
      <c r="A1953" t="s">
        <v>5238</v>
      </c>
      <c r="B1953" t="s">
        <v>5153</v>
      </c>
      <c r="C1953" t="s">
        <v>1859</v>
      </c>
      <c r="D1953" t="s">
        <v>1908</v>
      </c>
      <c r="E1953" t="s">
        <v>885</v>
      </c>
      <c r="F1953" t="s">
        <v>941</v>
      </c>
      <c r="G1953" t="s">
        <v>942</v>
      </c>
      <c r="H1953" t="s">
        <v>5239</v>
      </c>
      <c r="J1953">
        <v>1981</v>
      </c>
      <c r="K1953" t="s">
        <v>718</v>
      </c>
      <c r="L1953">
        <v>1986</v>
      </c>
      <c r="M1953" t="s">
        <v>724</v>
      </c>
    </row>
    <row r="1954" spans="1:13" x14ac:dyDescent="0.2">
      <c r="A1954" t="s">
        <v>758</v>
      </c>
      <c r="B1954" t="s">
        <v>5240</v>
      </c>
      <c r="C1954" t="s">
        <v>1907</v>
      </c>
      <c r="D1954" t="s">
        <v>1908</v>
      </c>
      <c r="E1954" t="s">
        <v>885</v>
      </c>
      <c r="F1954" t="s">
        <v>1909</v>
      </c>
      <c r="G1954" t="s">
        <v>2791</v>
      </c>
      <c r="H1954" t="s">
        <v>5241</v>
      </c>
      <c r="J1954">
        <v>1977</v>
      </c>
      <c r="K1954" t="s">
        <v>722</v>
      </c>
      <c r="L1954">
        <v>2017</v>
      </c>
      <c r="M1954" t="s">
        <v>724</v>
      </c>
    </row>
    <row r="1955" spans="1:13" x14ac:dyDescent="0.2">
      <c r="A1955" t="s">
        <v>759</v>
      </c>
      <c r="B1955" t="s">
        <v>5240</v>
      </c>
      <c r="C1955" t="s">
        <v>940</v>
      </c>
      <c r="D1955" t="s">
        <v>1908</v>
      </c>
      <c r="E1955" t="s">
        <v>885</v>
      </c>
      <c r="F1955" t="s">
        <v>941</v>
      </c>
      <c r="G1955" t="s">
        <v>942</v>
      </c>
      <c r="H1955" t="s">
        <v>5242</v>
      </c>
      <c r="J1955">
        <v>1977</v>
      </c>
      <c r="K1955" t="s">
        <v>722</v>
      </c>
      <c r="L1955">
        <v>2017</v>
      </c>
      <c r="M1955" t="s">
        <v>724</v>
      </c>
    </row>
    <row r="1956" spans="1:13" x14ac:dyDescent="0.2">
      <c r="A1956" t="s">
        <v>5243</v>
      </c>
      <c r="B1956" t="s">
        <v>5240</v>
      </c>
      <c r="C1956" t="s">
        <v>945</v>
      </c>
      <c r="D1956" t="s">
        <v>1908</v>
      </c>
      <c r="E1956" t="s">
        <v>885</v>
      </c>
      <c r="F1956" t="s">
        <v>941</v>
      </c>
      <c r="G1956" t="s">
        <v>942</v>
      </c>
      <c r="H1956" t="s">
        <v>5244</v>
      </c>
      <c r="J1956">
        <v>1977</v>
      </c>
      <c r="K1956" t="s">
        <v>722</v>
      </c>
      <c r="L1956">
        <v>2017</v>
      </c>
      <c r="M1956" t="s">
        <v>724</v>
      </c>
    </row>
    <row r="1957" spans="1:13" x14ac:dyDescent="0.2">
      <c r="A1957" t="s">
        <v>5245</v>
      </c>
      <c r="B1957" t="s">
        <v>5240</v>
      </c>
      <c r="C1957" t="s">
        <v>948</v>
      </c>
      <c r="D1957" t="s">
        <v>1908</v>
      </c>
      <c r="E1957" t="s">
        <v>885</v>
      </c>
      <c r="F1957" t="s">
        <v>941</v>
      </c>
      <c r="G1957" t="s">
        <v>942</v>
      </c>
      <c r="H1957" t="s">
        <v>5246</v>
      </c>
      <c r="J1957">
        <v>1977</v>
      </c>
      <c r="K1957" t="s">
        <v>722</v>
      </c>
      <c r="L1957">
        <v>2017</v>
      </c>
      <c r="M1957" t="s">
        <v>724</v>
      </c>
    </row>
    <row r="1958" spans="1:13" x14ac:dyDescent="0.2">
      <c r="A1958" t="s">
        <v>5247</v>
      </c>
      <c r="B1958" t="s">
        <v>5240</v>
      </c>
      <c r="C1958" t="s">
        <v>960</v>
      </c>
      <c r="D1958" t="s">
        <v>1908</v>
      </c>
      <c r="E1958" t="s">
        <v>885</v>
      </c>
      <c r="F1958" t="s">
        <v>941</v>
      </c>
      <c r="G1958" t="s">
        <v>942</v>
      </c>
      <c r="H1958" t="s">
        <v>5248</v>
      </c>
      <c r="J1958">
        <v>1977</v>
      </c>
      <c r="K1958" t="s">
        <v>722</v>
      </c>
      <c r="L1958">
        <v>2017</v>
      </c>
      <c r="M1958" t="s">
        <v>724</v>
      </c>
    </row>
    <row r="1959" spans="1:13" x14ac:dyDescent="0.2">
      <c r="A1959" t="s">
        <v>5249</v>
      </c>
      <c r="B1959" t="s">
        <v>5240</v>
      </c>
      <c r="C1959" t="s">
        <v>963</v>
      </c>
      <c r="D1959" t="s">
        <v>1908</v>
      </c>
      <c r="E1959" t="s">
        <v>885</v>
      </c>
      <c r="F1959" t="s">
        <v>941</v>
      </c>
      <c r="G1959" t="s">
        <v>942</v>
      </c>
      <c r="H1959" t="s">
        <v>5250</v>
      </c>
      <c r="J1959">
        <v>1977</v>
      </c>
      <c r="K1959" t="s">
        <v>722</v>
      </c>
      <c r="L1959">
        <v>2017</v>
      </c>
      <c r="M1959" t="s">
        <v>724</v>
      </c>
    </row>
    <row r="1960" spans="1:13" x14ac:dyDescent="0.2">
      <c r="A1960" t="s">
        <v>5251</v>
      </c>
      <c r="B1960" t="s">
        <v>5240</v>
      </c>
      <c r="C1960" t="s">
        <v>966</v>
      </c>
      <c r="D1960" t="s">
        <v>1908</v>
      </c>
      <c r="E1960" t="s">
        <v>885</v>
      </c>
      <c r="F1960" t="s">
        <v>941</v>
      </c>
      <c r="G1960" t="s">
        <v>942</v>
      </c>
      <c r="H1960" t="s">
        <v>5252</v>
      </c>
      <c r="J1960">
        <v>1977</v>
      </c>
      <c r="K1960" t="s">
        <v>722</v>
      </c>
      <c r="L1960">
        <v>2017</v>
      </c>
      <c r="M1960" t="s">
        <v>724</v>
      </c>
    </row>
    <row r="1961" spans="1:13" x14ac:dyDescent="0.2">
      <c r="A1961" t="s">
        <v>5253</v>
      </c>
      <c r="B1961" t="s">
        <v>5240</v>
      </c>
      <c r="C1961" t="s">
        <v>969</v>
      </c>
      <c r="D1961" t="s">
        <v>1908</v>
      </c>
      <c r="E1961" t="s">
        <v>885</v>
      </c>
      <c r="F1961" t="s">
        <v>941</v>
      </c>
      <c r="G1961" t="s">
        <v>942</v>
      </c>
      <c r="H1961" t="s">
        <v>5254</v>
      </c>
      <c r="J1961">
        <v>1977</v>
      </c>
      <c r="K1961" t="s">
        <v>722</v>
      </c>
      <c r="L1961">
        <v>2017</v>
      </c>
      <c r="M1961" t="s">
        <v>724</v>
      </c>
    </row>
    <row r="1962" spans="1:13" x14ac:dyDescent="0.2">
      <c r="A1962" t="s">
        <v>5255</v>
      </c>
      <c r="B1962" t="s">
        <v>5240</v>
      </c>
      <c r="C1962" t="s">
        <v>975</v>
      </c>
      <c r="D1962" t="s">
        <v>1908</v>
      </c>
      <c r="E1962" t="s">
        <v>885</v>
      </c>
      <c r="F1962" t="s">
        <v>941</v>
      </c>
      <c r="G1962" t="s">
        <v>942</v>
      </c>
      <c r="H1962" t="s">
        <v>5256</v>
      </c>
      <c r="J1962">
        <v>1977</v>
      </c>
      <c r="K1962" t="s">
        <v>722</v>
      </c>
      <c r="L1962">
        <v>2017</v>
      </c>
      <c r="M1962" t="s">
        <v>724</v>
      </c>
    </row>
    <row r="1963" spans="1:13" x14ac:dyDescent="0.2">
      <c r="A1963" t="s">
        <v>5257</v>
      </c>
      <c r="B1963" t="s">
        <v>5240</v>
      </c>
      <c r="C1963" t="s">
        <v>984</v>
      </c>
      <c r="D1963" t="s">
        <v>1908</v>
      </c>
      <c r="E1963" t="s">
        <v>885</v>
      </c>
      <c r="F1963" t="s">
        <v>941</v>
      </c>
      <c r="G1963" t="s">
        <v>942</v>
      </c>
      <c r="H1963" t="s">
        <v>5258</v>
      </c>
      <c r="J1963">
        <v>1977</v>
      </c>
      <c r="K1963" t="s">
        <v>722</v>
      </c>
      <c r="L1963">
        <v>2017</v>
      </c>
      <c r="M1963" t="s">
        <v>724</v>
      </c>
    </row>
    <row r="1964" spans="1:13" x14ac:dyDescent="0.2">
      <c r="A1964" t="s">
        <v>5259</v>
      </c>
      <c r="B1964" t="s">
        <v>5240</v>
      </c>
      <c r="C1964" t="s">
        <v>987</v>
      </c>
      <c r="D1964" t="s">
        <v>1908</v>
      </c>
      <c r="E1964" t="s">
        <v>885</v>
      </c>
      <c r="F1964" t="s">
        <v>941</v>
      </c>
      <c r="G1964" t="s">
        <v>942</v>
      </c>
      <c r="H1964" t="s">
        <v>5260</v>
      </c>
      <c r="J1964">
        <v>1977</v>
      </c>
      <c r="K1964" t="s">
        <v>722</v>
      </c>
      <c r="L1964">
        <v>2017</v>
      </c>
      <c r="M1964" t="s">
        <v>724</v>
      </c>
    </row>
    <row r="1965" spans="1:13" x14ac:dyDescent="0.2">
      <c r="A1965" t="s">
        <v>5261</v>
      </c>
      <c r="B1965" t="s">
        <v>5240</v>
      </c>
      <c r="C1965" t="s">
        <v>990</v>
      </c>
      <c r="D1965" t="s">
        <v>1908</v>
      </c>
      <c r="E1965" t="s">
        <v>885</v>
      </c>
      <c r="F1965" t="s">
        <v>941</v>
      </c>
      <c r="G1965" t="s">
        <v>942</v>
      </c>
      <c r="H1965" t="s">
        <v>5262</v>
      </c>
      <c r="J1965">
        <v>1977</v>
      </c>
      <c r="K1965" t="s">
        <v>722</v>
      </c>
      <c r="L1965">
        <v>2017</v>
      </c>
      <c r="M1965" t="s">
        <v>724</v>
      </c>
    </row>
    <row r="1966" spans="1:13" x14ac:dyDescent="0.2">
      <c r="A1966" t="s">
        <v>5263</v>
      </c>
      <c r="B1966" t="s">
        <v>5240</v>
      </c>
      <c r="C1966" t="s">
        <v>993</v>
      </c>
      <c r="D1966" t="s">
        <v>1908</v>
      </c>
      <c r="E1966" t="s">
        <v>885</v>
      </c>
      <c r="F1966" t="s">
        <v>941</v>
      </c>
      <c r="G1966" t="s">
        <v>942</v>
      </c>
      <c r="H1966" t="s">
        <v>5264</v>
      </c>
      <c r="J1966">
        <v>1977</v>
      </c>
      <c r="K1966" t="s">
        <v>722</v>
      </c>
      <c r="L1966">
        <v>2017</v>
      </c>
      <c r="M1966" t="s">
        <v>724</v>
      </c>
    </row>
    <row r="1967" spans="1:13" x14ac:dyDescent="0.2">
      <c r="A1967" t="s">
        <v>5265</v>
      </c>
      <c r="B1967" t="s">
        <v>5240</v>
      </c>
      <c r="C1967" t="s">
        <v>996</v>
      </c>
      <c r="D1967" t="s">
        <v>1908</v>
      </c>
      <c r="E1967" t="s">
        <v>885</v>
      </c>
      <c r="F1967" t="s">
        <v>941</v>
      </c>
      <c r="G1967" t="s">
        <v>942</v>
      </c>
      <c r="H1967" t="s">
        <v>5266</v>
      </c>
      <c r="J1967">
        <v>1977</v>
      </c>
      <c r="K1967" t="s">
        <v>722</v>
      </c>
      <c r="L1967">
        <v>2017</v>
      </c>
      <c r="M1967" t="s">
        <v>724</v>
      </c>
    </row>
    <row r="1968" spans="1:13" x14ac:dyDescent="0.2">
      <c r="A1968" t="s">
        <v>5267</v>
      </c>
      <c r="B1968" t="s">
        <v>5240</v>
      </c>
      <c r="C1968" t="s">
        <v>1002</v>
      </c>
      <c r="D1968" t="s">
        <v>1908</v>
      </c>
      <c r="E1968" t="s">
        <v>885</v>
      </c>
      <c r="F1968" t="s">
        <v>941</v>
      </c>
      <c r="G1968" t="s">
        <v>942</v>
      </c>
      <c r="H1968" t="s">
        <v>5268</v>
      </c>
      <c r="J1968">
        <v>1977</v>
      </c>
      <c r="K1968" t="s">
        <v>722</v>
      </c>
      <c r="L1968">
        <v>2017</v>
      </c>
      <c r="M1968" t="s">
        <v>724</v>
      </c>
    </row>
    <row r="1969" spans="1:13" x14ac:dyDescent="0.2">
      <c r="A1969" t="s">
        <v>5269</v>
      </c>
      <c r="B1969" t="s">
        <v>5240</v>
      </c>
      <c r="C1969" t="s">
        <v>1005</v>
      </c>
      <c r="D1969" t="s">
        <v>1908</v>
      </c>
      <c r="E1969" t="s">
        <v>885</v>
      </c>
      <c r="F1969" t="s">
        <v>941</v>
      </c>
      <c r="G1969" t="s">
        <v>1006</v>
      </c>
      <c r="H1969" t="s">
        <v>5270</v>
      </c>
      <c r="J1969">
        <v>1997</v>
      </c>
      <c r="K1969" t="s">
        <v>722</v>
      </c>
      <c r="L1969">
        <v>2017</v>
      </c>
      <c r="M1969" t="s">
        <v>724</v>
      </c>
    </row>
    <row r="1970" spans="1:13" x14ac:dyDescent="0.2">
      <c r="A1970" t="s">
        <v>5271</v>
      </c>
      <c r="B1970" t="s">
        <v>5240</v>
      </c>
      <c r="C1970" t="s">
        <v>1018</v>
      </c>
      <c r="D1970" t="s">
        <v>1908</v>
      </c>
      <c r="E1970" t="s">
        <v>885</v>
      </c>
      <c r="F1970" t="s">
        <v>941</v>
      </c>
      <c r="G1970" t="s">
        <v>1019</v>
      </c>
      <c r="H1970" t="s">
        <v>5272</v>
      </c>
      <c r="J1970">
        <v>2009</v>
      </c>
      <c r="K1970" t="s">
        <v>722</v>
      </c>
      <c r="L1970">
        <v>2017</v>
      </c>
      <c r="M1970" t="s">
        <v>724</v>
      </c>
    </row>
    <row r="1971" spans="1:13" x14ac:dyDescent="0.2">
      <c r="A1971" t="s">
        <v>5273</v>
      </c>
      <c r="B1971" t="s">
        <v>5240</v>
      </c>
      <c r="C1971" t="s">
        <v>1022</v>
      </c>
      <c r="D1971" t="s">
        <v>1908</v>
      </c>
      <c r="E1971" t="s">
        <v>885</v>
      </c>
      <c r="F1971" t="s">
        <v>941</v>
      </c>
      <c r="G1971" t="s">
        <v>1019</v>
      </c>
      <c r="H1971" t="s">
        <v>5274</v>
      </c>
      <c r="J1971">
        <v>2009</v>
      </c>
      <c r="K1971" t="s">
        <v>722</v>
      </c>
      <c r="L1971">
        <v>2017</v>
      </c>
      <c r="M1971" t="s">
        <v>724</v>
      </c>
    </row>
    <row r="1972" spans="1:13" x14ac:dyDescent="0.2">
      <c r="A1972" t="s">
        <v>5275</v>
      </c>
      <c r="B1972" t="s">
        <v>5240</v>
      </c>
      <c r="C1972" t="s">
        <v>1025</v>
      </c>
      <c r="D1972" t="s">
        <v>1908</v>
      </c>
      <c r="E1972" t="s">
        <v>885</v>
      </c>
      <c r="F1972" t="s">
        <v>941</v>
      </c>
      <c r="G1972" t="s">
        <v>942</v>
      </c>
      <c r="H1972" t="s">
        <v>5276</v>
      </c>
      <c r="J1972">
        <v>1977</v>
      </c>
      <c r="K1972" t="s">
        <v>722</v>
      </c>
      <c r="L1972">
        <v>2017</v>
      </c>
      <c r="M1972" t="s">
        <v>724</v>
      </c>
    </row>
    <row r="1973" spans="1:13" x14ac:dyDescent="0.2">
      <c r="A1973" t="s">
        <v>5277</v>
      </c>
      <c r="B1973" t="s">
        <v>5240</v>
      </c>
      <c r="C1973" t="s">
        <v>1028</v>
      </c>
      <c r="D1973" t="s">
        <v>1908</v>
      </c>
      <c r="E1973" t="s">
        <v>885</v>
      </c>
      <c r="F1973" t="s">
        <v>941</v>
      </c>
      <c r="G1973" t="s">
        <v>942</v>
      </c>
      <c r="H1973" t="s">
        <v>5278</v>
      </c>
      <c r="J1973">
        <v>1977</v>
      </c>
      <c r="K1973" t="s">
        <v>722</v>
      </c>
      <c r="L1973">
        <v>2017</v>
      </c>
      <c r="M1973" t="s">
        <v>724</v>
      </c>
    </row>
    <row r="1974" spans="1:13" x14ac:dyDescent="0.2">
      <c r="A1974" t="s">
        <v>5279</v>
      </c>
      <c r="B1974" t="s">
        <v>5240</v>
      </c>
      <c r="C1974" t="s">
        <v>1031</v>
      </c>
      <c r="D1974" t="s">
        <v>1908</v>
      </c>
      <c r="E1974" t="s">
        <v>885</v>
      </c>
      <c r="F1974" t="s">
        <v>941</v>
      </c>
      <c r="G1974" t="s">
        <v>942</v>
      </c>
      <c r="H1974" t="s">
        <v>5280</v>
      </c>
      <c r="J1974">
        <v>1977</v>
      </c>
      <c r="K1974" t="s">
        <v>722</v>
      </c>
      <c r="L1974">
        <v>2017</v>
      </c>
      <c r="M1974" t="s">
        <v>724</v>
      </c>
    </row>
    <row r="1975" spans="1:13" x14ac:dyDescent="0.2">
      <c r="A1975" t="s">
        <v>5281</v>
      </c>
      <c r="B1975" t="s">
        <v>5240</v>
      </c>
      <c r="C1975" t="s">
        <v>1058</v>
      </c>
      <c r="D1975" t="s">
        <v>1908</v>
      </c>
      <c r="E1975" t="s">
        <v>885</v>
      </c>
      <c r="F1975" t="s">
        <v>941</v>
      </c>
      <c r="G1975" t="s">
        <v>942</v>
      </c>
      <c r="H1975" t="s">
        <v>5282</v>
      </c>
      <c r="J1975">
        <v>1977</v>
      </c>
      <c r="K1975" t="s">
        <v>722</v>
      </c>
      <c r="L1975">
        <v>2017</v>
      </c>
      <c r="M1975" t="s">
        <v>724</v>
      </c>
    </row>
    <row r="1976" spans="1:13" x14ac:dyDescent="0.2">
      <c r="A1976" t="s">
        <v>5283</v>
      </c>
      <c r="B1976" t="s">
        <v>5240</v>
      </c>
      <c r="C1976" t="s">
        <v>1061</v>
      </c>
      <c r="D1976" t="s">
        <v>1908</v>
      </c>
      <c r="E1976" t="s">
        <v>885</v>
      </c>
      <c r="F1976" t="s">
        <v>941</v>
      </c>
      <c r="G1976" t="s">
        <v>942</v>
      </c>
      <c r="H1976" t="s">
        <v>5284</v>
      </c>
      <c r="J1976">
        <v>1977</v>
      </c>
      <c r="K1976" t="s">
        <v>722</v>
      </c>
      <c r="L1976">
        <v>2017</v>
      </c>
      <c r="M1976" t="s">
        <v>724</v>
      </c>
    </row>
    <row r="1977" spans="1:13" x14ac:dyDescent="0.2">
      <c r="A1977" t="s">
        <v>5285</v>
      </c>
      <c r="B1977" t="s">
        <v>5240</v>
      </c>
      <c r="C1977" t="s">
        <v>1067</v>
      </c>
      <c r="D1977" t="s">
        <v>1908</v>
      </c>
      <c r="E1977" t="s">
        <v>885</v>
      </c>
      <c r="F1977" t="s">
        <v>941</v>
      </c>
      <c r="G1977" t="s">
        <v>1019</v>
      </c>
      <c r="H1977" t="s">
        <v>5286</v>
      </c>
      <c r="J1977">
        <v>2009</v>
      </c>
      <c r="K1977" t="s">
        <v>722</v>
      </c>
      <c r="L1977">
        <v>2017</v>
      </c>
      <c r="M1977" t="s">
        <v>724</v>
      </c>
    </row>
    <row r="1978" spans="1:13" x14ac:dyDescent="0.2">
      <c r="A1978" t="s">
        <v>5287</v>
      </c>
      <c r="B1978" t="s">
        <v>5240</v>
      </c>
      <c r="C1978" t="s">
        <v>2002</v>
      </c>
      <c r="D1978" t="s">
        <v>1908</v>
      </c>
      <c r="E1978" t="s">
        <v>885</v>
      </c>
      <c r="F1978" t="s">
        <v>941</v>
      </c>
      <c r="G1978" t="s">
        <v>1019</v>
      </c>
      <c r="H1978" t="s">
        <v>5288</v>
      </c>
      <c r="J1978">
        <v>2009</v>
      </c>
      <c r="K1978" t="s">
        <v>722</v>
      </c>
      <c r="L1978">
        <v>2017</v>
      </c>
      <c r="M1978" t="s">
        <v>724</v>
      </c>
    </row>
    <row r="1979" spans="1:13" x14ac:dyDescent="0.2">
      <c r="A1979" t="s">
        <v>5289</v>
      </c>
      <c r="B1979" t="s">
        <v>5240</v>
      </c>
      <c r="C1979" t="s">
        <v>1070</v>
      </c>
      <c r="D1979" t="s">
        <v>1908</v>
      </c>
      <c r="E1979" t="s">
        <v>885</v>
      </c>
      <c r="F1979" t="s">
        <v>941</v>
      </c>
      <c r="G1979" t="s">
        <v>942</v>
      </c>
      <c r="H1979" t="s">
        <v>5290</v>
      </c>
      <c r="J1979">
        <v>1977</v>
      </c>
      <c r="K1979" t="s">
        <v>722</v>
      </c>
      <c r="L1979">
        <v>2017</v>
      </c>
      <c r="M1979" t="s">
        <v>724</v>
      </c>
    </row>
    <row r="1980" spans="1:13" x14ac:dyDescent="0.2">
      <c r="A1980" t="s">
        <v>5291</v>
      </c>
      <c r="B1980" t="s">
        <v>5240</v>
      </c>
      <c r="C1980" t="s">
        <v>1073</v>
      </c>
      <c r="D1980" t="s">
        <v>1908</v>
      </c>
      <c r="E1980" t="s">
        <v>885</v>
      </c>
      <c r="F1980" t="s">
        <v>941</v>
      </c>
      <c r="G1980" t="s">
        <v>942</v>
      </c>
      <c r="H1980" t="s">
        <v>5292</v>
      </c>
      <c r="J1980">
        <v>1977</v>
      </c>
      <c r="K1980" t="s">
        <v>722</v>
      </c>
      <c r="L1980">
        <v>2017</v>
      </c>
      <c r="M1980" t="s">
        <v>724</v>
      </c>
    </row>
    <row r="1981" spans="1:13" x14ac:dyDescent="0.2">
      <c r="A1981" t="s">
        <v>5293</v>
      </c>
      <c r="B1981" t="s">
        <v>5240</v>
      </c>
      <c r="C1981" t="s">
        <v>1076</v>
      </c>
      <c r="D1981" t="s">
        <v>1908</v>
      </c>
      <c r="E1981" t="s">
        <v>885</v>
      </c>
      <c r="F1981" t="s">
        <v>941</v>
      </c>
      <c r="G1981" t="s">
        <v>942</v>
      </c>
      <c r="H1981" t="s">
        <v>5294</v>
      </c>
      <c r="J1981">
        <v>1977</v>
      </c>
      <c r="K1981" t="s">
        <v>722</v>
      </c>
      <c r="L1981">
        <v>2017</v>
      </c>
      <c r="M1981" t="s">
        <v>724</v>
      </c>
    </row>
    <row r="1982" spans="1:13" x14ac:dyDescent="0.2">
      <c r="A1982" t="s">
        <v>5295</v>
      </c>
      <c r="B1982" t="s">
        <v>5240</v>
      </c>
      <c r="C1982" t="s">
        <v>1079</v>
      </c>
      <c r="D1982" t="s">
        <v>1908</v>
      </c>
      <c r="E1982" t="s">
        <v>885</v>
      </c>
      <c r="F1982" t="s">
        <v>941</v>
      </c>
      <c r="G1982" t="s">
        <v>942</v>
      </c>
      <c r="H1982" t="s">
        <v>5296</v>
      </c>
      <c r="J1982">
        <v>1977</v>
      </c>
      <c r="K1982" t="s">
        <v>722</v>
      </c>
      <c r="L1982">
        <v>2017</v>
      </c>
      <c r="M1982" t="s">
        <v>724</v>
      </c>
    </row>
    <row r="1983" spans="1:13" x14ac:dyDescent="0.2">
      <c r="A1983" t="s">
        <v>5297</v>
      </c>
      <c r="B1983" t="s">
        <v>5240</v>
      </c>
      <c r="C1983" t="s">
        <v>1082</v>
      </c>
      <c r="D1983" t="s">
        <v>1908</v>
      </c>
      <c r="E1983" t="s">
        <v>885</v>
      </c>
      <c r="F1983" t="s">
        <v>941</v>
      </c>
      <c r="G1983" t="s">
        <v>942</v>
      </c>
      <c r="H1983" t="s">
        <v>5298</v>
      </c>
      <c r="J1983">
        <v>1977</v>
      </c>
      <c r="K1983" t="s">
        <v>722</v>
      </c>
      <c r="L1983">
        <v>2017</v>
      </c>
      <c r="M1983" t="s">
        <v>724</v>
      </c>
    </row>
    <row r="1984" spans="1:13" x14ac:dyDescent="0.2">
      <c r="A1984" t="s">
        <v>5299</v>
      </c>
      <c r="B1984" t="s">
        <v>5240</v>
      </c>
      <c r="C1984" t="s">
        <v>1085</v>
      </c>
      <c r="D1984" t="s">
        <v>1908</v>
      </c>
      <c r="E1984" t="s">
        <v>885</v>
      </c>
      <c r="F1984" t="s">
        <v>941</v>
      </c>
      <c r="G1984" t="s">
        <v>1019</v>
      </c>
      <c r="H1984" t="s">
        <v>5300</v>
      </c>
      <c r="J1984">
        <v>2009</v>
      </c>
      <c r="K1984" t="s">
        <v>722</v>
      </c>
      <c r="L1984">
        <v>2017</v>
      </c>
      <c r="M1984" t="s">
        <v>724</v>
      </c>
    </row>
    <row r="1985" spans="1:13" x14ac:dyDescent="0.2">
      <c r="A1985" t="s">
        <v>5301</v>
      </c>
      <c r="B1985" t="s">
        <v>5240</v>
      </c>
      <c r="C1985" t="s">
        <v>1088</v>
      </c>
      <c r="D1985" t="s">
        <v>1908</v>
      </c>
      <c r="E1985" t="s">
        <v>885</v>
      </c>
      <c r="F1985" t="s">
        <v>941</v>
      </c>
      <c r="G1985" t="s">
        <v>942</v>
      </c>
      <c r="H1985" t="s">
        <v>5302</v>
      </c>
      <c r="J1985">
        <v>1977</v>
      </c>
      <c r="K1985" t="s">
        <v>722</v>
      </c>
      <c r="L1985">
        <v>2017</v>
      </c>
      <c r="M1985" t="s">
        <v>724</v>
      </c>
    </row>
    <row r="1986" spans="1:13" x14ac:dyDescent="0.2">
      <c r="A1986" t="s">
        <v>5303</v>
      </c>
      <c r="B1986" t="s">
        <v>5240</v>
      </c>
      <c r="C1986" t="s">
        <v>1091</v>
      </c>
      <c r="D1986" t="s">
        <v>1908</v>
      </c>
      <c r="E1986" t="s">
        <v>885</v>
      </c>
      <c r="F1986" t="s">
        <v>941</v>
      </c>
      <c r="G1986" t="s">
        <v>942</v>
      </c>
      <c r="H1986" t="s">
        <v>5304</v>
      </c>
      <c r="J1986">
        <v>1977</v>
      </c>
      <c r="K1986" t="s">
        <v>722</v>
      </c>
      <c r="L1986">
        <v>2017</v>
      </c>
      <c r="M1986" t="s">
        <v>724</v>
      </c>
    </row>
    <row r="1987" spans="1:13" x14ac:dyDescent="0.2">
      <c r="A1987" t="s">
        <v>5305</v>
      </c>
      <c r="B1987" t="s">
        <v>5240</v>
      </c>
      <c r="C1987" t="s">
        <v>1094</v>
      </c>
      <c r="D1987" t="s">
        <v>1908</v>
      </c>
      <c r="E1987" t="s">
        <v>885</v>
      </c>
      <c r="F1987" t="s">
        <v>941</v>
      </c>
      <c r="G1987" t="s">
        <v>942</v>
      </c>
      <c r="H1987" t="s">
        <v>5306</v>
      </c>
      <c r="J1987">
        <v>1977</v>
      </c>
      <c r="K1987" t="s">
        <v>722</v>
      </c>
      <c r="L1987">
        <v>2017</v>
      </c>
      <c r="M1987" t="s">
        <v>724</v>
      </c>
    </row>
    <row r="1988" spans="1:13" x14ac:dyDescent="0.2">
      <c r="A1988" t="s">
        <v>5307</v>
      </c>
      <c r="B1988" t="s">
        <v>5240</v>
      </c>
      <c r="C1988" t="s">
        <v>1097</v>
      </c>
      <c r="D1988" t="s">
        <v>1908</v>
      </c>
      <c r="E1988" t="s">
        <v>885</v>
      </c>
      <c r="F1988" t="s">
        <v>941</v>
      </c>
      <c r="G1988" t="s">
        <v>942</v>
      </c>
      <c r="H1988" t="s">
        <v>5308</v>
      </c>
      <c r="J1988">
        <v>1977</v>
      </c>
      <c r="K1988" t="s">
        <v>722</v>
      </c>
      <c r="L1988">
        <v>2017</v>
      </c>
      <c r="M1988" t="s">
        <v>724</v>
      </c>
    </row>
    <row r="1989" spans="1:13" x14ac:dyDescent="0.2">
      <c r="A1989" t="s">
        <v>5309</v>
      </c>
      <c r="B1989" t="s">
        <v>5240</v>
      </c>
      <c r="C1989" t="s">
        <v>1103</v>
      </c>
      <c r="D1989" t="s">
        <v>1908</v>
      </c>
      <c r="E1989" t="s">
        <v>885</v>
      </c>
      <c r="F1989" t="s">
        <v>941</v>
      </c>
      <c r="G1989" t="s">
        <v>942</v>
      </c>
      <c r="H1989" t="s">
        <v>5310</v>
      </c>
      <c r="J1989">
        <v>1977</v>
      </c>
      <c r="K1989" t="s">
        <v>722</v>
      </c>
      <c r="L1989">
        <v>2017</v>
      </c>
      <c r="M1989" t="s">
        <v>724</v>
      </c>
    </row>
    <row r="1990" spans="1:13" x14ac:dyDescent="0.2">
      <c r="A1990" t="s">
        <v>5311</v>
      </c>
      <c r="B1990" t="s">
        <v>5240</v>
      </c>
      <c r="C1990" t="s">
        <v>1106</v>
      </c>
      <c r="D1990" t="s">
        <v>1908</v>
      </c>
      <c r="E1990" t="s">
        <v>885</v>
      </c>
      <c r="F1990" t="s">
        <v>941</v>
      </c>
      <c r="G1990" t="s">
        <v>942</v>
      </c>
      <c r="H1990" t="s">
        <v>5312</v>
      </c>
      <c r="J1990">
        <v>1977</v>
      </c>
      <c r="K1990" t="s">
        <v>722</v>
      </c>
      <c r="L1990">
        <v>2017</v>
      </c>
      <c r="M1990" t="s">
        <v>724</v>
      </c>
    </row>
    <row r="1991" spans="1:13" x14ac:dyDescent="0.2">
      <c r="A1991" t="s">
        <v>5313</v>
      </c>
      <c r="B1991" t="s">
        <v>5240</v>
      </c>
      <c r="C1991" t="s">
        <v>1109</v>
      </c>
      <c r="D1991" t="s">
        <v>1908</v>
      </c>
      <c r="E1991" t="s">
        <v>885</v>
      </c>
      <c r="F1991" t="s">
        <v>941</v>
      </c>
      <c r="G1991" t="s">
        <v>942</v>
      </c>
      <c r="H1991" t="s">
        <v>5314</v>
      </c>
      <c r="J1991">
        <v>1977</v>
      </c>
      <c r="K1991" t="s">
        <v>722</v>
      </c>
      <c r="L1991">
        <v>2017</v>
      </c>
      <c r="M1991" t="s">
        <v>724</v>
      </c>
    </row>
    <row r="1992" spans="1:13" x14ac:dyDescent="0.2">
      <c r="A1992" t="s">
        <v>5315</v>
      </c>
      <c r="B1992" t="s">
        <v>5240</v>
      </c>
      <c r="C1992" t="s">
        <v>1112</v>
      </c>
      <c r="D1992" t="s">
        <v>1908</v>
      </c>
      <c r="E1992" t="s">
        <v>885</v>
      </c>
      <c r="F1992" t="s">
        <v>941</v>
      </c>
      <c r="G1992" t="s">
        <v>942</v>
      </c>
      <c r="H1992" t="s">
        <v>5316</v>
      </c>
      <c r="J1992">
        <v>1977</v>
      </c>
      <c r="K1992" t="s">
        <v>722</v>
      </c>
      <c r="L1992">
        <v>2017</v>
      </c>
      <c r="M1992" t="s">
        <v>724</v>
      </c>
    </row>
    <row r="1993" spans="1:13" x14ac:dyDescent="0.2">
      <c r="A1993" t="s">
        <v>5317</v>
      </c>
      <c r="B1993" t="s">
        <v>5240</v>
      </c>
      <c r="C1993" t="s">
        <v>1115</v>
      </c>
      <c r="D1993" t="s">
        <v>1908</v>
      </c>
      <c r="E1993" t="s">
        <v>885</v>
      </c>
      <c r="F1993" t="s">
        <v>941</v>
      </c>
      <c r="G1993" t="s">
        <v>1006</v>
      </c>
      <c r="H1993" t="s">
        <v>5318</v>
      </c>
      <c r="J1993">
        <v>1997</v>
      </c>
      <c r="K1993" t="s">
        <v>722</v>
      </c>
      <c r="L1993">
        <v>2017</v>
      </c>
      <c r="M1993" t="s">
        <v>724</v>
      </c>
    </row>
    <row r="1994" spans="1:13" x14ac:dyDescent="0.2">
      <c r="A1994" t="s">
        <v>5319</v>
      </c>
      <c r="B1994" t="s">
        <v>5240</v>
      </c>
      <c r="C1994" t="s">
        <v>1118</v>
      </c>
      <c r="D1994" t="s">
        <v>1908</v>
      </c>
      <c r="E1994" t="s">
        <v>885</v>
      </c>
      <c r="F1994" t="s">
        <v>941</v>
      </c>
      <c r="G1994" t="s">
        <v>1019</v>
      </c>
      <c r="H1994" t="s">
        <v>5320</v>
      </c>
      <c r="J1994">
        <v>2009</v>
      </c>
      <c r="K1994" t="s">
        <v>722</v>
      </c>
      <c r="L1994">
        <v>2017</v>
      </c>
      <c r="M1994" t="s">
        <v>724</v>
      </c>
    </row>
    <row r="1995" spans="1:13" x14ac:dyDescent="0.2">
      <c r="A1995" t="s">
        <v>5321</v>
      </c>
      <c r="B1995" t="s">
        <v>5240</v>
      </c>
      <c r="C1995" t="s">
        <v>1121</v>
      </c>
      <c r="D1995" t="s">
        <v>1908</v>
      </c>
      <c r="E1995" t="s">
        <v>885</v>
      </c>
      <c r="F1995" t="s">
        <v>941</v>
      </c>
      <c r="G1995" t="s">
        <v>1019</v>
      </c>
      <c r="H1995" t="s">
        <v>5322</v>
      </c>
      <c r="J1995">
        <v>2009</v>
      </c>
      <c r="K1995" t="s">
        <v>722</v>
      </c>
      <c r="L1995">
        <v>2017</v>
      </c>
      <c r="M1995" t="s">
        <v>724</v>
      </c>
    </row>
    <row r="1996" spans="1:13" x14ac:dyDescent="0.2">
      <c r="A1996" t="s">
        <v>5323</v>
      </c>
      <c r="B1996" t="s">
        <v>5240</v>
      </c>
      <c r="C1996" t="s">
        <v>1124</v>
      </c>
      <c r="D1996" t="s">
        <v>1908</v>
      </c>
      <c r="E1996" t="s">
        <v>885</v>
      </c>
      <c r="F1996" t="s">
        <v>941</v>
      </c>
      <c r="G1996" t="s">
        <v>942</v>
      </c>
      <c r="H1996" t="s">
        <v>5324</v>
      </c>
      <c r="J1996">
        <v>1977</v>
      </c>
      <c r="K1996" t="s">
        <v>722</v>
      </c>
      <c r="L1996">
        <v>2017</v>
      </c>
      <c r="M1996" t="s">
        <v>724</v>
      </c>
    </row>
    <row r="1997" spans="1:13" x14ac:dyDescent="0.2">
      <c r="A1997" t="s">
        <v>5325</v>
      </c>
      <c r="B1997" t="s">
        <v>5240</v>
      </c>
      <c r="C1997" t="s">
        <v>1130</v>
      </c>
      <c r="D1997" t="s">
        <v>1908</v>
      </c>
      <c r="E1997" t="s">
        <v>885</v>
      </c>
      <c r="F1997" t="s">
        <v>941</v>
      </c>
      <c r="G1997" t="s">
        <v>1131</v>
      </c>
      <c r="H1997" t="s">
        <v>5326</v>
      </c>
      <c r="J1997">
        <v>1982</v>
      </c>
      <c r="K1997" t="s">
        <v>722</v>
      </c>
      <c r="L1997">
        <v>2017</v>
      </c>
      <c r="M1997" t="s">
        <v>724</v>
      </c>
    </row>
    <row r="1998" spans="1:13" x14ac:dyDescent="0.2">
      <c r="A1998" t="s">
        <v>5327</v>
      </c>
      <c r="B1998" t="s">
        <v>5240</v>
      </c>
      <c r="C1998" t="s">
        <v>1134</v>
      </c>
      <c r="D1998" t="s">
        <v>1908</v>
      </c>
      <c r="E1998" t="s">
        <v>885</v>
      </c>
      <c r="F1998" t="s">
        <v>941</v>
      </c>
      <c r="G1998" t="s">
        <v>942</v>
      </c>
      <c r="H1998" t="s">
        <v>5328</v>
      </c>
      <c r="J1998">
        <v>1977</v>
      </c>
      <c r="K1998" t="s">
        <v>722</v>
      </c>
      <c r="L1998">
        <v>2017</v>
      </c>
      <c r="M1998" t="s">
        <v>724</v>
      </c>
    </row>
    <row r="1999" spans="1:13" x14ac:dyDescent="0.2">
      <c r="A1999" t="s">
        <v>5329</v>
      </c>
      <c r="B1999" t="s">
        <v>5240</v>
      </c>
      <c r="C1999" t="s">
        <v>1137</v>
      </c>
      <c r="D1999" t="s">
        <v>1908</v>
      </c>
      <c r="E1999" t="s">
        <v>885</v>
      </c>
      <c r="F1999" t="s">
        <v>941</v>
      </c>
      <c r="G1999" t="s">
        <v>942</v>
      </c>
      <c r="H1999" t="s">
        <v>5330</v>
      </c>
      <c r="J1999">
        <v>1977</v>
      </c>
      <c r="K1999" t="s">
        <v>722</v>
      </c>
      <c r="L1999">
        <v>2017</v>
      </c>
      <c r="M1999" t="s">
        <v>724</v>
      </c>
    </row>
    <row r="2000" spans="1:13" x14ac:dyDescent="0.2">
      <c r="A2000" t="s">
        <v>5331</v>
      </c>
      <c r="B2000" t="s">
        <v>5240</v>
      </c>
      <c r="C2000" t="s">
        <v>1140</v>
      </c>
      <c r="D2000" t="s">
        <v>1908</v>
      </c>
      <c r="E2000" t="s">
        <v>885</v>
      </c>
      <c r="F2000" t="s">
        <v>941</v>
      </c>
      <c r="G2000" t="s">
        <v>1131</v>
      </c>
      <c r="H2000" t="s">
        <v>5332</v>
      </c>
      <c r="J2000">
        <v>1982</v>
      </c>
      <c r="K2000" t="s">
        <v>722</v>
      </c>
      <c r="L2000">
        <v>2017</v>
      </c>
      <c r="M2000" t="s">
        <v>724</v>
      </c>
    </row>
    <row r="2001" spans="1:13" x14ac:dyDescent="0.2">
      <c r="A2001" t="s">
        <v>5333</v>
      </c>
      <c r="B2001" t="s">
        <v>5240</v>
      </c>
      <c r="C2001" t="s">
        <v>1143</v>
      </c>
      <c r="D2001" t="s">
        <v>1908</v>
      </c>
      <c r="E2001" t="s">
        <v>885</v>
      </c>
      <c r="F2001" t="s">
        <v>941</v>
      </c>
      <c r="G2001" t="s">
        <v>942</v>
      </c>
      <c r="H2001" t="s">
        <v>5334</v>
      </c>
      <c r="J2001">
        <v>1977</v>
      </c>
      <c r="K2001" t="s">
        <v>722</v>
      </c>
      <c r="L2001">
        <v>2017</v>
      </c>
      <c r="M2001" t="s">
        <v>724</v>
      </c>
    </row>
    <row r="2002" spans="1:13" x14ac:dyDescent="0.2">
      <c r="A2002" t="s">
        <v>5335</v>
      </c>
      <c r="B2002" t="s">
        <v>5240</v>
      </c>
      <c r="C2002" t="s">
        <v>1146</v>
      </c>
      <c r="D2002" t="s">
        <v>1908</v>
      </c>
      <c r="E2002" t="s">
        <v>885</v>
      </c>
      <c r="F2002" t="s">
        <v>941</v>
      </c>
      <c r="G2002" t="s">
        <v>942</v>
      </c>
      <c r="H2002" t="s">
        <v>5336</v>
      </c>
      <c r="J2002">
        <v>1977</v>
      </c>
      <c r="K2002" t="s">
        <v>722</v>
      </c>
      <c r="L2002">
        <v>2017</v>
      </c>
      <c r="M2002" t="s">
        <v>724</v>
      </c>
    </row>
    <row r="2003" spans="1:13" x14ac:dyDescent="0.2">
      <c r="A2003" t="s">
        <v>5337</v>
      </c>
      <c r="B2003" t="s">
        <v>5240</v>
      </c>
      <c r="C2003" t="s">
        <v>1149</v>
      </c>
      <c r="D2003" t="s">
        <v>1908</v>
      </c>
      <c r="E2003" t="s">
        <v>885</v>
      </c>
      <c r="F2003" t="s">
        <v>941</v>
      </c>
      <c r="G2003" t="s">
        <v>942</v>
      </c>
      <c r="H2003" t="s">
        <v>5338</v>
      </c>
      <c r="J2003">
        <v>1977</v>
      </c>
      <c r="K2003" t="s">
        <v>722</v>
      </c>
      <c r="L2003">
        <v>2017</v>
      </c>
      <c r="M2003" t="s">
        <v>724</v>
      </c>
    </row>
    <row r="2004" spans="1:13" x14ac:dyDescent="0.2">
      <c r="A2004" t="s">
        <v>5339</v>
      </c>
      <c r="B2004" t="s">
        <v>5240</v>
      </c>
      <c r="C2004" t="s">
        <v>1152</v>
      </c>
      <c r="D2004" t="s">
        <v>1908</v>
      </c>
      <c r="E2004" t="s">
        <v>885</v>
      </c>
      <c r="F2004" t="s">
        <v>941</v>
      </c>
      <c r="G2004" t="s">
        <v>942</v>
      </c>
      <c r="H2004" t="s">
        <v>5340</v>
      </c>
      <c r="J2004">
        <v>1977</v>
      </c>
      <c r="K2004" t="s">
        <v>722</v>
      </c>
      <c r="L2004">
        <v>2017</v>
      </c>
      <c r="M2004" t="s">
        <v>724</v>
      </c>
    </row>
    <row r="2005" spans="1:13" x14ac:dyDescent="0.2">
      <c r="A2005" t="s">
        <v>5341</v>
      </c>
      <c r="B2005" t="s">
        <v>5240</v>
      </c>
      <c r="C2005" t="s">
        <v>1155</v>
      </c>
      <c r="D2005" t="s">
        <v>1908</v>
      </c>
      <c r="E2005" t="s">
        <v>885</v>
      </c>
      <c r="F2005" t="s">
        <v>941</v>
      </c>
      <c r="G2005" t="s">
        <v>1019</v>
      </c>
      <c r="H2005" t="s">
        <v>5342</v>
      </c>
      <c r="J2005">
        <v>2009</v>
      </c>
      <c r="K2005" t="s">
        <v>722</v>
      </c>
      <c r="L2005">
        <v>2017</v>
      </c>
      <c r="M2005" t="s">
        <v>724</v>
      </c>
    </row>
    <row r="2006" spans="1:13" x14ac:dyDescent="0.2">
      <c r="A2006" t="s">
        <v>5343</v>
      </c>
      <c r="B2006" t="s">
        <v>5240</v>
      </c>
      <c r="C2006" t="s">
        <v>1453</v>
      </c>
      <c r="D2006" t="s">
        <v>1908</v>
      </c>
      <c r="E2006" t="s">
        <v>885</v>
      </c>
      <c r="F2006" t="s">
        <v>941</v>
      </c>
      <c r="G2006" t="s">
        <v>942</v>
      </c>
      <c r="H2006" t="s">
        <v>5344</v>
      </c>
      <c r="J2006">
        <v>1977</v>
      </c>
      <c r="K2006" t="s">
        <v>722</v>
      </c>
      <c r="L2006">
        <v>2017</v>
      </c>
      <c r="M2006" t="s">
        <v>724</v>
      </c>
    </row>
    <row r="2007" spans="1:13" x14ac:dyDescent="0.2">
      <c r="A2007" t="s">
        <v>5345</v>
      </c>
      <c r="B2007" t="s">
        <v>5240</v>
      </c>
      <c r="C2007" t="s">
        <v>1504</v>
      </c>
      <c r="D2007" t="s">
        <v>1908</v>
      </c>
      <c r="E2007" t="s">
        <v>885</v>
      </c>
      <c r="F2007" t="s">
        <v>941</v>
      </c>
      <c r="G2007" t="s">
        <v>942</v>
      </c>
      <c r="H2007" t="s">
        <v>5346</v>
      </c>
      <c r="J2007">
        <v>1977</v>
      </c>
      <c r="K2007" t="s">
        <v>722</v>
      </c>
      <c r="L2007">
        <v>2017</v>
      </c>
      <c r="M2007" t="s">
        <v>724</v>
      </c>
    </row>
    <row r="2008" spans="1:13" x14ac:dyDescent="0.2">
      <c r="A2008" t="s">
        <v>5347</v>
      </c>
      <c r="B2008" t="s">
        <v>5240</v>
      </c>
      <c r="C2008" t="s">
        <v>1516</v>
      </c>
      <c r="D2008" t="s">
        <v>1908</v>
      </c>
      <c r="E2008" t="s">
        <v>885</v>
      </c>
      <c r="F2008" t="s">
        <v>941</v>
      </c>
      <c r="G2008" t="s">
        <v>1131</v>
      </c>
      <c r="H2008" t="s">
        <v>5348</v>
      </c>
      <c r="J2008">
        <v>1982</v>
      </c>
      <c r="K2008" t="s">
        <v>722</v>
      </c>
      <c r="L2008">
        <v>2017</v>
      </c>
      <c r="M2008" t="s">
        <v>724</v>
      </c>
    </row>
    <row r="2009" spans="1:13" x14ac:dyDescent="0.2">
      <c r="A2009" t="s">
        <v>5349</v>
      </c>
      <c r="B2009" t="s">
        <v>5240</v>
      </c>
      <c r="C2009" t="s">
        <v>1519</v>
      </c>
      <c r="D2009" t="s">
        <v>1908</v>
      </c>
      <c r="E2009" t="s">
        <v>885</v>
      </c>
      <c r="F2009" t="s">
        <v>941</v>
      </c>
      <c r="G2009" t="s">
        <v>1131</v>
      </c>
      <c r="H2009" t="s">
        <v>5350</v>
      </c>
      <c r="J2009">
        <v>1982</v>
      </c>
      <c r="K2009" t="s">
        <v>722</v>
      </c>
      <c r="L2009">
        <v>2017</v>
      </c>
      <c r="M2009" t="s">
        <v>724</v>
      </c>
    </row>
    <row r="2010" spans="1:13" x14ac:dyDescent="0.2">
      <c r="A2010" t="s">
        <v>5351</v>
      </c>
      <c r="B2010" t="s">
        <v>5240</v>
      </c>
      <c r="C2010" t="s">
        <v>1531</v>
      </c>
      <c r="D2010" t="s">
        <v>1908</v>
      </c>
      <c r="E2010" t="s">
        <v>885</v>
      </c>
      <c r="F2010" t="s">
        <v>941</v>
      </c>
      <c r="G2010" t="s">
        <v>942</v>
      </c>
      <c r="H2010" t="s">
        <v>5352</v>
      </c>
      <c r="J2010">
        <v>1977</v>
      </c>
      <c r="K2010" t="s">
        <v>722</v>
      </c>
      <c r="L2010">
        <v>2017</v>
      </c>
      <c r="M2010" t="s">
        <v>724</v>
      </c>
    </row>
    <row r="2011" spans="1:13" x14ac:dyDescent="0.2">
      <c r="A2011" t="s">
        <v>5353</v>
      </c>
      <c r="B2011" t="s">
        <v>5240</v>
      </c>
      <c r="C2011" t="s">
        <v>1534</v>
      </c>
      <c r="D2011" t="s">
        <v>1908</v>
      </c>
      <c r="E2011" t="s">
        <v>885</v>
      </c>
      <c r="F2011" t="s">
        <v>941</v>
      </c>
      <c r="G2011" t="s">
        <v>942</v>
      </c>
      <c r="H2011" t="s">
        <v>5354</v>
      </c>
      <c r="J2011">
        <v>1982</v>
      </c>
      <c r="K2011" t="s">
        <v>711</v>
      </c>
      <c r="L2011">
        <v>2017</v>
      </c>
      <c r="M2011" t="s">
        <v>724</v>
      </c>
    </row>
    <row r="2012" spans="1:13" x14ac:dyDescent="0.2">
      <c r="A2012" t="s">
        <v>5355</v>
      </c>
      <c r="B2012" t="s">
        <v>5240</v>
      </c>
      <c r="C2012" t="s">
        <v>1537</v>
      </c>
      <c r="D2012" t="s">
        <v>1908</v>
      </c>
      <c r="E2012" t="s">
        <v>885</v>
      </c>
      <c r="F2012" t="s">
        <v>941</v>
      </c>
      <c r="G2012" t="s">
        <v>942</v>
      </c>
      <c r="H2012" t="s">
        <v>5356</v>
      </c>
      <c r="J2012">
        <v>1982</v>
      </c>
      <c r="K2012" t="s">
        <v>711</v>
      </c>
      <c r="L2012">
        <v>2017</v>
      </c>
      <c r="M2012" t="s">
        <v>724</v>
      </c>
    </row>
    <row r="2013" spans="1:13" x14ac:dyDescent="0.2">
      <c r="A2013" t="s">
        <v>5357</v>
      </c>
      <c r="B2013" t="s">
        <v>5240</v>
      </c>
      <c r="C2013" t="s">
        <v>1598</v>
      </c>
      <c r="D2013" t="s">
        <v>1908</v>
      </c>
      <c r="E2013" t="s">
        <v>885</v>
      </c>
      <c r="F2013" t="s">
        <v>941</v>
      </c>
      <c r="G2013" t="s">
        <v>942</v>
      </c>
      <c r="H2013" t="s">
        <v>5358</v>
      </c>
      <c r="J2013">
        <v>1977</v>
      </c>
      <c r="K2013" t="s">
        <v>722</v>
      </c>
      <c r="L2013">
        <v>2017</v>
      </c>
      <c r="M2013" t="s">
        <v>724</v>
      </c>
    </row>
    <row r="2014" spans="1:13" x14ac:dyDescent="0.2">
      <c r="A2014" t="s">
        <v>5359</v>
      </c>
      <c r="B2014" t="s">
        <v>5240</v>
      </c>
      <c r="C2014" t="s">
        <v>1701</v>
      </c>
      <c r="D2014" t="s">
        <v>1908</v>
      </c>
      <c r="E2014" t="s">
        <v>885</v>
      </c>
      <c r="F2014" t="s">
        <v>941</v>
      </c>
      <c r="G2014" t="s">
        <v>1006</v>
      </c>
      <c r="H2014" t="s">
        <v>5360</v>
      </c>
      <c r="J2014">
        <v>1997</v>
      </c>
      <c r="K2014" t="s">
        <v>722</v>
      </c>
      <c r="L2014">
        <v>2017</v>
      </c>
      <c r="M2014" t="s">
        <v>724</v>
      </c>
    </row>
    <row r="2015" spans="1:13" x14ac:dyDescent="0.2">
      <c r="A2015" t="s">
        <v>5361</v>
      </c>
      <c r="B2015" t="s">
        <v>5240</v>
      </c>
      <c r="C2015" t="s">
        <v>1704</v>
      </c>
      <c r="D2015" t="s">
        <v>1908</v>
      </c>
      <c r="E2015" t="s">
        <v>885</v>
      </c>
      <c r="F2015" t="s">
        <v>941</v>
      </c>
      <c r="G2015" t="s">
        <v>942</v>
      </c>
      <c r="H2015" t="s">
        <v>5362</v>
      </c>
      <c r="J2015">
        <v>1977</v>
      </c>
      <c r="K2015" t="s">
        <v>722</v>
      </c>
      <c r="L2015">
        <v>2017</v>
      </c>
      <c r="M2015" t="s">
        <v>724</v>
      </c>
    </row>
    <row r="2016" spans="1:13" x14ac:dyDescent="0.2">
      <c r="A2016" t="s">
        <v>5363</v>
      </c>
      <c r="B2016" t="s">
        <v>5240</v>
      </c>
      <c r="C2016" t="s">
        <v>1707</v>
      </c>
      <c r="D2016" t="s">
        <v>1908</v>
      </c>
      <c r="E2016" t="s">
        <v>885</v>
      </c>
      <c r="F2016" t="s">
        <v>941</v>
      </c>
      <c r="G2016" t="s">
        <v>942</v>
      </c>
      <c r="H2016" t="s">
        <v>5364</v>
      </c>
      <c r="J2016">
        <v>1977</v>
      </c>
      <c r="K2016" t="s">
        <v>722</v>
      </c>
      <c r="L2016">
        <v>2017</v>
      </c>
      <c r="M2016" t="s">
        <v>724</v>
      </c>
    </row>
    <row r="2017" spans="1:13" x14ac:dyDescent="0.2">
      <c r="A2017" t="s">
        <v>5365</v>
      </c>
      <c r="B2017" t="s">
        <v>5240</v>
      </c>
      <c r="C2017" t="s">
        <v>1717</v>
      </c>
      <c r="D2017" t="s">
        <v>1908</v>
      </c>
      <c r="E2017" t="s">
        <v>885</v>
      </c>
      <c r="F2017" t="s">
        <v>941</v>
      </c>
      <c r="G2017" t="s">
        <v>942</v>
      </c>
      <c r="H2017" t="s">
        <v>5366</v>
      </c>
      <c r="J2017">
        <v>1977</v>
      </c>
      <c r="K2017" t="s">
        <v>722</v>
      </c>
      <c r="L2017">
        <v>2017</v>
      </c>
      <c r="M2017" t="s">
        <v>724</v>
      </c>
    </row>
    <row r="2018" spans="1:13" x14ac:dyDescent="0.2">
      <c r="A2018" t="s">
        <v>5367</v>
      </c>
      <c r="B2018" t="s">
        <v>5240</v>
      </c>
      <c r="C2018" t="s">
        <v>1720</v>
      </c>
      <c r="D2018" t="s">
        <v>1908</v>
      </c>
      <c r="E2018" t="s">
        <v>885</v>
      </c>
      <c r="F2018" t="s">
        <v>941</v>
      </c>
      <c r="G2018" t="s">
        <v>942</v>
      </c>
      <c r="H2018" t="s">
        <v>5368</v>
      </c>
      <c r="J2018">
        <v>1977</v>
      </c>
      <c r="K2018" t="s">
        <v>722</v>
      </c>
      <c r="L2018">
        <v>2017</v>
      </c>
      <c r="M2018" t="s">
        <v>724</v>
      </c>
    </row>
    <row r="2019" spans="1:13" x14ac:dyDescent="0.2">
      <c r="A2019" t="s">
        <v>5369</v>
      </c>
      <c r="B2019" t="s">
        <v>5240</v>
      </c>
      <c r="C2019" t="s">
        <v>1840</v>
      </c>
      <c r="D2019" t="s">
        <v>1908</v>
      </c>
      <c r="E2019" t="s">
        <v>885</v>
      </c>
      <c r="F2019" t="s">
        <v>941</v>
      </c>
      <c r="G2019" t="s">
        <v>942</v>
      </c>
      <c r="H2019" t="s">
        <v>5370</v>
      </c>
      <c r="J2019">
        <v>1977</v>
      </c>
      <c r="K2019" t="s">
        <v>722</v>
      </c>
      <c r="L2019">
        <v>2017</v>
      </c>
      <c r="M2019" t="s">
        <v>724</v>
      </c>
    </row>
    <row r="2020" spans="1:13" x14ac:dyDescent="0.2">
      <c r="A2020" t="s">
        <v>5371</v>
      </c>
      <c r="B2020" t="s">
        <v>5240</v>
      </c>
      <c r="C2020" t="s">
        <v>1843</v>
      </c>
      <c r="D2020" t="s">
        <v>1908</v>
      </c>
      <c r="E2020" t="s">
        <v>885</v>
      </c>
      <c r="F2020" t="s">
        <v>941</v>
      </c>
      <c r="G2020" t="s">
        <v>1006</v>
      </c>
      <c r="H2020" t="s">
        <v>5372</v>
      </c>
      <c r="J2020">
        <v>1997</v>
      </c>
      <c r="K2020" t="s">
        <v>722</v>
      </c>
      <c r="L2020">
        <v>2017</v>
      </c>
      <c r="M2020" t="s">
        <v>724</v>
      </c>
    </row>
    <row r="2021" spans="1:13" x14ac:dyDescent="0.2">
      <c r="A2021" t="s">
        <v>5373</v>
      </c>
      <c r="B2021" t="s">
        <v>5240</v>
      </c>
      <c r="C2021" t="s">
        <v>1852</v>
      </c>
      <c r="D2021" t="s">
        <v>1908</v>
      </c>
      <c r="E2021" t="s">
        <v>885</v>
      </c>
      <c r="F2021" t="s">
        <v>941</v>
      </c>
      <c r="G2021" t="s">
        <v>942</v>
      </c>
      <c r="H2021" t="s">
        <v>5374</v>
      </c>
      <c r="J2021">
        <v>1982</v>
      </c>
      <c r="K2021" t="s">
        <v>711</v>
      </c>
      <c r="L2021">
        <v>2017</v>
      </c>
      <c r="M2021" t="s">
        <v>724</v>
      </c>
    </row>
    <row r="2022" spans="1:13" x14ac:dyDescent="0.2">
      <c r="A2022" t="s">
        <v>5375</v>
      </c>
      <c r="B2022" t="s">
        <v>5240</v>
      </c>
      <c r="C2022" t="s">
        <v>1855</v>
      </c>
      <c r="D2022" t="s">
        <v>1908</v>
      </c>
      <c r="E2022" t="s">
        <v>885</v>
      </c>
      <c r="F2022" t="s">
        <v>941</v>
      </c>
      <c r="G2022" t="s">
        <v>1856</v>
      </c>
      <c r="H2022" t="s">
        <v>5376</v>
      </c>
      <c r="J2022">
        <v>1993</v>
      </c>
      <c r="K2022" t="s">
        <v>722</v>
      </c>
      <c r="L2022">
        <v>2017</v>
      </c>
      <c r="M2022" t="s">
        <v>724</v>
      </c>
    </row>
    <row r="2023" spans="1:13" x14ac:dyDescent="0.2">
      <c r="A2023" t="s">
        <v>5377</v>
      </c>
      <c r="B2023" t="s">
        <v>5240</v>
      </c>
      <c r="C2023" t="s">
        <v>1859</v>
      </c>
      <c r="D2023" t="s">
        <v>1908</v>
      </c>
      <c r="E2023" t="s">
        <v>885</v>
      </c>
      <c r="F2023" t="s">
        <v>941</v>
      </c>
      <c r="G2023" t="s">
        <v>942</v>
      </c>
      <c r="H2023" t="s">
        <v>5378</v>
      </c>
      <c r="J2023">
        <v>1982</v>
      </c>
      <c r="K2023" t="s">
        <v>711</v>
      </c>
      <c r="L2023">
        <v>2017</v>
      </c>
      <c r="M2023" t="s">
        <v>724</v>
      </c>
    </row>
    <row r="2024" spans="1:13" x14ac:dyDescent="0.2">
      <c r="A2024" t="s">
        <v>760</v>
      </c>
      <c r="B2024" t="s">
        <v>5379</v>
      </c>
      <c r="C2024" t="s">
        <v>1907</v>
      </c>
      <c r="D2024" t="s">
        <v>1908</v>
      </c>
      <c r="E2024" t="s">
        <v>885</v>
      </c>
      <c r="F2024" t="s">
        <v>1909</v>
      </c>
      <c r="G2024" t="s">
        <v>2791</v>
      </c>
      <c r="H2024" t="s">
        <v>5380</v>
      </c>
      <c r="J2024">
        <v>1977</v>
      </c>
      <c r="K2024" t="s">
        <v>722</v>
      </c>
      <c r="L2024">
        <v>2017</v>
      </c>
      <c r="M2024" t="s">
        <v>724</v>
      </c>
    </row>
    <row r="2025" spans="1:13" x14ac:dyDescent="0.2">
      <c r="A2025" t="s">
        <v>761</v>
      </c>
      <c r="B2025" t="s">
        <v>5379</v>
      </c>
      <c r="C2025" t="s">
        <v>940</v>
      </c>
      <c r="D2025" t="s">
        <v>1908</v>
      </c>
      <c r="E2025" t="s">
        <v>885</v>
      </c>
      <c r="F2025" t="s">
        <v>941</v>
      </c>
      <c r="G2025" t="s">
        <v>942</v>
      </c>
      <c r="H2025" t="s">
        <v>5381</v>
      </c>
      <c r="J2025">
        <v>1977</v>
      </c>
      <c r="K2025" t="s">
        <v>722</v>
      </c>
      <c r="L2025">
        <v>2017</v>
      </c>
      <c r="M2025" t="s">
        <v>724</v>
      </c>
    </row>
    <row r="2026" spans="1:13" x14ac:dyDescent="0.2">
      <c r="A2026" t="s">
        <v>5382</v>
      </c>
      <c r="B2026" t="s">
        <v>5379</v>
      </c>
      <c r="C2026" t="s">
        <v>945</v>
      </c>
      <c r="D2026" t="s">
        <v>1908</v>
      </c>
      <c r="E2026" t="s">
        <v>885</v>
      </c>
      <c r="F2026" t="s">
        <v>941</v>
      </c>
      <c r="G2026" t="s">
        <v>942</v>
      </c>
      <c r="H2026" t="s">
        <v>5383</v>
      </c>
      <c r="J2026">
        <v>1977</v>
      </c>
      <c r="K2026" t="s">
        <v>722</v>
      </c>
      <c r="L2026">
        <v>2017</v>
      </c>
      <c r="M2026" t="s">
        <v>724</v>
      </c>
    </row>
    <row r="2027" spans="1:13" x14ac:dyDescent="0.2">
      <c r="A2027" t="s">
        <v>5384</v>
      </c>
      <c r="B2027" t="s">
        <v>5379</v>
      </c>
      <c r="C2027" t="s">
        <v>960</v>
      </c>
      <c r="D2027" t="s">
        <v>1908</v>
      </c>
      <c r="E2027" t="s">
        <v>885</v>
      </c>
      <c r="F2027" t="s">
        <v>941</v>
      </c>
      <c r="G2027" t="s">
        <v>942</v>
      </c>
      <c r="H2027" t="s">
        <v>5385</v>
      </c>
      <c r="J2027">
        <v>1982</v>
      </c>
      <c r="K2027" t="s">
        <v>712</v>
      </c>
      <c r="L2027">
        <v>2017</v>
      </c>
      <c r="M2027" t="s">
        <v>724</v>
      </c>
    </row>
    <row r="2028" spans="1:13" x14ac:dyDescent="0.2">
      <c r="A2028" t="s">
        <v>5386</v>
      </c>
      <c r="B2028" t="s">
        <v>5379</v>
      </c>
      <c r="C2028" t="s">
        <v>963</v>
      </c>
      <c r="D2028" t="s">
        <v>1908</v>
      </c>
      <c r="E2028" t="s">
        <v>885</v>
      </c>
      <c r="F2028" t="s">
        <v>941</v>
      </c>
      <c r="G2028" t="s">
        <v>942</v>
      </c>
      <c r="H2028" t="s">
        <v>5387</v>
      </c>
      <c r="J2028">
        <v>1977</v>
      </c>
      <c r="K2028" t="s">
        <v>722</v>
      </c>
      <c r="L2028">
        <v>2017</v>
      </c>
      <c r="M2028" t="s">
        <v>724</v>
      </c>
    </row>
    <row r="2029" spans="1:13" x14ac:dyDescent="0.2">
      <c r="A2029" t="s">
        <v>5388</v>
      </c>
      <c r="B2029" t="s">
        <v>5379</v>
      </c>
      <c r="C2029" t="s">
        <v>966</v>
      </c>
      <c r="D2029" t="s">
        <v>1908</v>
      </c>
      <c r="E2029" t="s">
        <v>885</v>
      </c>
      <c r="F2029" t="s">
        <v>941</v>
      </c>
      <c r="G2029" t="s">
        <v>942</v>
      </c>
      <c r="H2029" t="s">
        <v>5389</v>
      </c>
      <c r="J2029">
        <v>1977</v>
      </c>
      <c r="K2029" t="s">
        <v>722</v>
      </c>
      <c r="L2029">
        <v>2017</v>
      </c>
      <c r="M2029" t="s">
        <v>724</v>
      </c>
    </row>
    <row r="2030" spans="1:13" x14ac:dyDescent="0.2">
      <c r="A2030" t="s">
        <v>5390</v>
      </c>
      <c r="B2030" t="s">
        <v>5379</v>
      </c>
      <c r="C2030" t="s">
        <v>969</v>
      </c>
      <c r="D2030" t="s">
        <v>1908</v>
      </c>
      <c r="E2030" t="s">
        <v>885</v>
      </c>
      <c r="F2030" t="s">
        <v>941</v>
      </c>
      <c r="G2030" t="s">
        <v>942</v>
      </c>
      <c r="H2030" t="s">
        <v>5391</v>
      </c>
      <c r="J2030">
        <v>1977</v>
      </c>
      <c r="K2030" t="s">
        <v>722</v>
      </c>
      <c r="L2030">
        <v>2017</v>
      </c>
      <c r="M2030" t="s">
        <v>724</v>
      </c>
    </row>
    <row r="2031" spans="1:13" x14ac:dyDescent="0.2">
      <c r="A2031" t="s">
        <v>5392</v>
      </c>
      <c r="B2031" t="s">
        <v>5379</v>
      </c>
      <c r="C2031" t="s">
        <v>975</v>
      </c>
      <c r="D2031" t="s">
        <v>1908</v>
      </c>
      <c r="E2031" t="s">
        <v>885</v>
      </c>
      <c r="F2031" t="s">
        <v>941</v>
      </c>
      <c r="G2031" t="s">
        <v>942</v>
      </c>
      <c r="H2031" t="s">
        <v>5393</v>
      </c>
      <c r="J2031">
        <v>1977</v>
      </c>
      <c r="K2031" t="s">
        <v>722</v>
      </c>
      <c r="L2031">
        <v>2017</v>
      </c>
      <c r="M2031" t="s">
        <v>724</v>
      </c>
    </row>
    <row r="2032" spans="1:13" x14ac:dyDescent="0.2">
      <c r="A2032" t="s">
        <v>5394</v>
      </c>
      <c r="B2032" t="s">
        <v>5379</v>
      </c>
      <c r="C2032" t="s">
        <v>984</v>
      </c>
      <c r="D2032" t="s">
        <v>1908</v>
      </c>
      <c r="E2032" t="s">
        <v>885</v>
      </c>
      <c r="F2032" t="s">
        <v>941</v>
      </c>
      <c r="G2032" t="s">
        <v>942</v>
      </c>
      <c r="H2032" t="s">
        <v>5395</v>
      </c>
      <c r="J2032">
        <v>1977</v>
      </c>
      <c r="K2032" t="s">
        <v>722</v>
      </c>
      <c r="L2032">
        <v>2017</v>
      </c>
      <c r="M2032" t="s">
        <v>724</v>
      </c>
    </row>
    <row r="2033" spans="1:13" x14ac:dyDescent="0.2">
      <c r="A2033" t="s">
        <v>5396</v>
      </c>
      <c r="B2033" t="s">
        <v>5379</v>
      </c>
      <c r="C2033" t="s">
        <v>990</v>
      </c>
      <c r="D2033" t="s">
        <v>1908</v>
      </c>
      <c r="E2033" t="s">
        <v>885</v>
      </c>
      <c r="F2033" t="s">
        <v>941</v>
      </c>
      <c r="G2033" t="s">
        <v>942</v>
      </c>
      <c r="H2033" t="s">
        <v>5397</v>
      </c>
      <c r="J2033">
        <v>1977</v>
      </c>
      <c r="K2033" t="s">
        <v>722</v>
      </c>
      <c r="L2033">
        <v>2017</v>
      </c>
      <c r="M2033" t="s">
        <v>724</v>
      </c>
    </row>
    <row r="2034" spans="1:13" x14ac:dyDescent="0.2">
      <c r="A2034" t="s">
        <v>5398</v>
      </c>
      <c r="B2034" t="s">
        <v>5379</v>
      </c>
      <c r="C2034" t="s">
        <v>993</v>
      </c>
      <c r="D2034" t="s">
        <v>1908</v>
      </c>
      <c r="E2034" t="s">
        <v>885</v>
      </c>
      <c r="F2034" t="s">
        <v>941</v>
      </c>
      <c r="G2034" t="s">
        <v>942</v>
      </c>
      <c r="H2034" t="s">
        <v>5399</v>
      </c>
      <c r="J2034">
        <v>1977</v>
      </c>
      <c r="K2034" t="s">
        <v>722</v>
      </c>
      <c r="L2034">
        <v>2017</v>
      </c>
      <c r="M2034" t="s">
        <v>724</v>
      </c>
    </row>
    <row r="2035" spans="1:13" x14ac:dyDescent="0.2">
      <c r="A2035" t="s">
        <v>5400</v>
      </c>
      <c r="B2035" t="s">
        <v>5379</v>
      </c>
      <c r="C2035" t="s">
        <v>1002</v>
      </c>
      <c r="D2035" t="s">
        <v>1908</v>
      </c>
      <c r="E2035" t="s">
        <v>885</v>
      </c>
      <c r="F2035" t="s">
        <v>941</v>
      </c>
      <c r="G2035" t="s">
        <v>942</v>
      </c>
      <c r="H2035" t="s">
        <v>5401</v>
      </c>
      <c r="J2035">
        <v>1977</v>
      </c>
      <c r="K2035" t="s">
        <v>722</v>
      </c>
      <c r="L2035">
        <v>2017</v>
      </c>
      <c r="M2035" t="s">
        <v>724</v>
      </c>
    </row>
    <row r="2036" spans="1:13" x14ac:dyDescent="0.2">
      <c r="A2036" t="s">
        <v>5402</v>
      </c>
      <c r="B2036" t="s">
        <v>5379</v>
      </c>
      <c r="C2036" t="s">
        <v>1005</v>
      </c>
      <c r="D2036" t="s">
        <v>1908</v>
      </c>
      <c r="E2036" t="s">
        <v>885</v>
      </c>
      <c r="F2036" t="s">
        <v>941</v>
      </c>
      <c r="G2036" t="s">
        <v>1006</v>
      </c>
      <c r="H2036" t="s">
        <v>5403</v>
      </c>
      <c r="J2036">
        <v>1997</v>
      </c>
      <c r="K2036" t="s">
        <v>722</v>
      </c>
      <c r="L2036">
        <v>2017</v>
      </c>
      <c r="M2036" t="s">
        <v>724</v>
      </c>
    </row>
    <row r="2037" spans="1:13" x14ac:dyDescent="0.2">
      <c r="A2037" t="s">
        <v>5404</v>
      </c>
      <c r="B2037" t="s">
        <v>5379</v>
      </c>
      <c r="C2037" t="s">
        <v>1018</v>
      </c>
      <c r="D2037" t="s">
        <v>1908</v>
      </c>
      <c r="E2037" t="s">
        <v>885</v>
      </c>
      <c r="F2037" t="s">
        <v>941</v>
      </c>
      <c r="G2037" t="s">
        <v>1019</v>
      </c>
      <c r="H2037" t="s">
        <v>5405</v>
      </c>
      <c r="J2037">
        <v>2009</v>
      </c>
      <c r="K2037" t="s">
        <v>722</v>
      </c>
      <c r="L2037">
        <v>2017</v>
      </c>
      <c r="M2037" t="s">
        <v>724</v>
      </c>
    </row>
    <row r="2038" spans="1:13" x14ac:dyDescent="0.2">
      <c r="A2038" t="s">
        <v>5406</v>
      </c>
      <c r="B2038" t="s">
        <v>5379</v>
      </c>
      <c r="C2038" t="s">
        <v>1022</v>
      </c>
      <c r="D2038" t="s">
        <v>1908</v>
      </c>
      <c r="E2038" t="s">
        <v>885</v>
      </c>
      <c r="F2038" t="s">
        <v>941</v>
      </c>
      <c r="G2038" t="s">
        <v>1019</v>
      </c>
      <c r="H2038" t="s">
        <v>5407</v>
      </c>
      <c r="J2038">
        <v>2009</v>
      </c>
      <c r="K2038" t="s">
        <v>722</v>
      </c>
      <c r="L2038">
        <v>2017</v>
      </c>
      <c r="M2038" t="s">
        <v>724</v>
      </c>
    </row>
    <row r="2039" spans="1:13" x14ac:dyDescent="0.2">
      <c r="A2039" t="s">
        <v>5408</v>
      </c>
      <c r="B2039" t="s">
        <v>5379</v>
      </c>
      <c r="C2039" t="s">
        <v>1025</v>
      </c>
      <c r="D2039" t="s">
        <v>1908</v>
      </c>
      <c r="E2039" t="s">
        <v>885</v>
      </c>
      <c r="F2039" t="s">
        <v>941</v>
      </c>
      <c r="G2039" t="s">
        <v>942</v>
      </c>
      <c r="H2039" t="s">
        <v>5409</v>
      </c>
      <c r="J2039">
        <v>1977</v>
      </c>
      <c r="K2039" t="s">
        <v>722</v>
      </c>
      <c r="L2039">
        <v>2017</v>
      </c>
      <c r="M2039" t="s">
        <v>724</v>
      </c>
    </row>
    <row r="2040" spans="1:13" x14ac:dyDescent="0.2">
      <c r="A2040" t="s">
        <v>5410</v>
      </c>
      <c r="B2040" t="s">
        <v>5379</v>
      </c>
      <c r="C2040" t="s">
        <v>1028</v>
      </c>
      <c r="D2040" t="s">
        <v>1908</v>
      </c>
      <c r="E2040" t="s">
        <v>885</v>
      </c>
      <c r="F2040" t="s">
        <v>941</v>
      </c>
      <c r="G2040" t="s">
        <v>942</v>
      </c>
      <c r="H2040" t="s">
        <v>5411</v>
      </c>
      <c r="J2040">
        <v>1977</v>
      </c>
      <c r="K2040" t="s">
        <v>722</v>
      </c>
      <c r="L2040">
        <v>2017</v>
      </c>
      <c r="M2040" t="s">
        <v>724</v>
      </c>
    </row>
    <row r="2041" spans="1:13" x14ac:dyDescent="0.2">
      <c r="A2041" t="s">
        <v>5412</v>
      </c>
      <c r="B2041" t="s">
        <v>5379</v>
      </c>
      <c r="C2041" t="s">
        <v>1031</v>
      </c>
      <c r="D2041" t="s">
        <v>1908</v>
      </c>
      <c r="E2041" t="s">
        <v>885</v>
      </c>
      <c r="F2041" t="s">
        <v>941</v>
      </c>
      <c r="G2041" t="s">
        <v>942</v>
      </c>
      <c r="H2041" t="s">
        <v>5413</v>
      </c>
      <c r="J2041">
        <v>1977</v>
      </c>
      <c r="K2041" t="s">
        <v>722</v>
      </c>
      <c r="L2041">
        <v>2017</v>
      </c>
      <c r="M2041" t="s">
        <v>724</v>
      </c>
    </row>
    <row r="2042" spans="1:13" x14ac:dyDescent="0.2">
      <c r="A2042" t="s">
        <v>5414</v>
      </c>
      <c r="B2042" t="s">
        <v>5379</v>
      </c>
      <c r="C2042" t="s">
        <v>1058</v>
      </c>
      <c r="D2042" t="s">
        <v>1908</v>
      </c>
      <c r="E2042" t="s">
        <v>885</v>
      </c>
      <c r="F2042" t="s">
        <v>941</v>
      </c>
      <c r="G2042" t="s">
        <v>942</v>
      </c>
      <c r="H2042" t="s">
        <v>5415</v>
      </c>
      <c r="J2042">
        <v>1977</v>
      </c>
      <c r="K2042" t="s">
        <v>722</v>
      </c>
      <c r="L2042">
        <v>2017</v>
      </c>
      <c r="M2042" t="s">
        <v>724</v>
      </c>
    </row>
    <row r="2043" spans="1:13" x14ac:dyDescent="0.2">
      <c r="A2043" t="s">
        <v>5416</v>
      </c>
      <c r="B2043" t="s">
        <v>5379</v>
      </c>
      <c r="C2043" t="s">
        <v>1061</v>
      </c>
      <c r="D2043" t="s">
        <v>1908</v>
      </c>
      <c r="E2043" t="s">
        <v>885</v>
      </c>
      <c r="F2043" t="s">
        <v>941</v>
      </c>
      <c r="G2043" t="s">
        <v>942</v>
      </c>
      <c r="H2043" t="s">
        <v>5417</v>
      </c>
      <c r="J2043">
        <v>1977</v>
      </c>
      <c r="K2043" t="s">
        <v>722</v>
      </c>
      <c r="L2043">
        <v>2017</v>
      </c>
      <c r="M2043" t="s">
        <v>724</v>
      </c>
    </row>
    <row r="2044" spans="1:13" x14ac:dyDescent="0.2">
      <c r="A2044" t="s">
        <v>5418</v>
      </c>
      <c r="B2044" t="s">
        <v>5379</v>
      </c>
      <c r="C2044" t="s">
        <v>1067</v>
      </c>
      <c r="D2044" t="s">
        <v>1908</v>
      </c>
      <c r="E2044" t="s">
        <v>885</v>
      </c>
      <c r="F2044" t="s">
        <v>941</v>
      </c>
      <c r="G2044" t="s">
        <v>1019</v>
      </c>
      <c r="H2044" t="s">
        <v>5419</v>
      </c>
      <c r="J2044">
        <v>2009</v>
      </c>
      <c r="K2044" t="s">
        <v>722</v>
      </c>
      <c r="L2044">
        <v>2017</v>
      </c>
      <c r="M2044" t="s">
        <v>724</v>
      </c>
    </row>
    <row r="2045" spans="1:13" x14ac:dyDescent="0.2">
      <c r="A2045" t="s">
        <v>5420</v>
      </c>
      <c r="B2045" t="s">
        <v>5379</v>
      </c>
      <c r="C2045" t="s">
        <v>2002</v>
      </c>
      <c r="D2045" t="s">
        <v>1908</v>
      </c>
      <c r="E2045" t="s">
        <v>885</v>
      </c>
      <c r="F2045" t="s">
        <v>941</v>
      </c>
      <c r="G2045" t="s">
        <v>1019</v>
      </c>
      <c r="H2045" t="s">
        <v>5421</v>
      </c>
      <c r="J2045">
        <v>2009</v>
      </c>
      <c r="K2045" t="s">
        <v>722</v>
      </c>
      <c r="L2045">
        <v>2017</v>
      </c>
      <c r="M2045" t="s">
        <v>724</v>
      </c>
    </row>
    <row r="2046" spans="1:13" x14ac:dyDescent="0.2">
      <c r="A2046" t="s">
        <v>5422</v>
      </c>
      <c r="B2046" t="s">
        <v>5379</v>
      </c>
      <c r="C2046" t="s">
        <v>1070</v>
      </c>
      <c r="D2046" t="s">
        <v>1908</v>
      </c>
      <c r="E2046" t="s">
        <v>885</v>
      </c>
      <c r="F2046" t="s">
        <v>941</v>
      </c>
      <c r="G2046" t="s">
        <v>942</v>
      </c>
      <c r="H2046" t="s">
        <v>5423</v>
      </c>
      <c r="J2046">
        <v>1977</v>
      </c>
      <c r="K2046" t="s">
        <v>722</v>
      </c>
      <c r="L2046">
        <v>2017</v>
      </c>
      <c r="M2046" t="s">
        <v>724</v>
      </c>
    </row>
    <row r="2047" spans="1:13" x14ac:dyDescent="0.2">
      <c r="A2047" t="s">
        <v>5424</v>
      </c>
      <c r="B2047" t="s">
        <v>5379</v>
      </c>
      <c r="C2047" t="s">
        <v>1073</v>
      </c>
      <c r="D2047" t="s">
        <v>1908</v>
      </c>
      <c r="E2047" t="s">
        <v>885</v>
      </c>
      <c r="F2047" t="s">
        <v>941</v>
      </c>
      <c r="G2047" t="s">
        <v>942</v>
      </c>
      <c r="H2047" t="s">
        <v>5425</v>
      </c>
      <c r="J2047">
        <v>1977</v>
      </c>
      <c r="K2047" t="s">
        <v>722</v>
      </c>
      <c r="L2047">
        <v>2017</v>
      </c>
      <c r="M2047" t="s">
        <v>724</v>
      </c>
    </row>
    <row r="2048" spans="1:13" x14ac:dyDescent="0.2">
      <c r="A2048" t="s">
        <v>5426</v>
      </c>
      <c r="B2048" t="s">
        <v>5379</v>
      </c>
      <c r="C2048" t="s">
        <v>1076</v>
      </c>
      <c r="D2048" t="s">
        <v>1908</v>
      </c>
      <c r="E2048" t="s">
        <v>885</v>
      </c>
      <c r="F2048" t="s">
        <v>941</v>
      </c>
      <c r="G2048" t="s">
        <v>942</v>
      </c>
      <c r="H2048" t="s">
        <v>5427</v>
      </c>
      <c r="J2048">
        <v>1977</v>
      </c>
      <c r="K2048" t="s">
        <v>722</v>
      </c>
      <c r="L2048">
        <v>2017</v>
      </c>
      <c r="M2048" t="s">
        <v>724</v>
      </c>
    </row>
    <row r="2049" spans="1:13" x14ac:dyDescent="0.2">
      <c r="A2049" t="s">
        <v>5428</v>
      </c>
      <c r="B2049" t="s">
        <v>5379</v>
      </c>
      <c r="C2049" t="s">
        <v>1079</v>
      </c>
      <c r="D2049" t="s">
        <v>1908</v>
      </c>
      <c r="E2049" t="s">
        <v>885</v>
      </c>
      <c r="F2049" t="s">
        <v>941</v>
      </c>
      <c r="G2049" t="s">
        <v>942</v>
      </c>
      <c r="H2049" t="s">
        <v>5429</v>
      </c>
      <c r="J2049">
        <v>1977</v>
      </c>
      <c r="K2049" t="s">
        <v>722</v>
      </c>
      <c r="L2049">
        <v>2017</v>
      </c>
      <c r="M2049" t="s">
        <v>724</v>
      </c>
    </row>
    <row r="2050" spans="1:13" x14ac:dyDescent="0.2">
      <c r="A2050" t="s">
        <v>5430</v>
      </c>
      <c r="B2050" t="s">
        <v>5379</v>
      </c>
      <c r="C2050" t="s">
        <v>1082</v>
      </c>
      <c r="D2050" t="s">
        <v>1908</v>
      </c>
      <c r="E2050" t="s">
        <v>885</v>
      </c>
      <c r="F2050" t="s">
        <v>941</v>
      </c>
      <c r="G2050" t="s">
        <v>942</v>
      </c>
      <c r="H2050" t="s">
        <v>5431</v>
      </c>
      <c r="J2050">
        <v>1977</v>
      </c>
      <c r="K2050" t="s">
        <v>722</v>
      </c>
      <c r="L2050">
        <v>2017</v>
      </c>
      <c r="M2050" t="s">
        <v>724</v>
      </c>
    </row>
    <row r="2051" spans="1:13" x14ac:dyDescent="0.2">
      <c r="A2051" t="s">
        <v>5432</v>
      </c>
      <c r="B2051" t="s">
        <v>5379</v>
      </c>
      <c r="C2051" t="s">
        <v>1085</v>
      </c>
      <c r="D2051" t="s">
        <v>1908</v>
      </c>
      <c r="E2051" t="s">
        <v>885</v>
      </c>
      <c r="F2051" t="s">
        <v>941</v>
      </c>
      <c r="G2051" t="s">
        <v>1019</v>
      </c>
      <c r="H2051" t="s">
        <v>5433</v>
      </c>
      <c r="J2051">
        <v>2009</v>
      </c>
      <c r="K2051" t="s">
        <v>722</v>
      </c>
      <c r="L2051">
        <v>2017</v>
      </c>
      <c r="M2051" t="s">
        <v>724</v>
      </c>
    </row>
    <row r="2052" spans="1:13" x14ac:dyDescent="0.2">
      <c r="A2052" t="s">
        <v>5434</v>
      </c>
      <c r="B2052" t="s">
        <v>5379</v>
      </c>
      <c r="C2052" t="s">
        <v>1088</v>
      </c>
      <c r="D2052" t="s">
        <v>1908</v>
      </c>
      <c r="E2052" t="s">
        <v>885</v>
      </c>
      <c r="F2052" t="s">
        <v>941</v>
      </c>
      <c r="G2052" t="s">
        <v>942</v>
      </c>
      <c r="H2052" t="s">
        <v>5435</v>
      </c>
      <c r="J2052">
        <v>1977</v>
      </c>
      <c r="K2052" t="s">
        <v>722</v>
      </c>
      <c r="L2052">
        <v>2017</v>
      </c>
      <c r="M2052" t="s">
        <v>724</v>
      </c>
    </row>
    <row r="2053" spans="1:13" x14ac:dyDescent="0.2">
      <c r="A2053" t="s">
        <v>5436</v>
      </c>
      <c r="B2053" t="s">
        <v>5379</v>
      </c>
      <c r="C2053" t="s">
        <v>1097</v>
      </c>
      <c r="D2053" t="s">
        <v>1908</v>
      </c>
      <c r="E2053" t="s">
        <v>885</v>
      </c>
      <c r="F2053" t="s">
        <v>941</v>
      </c>
      <c r="G2053" t="s">
        <v>942</v>
      </c>
      <c r="H2053" t="s">
        <v>5437</v>
      </c>
      <c r="J2053">
        <v>1977</v>
      </c>
      <c r="K2053" t="s">
        <v>722</v>
      </c>
      <c r="L2053">
        <v>2017</v>
      </c>
      <c r="M2053" t="s">
        <v>724</v>
      </c>
    </row>
    <row r="2054" spans="1:13" x14ac:dyDescent="0.2">
      <c r="A2054" t="s">
        <v>5438</v>
      </c>
      <c r="B2054" t="s">
        <v>5379</v>
      </c>
      <c r="C2054" t="s">
        <v>1103</v>
      </c>
      <c r="D2054" t="s">
        <v>1908</v>
      </c>
      <c r="E2054" t="s">
        <v>885</v>
      </c>
      <c r="F2054" t="s">
        <v>941</v>
      </c>
      <c r="G2054" t="s">
        <v>942</v>
      </c>
      <c r="H2054" t="s">
        <v>5439</v>
      </c>
      <c r="J2054">
        <v>1977</v>
      </c>
      <c r="K2054" t="s">
        <v>722</v>
      </c>
      <c r="L2054">
        <v>2017</v>
      </c>
      <c r="M2054" t="s">
        <v>724</v>
      </c>
    </row>
    <row r="2055" spans="1:13" x14ac:dyDescent="0.2">
      <c r="A2055" t="s">
        <v>5440</v>
      </c>
      <c r="B2055" t="s">
        <v>5379</v>
      </c>
      <c r="C2055" t="s">
        <v>1106</v>
      </c>
      <c r="D2055" t="s">
        <v>1908</v>
      </c>
      <c r="E2055" t="s">
        <v>885</v>
      </c>
      <c r="F2055" t="s">
        <v>941</v>
      </c>
      <c r="G2055" t="s">
        <v>942</v>
      </c>
      <c r="H2055" t="s">
        <v>5441</v>
      </c>
      <c r="J2055">
        <v>1977</v>
      </c>
      <c r="K2055" t="s">
        <v>722</v>
      </c>
      <c r="L2055">
        <v>2017</v>
      </c>
      <c r="M2055" t="s">
        <v>724</v>
      </c>
    </row>
    <row r="2056" spans="1:13" x14ac:dyDescent="0.2">
      <c r="A2056" t="s">
        <v>5442</v>
      </c>
      <c r="B2056" t="s">
        <v>5379</v>
      </c>
      <c r="C2056" t="s">
        <v>1115</v>
      </c>
      <c r="D2056" t="s">
        <v>1908</v>
      </c>
      <c r="E2056" t="s">
        <v>885</v>
      </c>
      <c r="F2056" t="s">
        <v>941</v>
      </c>
      <c r="G2056" t="s">
        <v>1006</v>
      </c>
      <c r="H2056" t="s">
        <v>5443</v>
      </c>
      <c r="J2056">
        <v>1997</v>
      </c>
      <c r="K2056" t="s">
        <v>722</v>
      </c>
      <c r="L2056">
        <v>2017</v>
      </c>
      <c r="M2056" t="s">
        <v>724</v>
      </c>
    </row>
    <row r="2057" spans="1:13" x14ac:dyDescent="0.2">
      <c r="A2057" t="s">
        <v>5444</v>
      </c>
      <c r="B2057" t="s">
        <v>5379</v>
      </c>
      <c r="C2057" t="s">
        <v>1124</v>
      </c>
      <c r="D2057" t="s">
        <v>1908</v>
      </c>
      <c r="E2057" t="s">
        <v>885</v>
      </c>
      <c r="F2057" t="s">
        <v>941</v>
      </c>
      <c r="G2057" t="s">
        <v>942</v>
      </c>
      <c r="H2057" t="s">
        <v>5445</v>
      </c>
      <c r="J2057">
        <v>1977</v>
      </c>
      <c r="K2057" t="s">
        <v>722</v>
      </c>
      <c r="L2057">
        <v>2017</v>
      </c>
      <c r="M2057" t="s">
        <v>724</v>
      </c>
    </row>
    <row r="2058" spans="1:13" x14ac:dyDescent="0.2">
      <c r="A2058" t="s">
        <v>5446</v>
      </c>
      <c r="B2058" t="s">
        <v>5379</v>
      </c>
      <c r="C2058" t="s">
        <v>1140</v>
      </c>
      <c r="D2058" t="s">
        <v>1908</v>
      </c>
      <c r="E2058" t="s">
        <v>885</v>
      </c>
      <c r="F2058" t="s">
        <v>941</v>
      </c>
      <c r="G2058" t="s">
        <v>1131</v>
      </c>
      <c r="H2058" t="s">
        <v>5447</v>
      </c>
      <c r="J2058">
        <v>1982</v>
      </c>
      <c r="K2058" t="s">
        <v>722</v>
      </c>
      <c r="L2058">
        <v>2017</v>
      </c>
      <c r="M2058" t="s">
        <v>724</v>
      </c>
    </row>
    <row r="2059" spans="1:13" x14ac:dyDescent="0.2">
      <c r="A2059" t="s">
        <v>5448</v>
      </c>
      <c r="B2059" t="s">
        <v>5379</v>
      </c>
      <c r="C2059" t="s">
        <v>1143</v>
      </c>
      <c r="D2059" t="s">
        <v>1908</v>
      </c>
      <c r="E2059" t="s">
        <v>885</v>
      </c>
      <c r="F2059" t="s">
        <v>941</v>
      </c>
      <c r="G2059" t="s">
        <v>942</v>
      </c>
      <c r="H2059" t="s">
        <v>5449</v>
      </c>
      <c r="J2059">
        <v>1977</v>
      </c>
      <c r="K2059" t="s">
        <v>722</v>
      </c>
      <c r="L2059">
        <v>2017</v>
      </c>
      <c r="M2059" t="s">
        <v>724</v>
      </c>
    </row>
    <row r="2060" spans="1:13" x14ac:dyDescent="0.2">
      <c r="A2060" t="s">
        <v>5450</v>
      </c>
      <c r="B2060" t="s">
        <v>5379</v>
      </c>
      <c r="C2060" t="s">
        <v>1149</v>
      </c>
      <c r="D2060" t="s">
        <v>1908</v>
      </c>
      <c r="E2060" t="s">
        <v>885</v>
      </c>
      <c r="F2060" t="s">
        <v>941</v>
      </c>
      <c r="G2060" t="s">
        <v>942</v>
      </c>
      <c r="H2060" t="s">
        <v>5451</v>
      </c>
      <c r="J2060">
        <v>1977</v>
      </c>
      <c r="K2060" t="s">
        <v>722</v>
      </c>
      <c r="L2060">
        <v>2017</v>
      </c>
      <c r="M2060" t="s">
        <v>724</v>
      </c>
    </row>
    <row r="2061" spans="1:13" x14ac:dyDescent="0.2">
      <c r="A2061" t="s">
        <v>5452</v>
      </c>
      <c r="B2061" t="s">
        <v>5379</v>
      </c>
      <c r="C2061" t="s">
        <v>1152</v>
      </c>
      <c r="D2061" t="s">
        <v>1908</v>
      </c>
      <c r="E2061" t="s">
        <v>885</v>
      </c>
      <c r="F2061" t="s">
        <v>941</v>
      </c>
      <c r="G2061" t="s">
        <v>942</v>
      </c>
      <c r="H2061" t="s">
        <v>5453</v>
      </c>
      <c r="J2061">
        <v>1977</v>
      </c>
      <c r="K2061" t="s">
        <v>722</v>
      </c>
      <c r="L2061">
        <v>2017</v>
      </c>
      <c r="M2061" t="s">
        <v>724</v>
      </c>
    </row>
    <row r="2062" spans="1:13" x14ac:dyDescent="0.2">
      <c r="A2062" t="s">
        <v>5454</v>
      </c>
      <c r="B2062" t="s">
        <v>5379</v>
      </c>
      <c r="C2062" t="s">
        <v>1155</v>
      </c>
      <c r="D2062" t="s">
        <v>1908</v>
      </c>
      <c r="E2062" t="s">
        <v>885</v>
      </c>
      <c r="F2062" t="s">
        <v>941</v>
      </c>
      <c r="G2062" t="s">
        <v>1019</v>
      </c>
      <c r="H2062" t="s">
        <v>5455</v>
      </c>
      <c r="J2062">
        <v>2009</v>
      </c>
      <c r="K2062" t="s">
        <v>722</v>
      </c>
      <c r="L2062">
        <v>2017</v>
      </c>
      <c r="M2062" t="s">
        <v>724</v>
      </c>
    </row>
    <row r="2063" spans="1:13" x14ac:dyDescent="0.2">
      <c r="A2063" t="s">
        <v>5456</v>
      </c>
      <c r="B2063" t="s">
        <v>5379</v>
      </c>
      <c r="C2063" t="s">
        <v>1453</v>
      </c>
      <c r="D2063" t="s">
        <v>1908</v>
      </c>
      <c r="E2063" t="s">
        <v>885</v>
      </c>
      <c r="F2063" t="s">
        <v>941</v>
      </c>
      <c r="G2063" t="s">
        <v>942</v>
      </c>
      <c r="H2063" t="s">
        <v>5457</v>
      </c>
      <c r="J2063">
        <v>1977</v>
      </c>
      <c r="K2063" t="s">
        <v>722</v>
      </c>
      <c r="L2063">
        <v>2017</v>
      </c>
      <c r="M2063" t="s">
        <v>724</v>
      </c>
    </row>
    <row r="2064" spans="1:13" x14ac:dyDescent="0.2">
      <c r="A2064" t="s">
        <v>5458</v>
      </c>
      <c r="B2064" t="s">
        <v>5379</v>
      </c>
      <c r="C2064" t="s">
        <v>1504</v>
      </c>
      <c r="D2064" t="s">
        <v>1908</v>
      </c>
      <c r="E2064" t="s">
        <v>885</v>
      </c>
      <c r="F2064" t="s">
        <v>941</v>
      </c>
      <c r="G2064" t="s">
        <v>942</v>
      </c>
      <c r="H2064" t="s">
        <v>5459</v>
      </c>
      <c r="J2064">
        <v>1977</v>
      </c>
      <c r="K2064" t="s">
        <v>722</v>
      </c>
      <c r="L2064">
        <v>2017</v>
      </c>
      <c r="M2064" t="s">
        <v>724</v>
      </c>
    </row>
    <row r="2065" spans="1:13" x14ac:dyDescent="0.2">
      <c r="A2065" t="s">
        <v>5460</v>
      </c>
      <c r="B2065" t="s">
        <v>5379</v>
      </c>
      <c r="C2065" t="s">
        <v>1516</v>
      </c>
      <c r="D2065" t="s">
        <v>1908</v>
      </c>
      <c r="E2065" t="s">
        <v>885</v>
      </c>
      <c r="F2065" t="s">
        <v>941</v>
      </c>
      <c r="G2065" t="s">
        <v>1131</v>
      </c>
      <c r="H2065" t="s">
        <v>5461</v>
      </c>
      <c r="J2065">
        <v>1982</v>
      </c>
      <c r="K2065" t="s">
        <v>722</v>
      </c>
      <c r="L2065">
        <v>2017</v>
      </c>
      <c r="M2065" t="s">
        <v>724</v>
      </c>
    </row>
    <row r="2066" spans="1:13" x14ac:dyDescent="0.2">
      <c r="A2066" t="s">
        <v>5462</v>
      </c>
      <c r="B2066" t="s">
        <v>5379</v>
      </c>
      <c r="C2066" t="s">
        <v>1519</v>
      </c>
      <c r="D2066" t="s">
        <v>1908</v>
      </c>
      <c r="E2066" t="s">
        <v>885</v>
      </c>
      <c r="F2066" t="s">
        <v>941</v>
      </c>
      <c r="G2066" t="s">
        <v>1131</v>
      </c>
      <c r="H2066" t="s">
        <v>5463</v>
      </c>
      <c r="J2066">
        <v>1982</v>
      </c>
      <c r="K2066" t="s">
        <v>722</v>
      </c>
      <c r="L2066">
        <v>2017</v>
      </c>
      <c r="M2066" t="s">
        <v>724</v>
      </c>
    </row>
    <row r="2067" spans="1:13" x14ac:dyDescent="0.2">
      <c r="A2067" t="s">
        <v>5464</v>
      </c>
      <c r="B2067" t="s">
        <v>5379</v>
      </c>
      <c r="C2067" t="s">
        <v>1531</v>
      </c>
      <c r="D2067" t="s">
        <v>1908</v>
      </c>
      <c r="E2067" t="s">
        <v>885</v>
      </c>
      <c r="F2067" t="s">
        <v>941</v>
      </c>
      <c r="G2067" t="s">
        <v>942</v>
      </c>
      <c r="H2067" t="s">
        <v>5465</v>
      </c>
      <c r="J2067">
        <v>1977</v>
      </c>
      <c r="K2067" t="s">
        <v>722</v>
      </c>
      <c r="L2067">
        <v>2017</v>
      </c>
      <c r="M2067" t="s">
        <v>724</v>
      </c>
    </row>
    <row r="2068" spans="1:13" x14ac:dyDescent="0.2">
      <c r="A2068" t="s">
        <v>5466</v>
      </c>
      <c r="B2068" t="s">
        <v>5379</v>
      </c>
      <c r="C2068" t="s">
        <v>1534</v>
      </c>
      <c r="D2068" t="s">
        <v>1908</v>
      </c>
      <c r="E2068" t="s">
        <v>885</v>
      </c>
      <c r="F2068" t="s">
        <v>941</v>
      </c>
      <c r="G2068" t="s">
        <v>942</v>
      </c>
      <c r="H2068" t="s">
        <v>5467</v>
      </c>
      <c r="J2068">
        <v>1977</v>
      </c>
      <c r="K2068" t="s">
        <v>722</v>
      </c>
      <c r="L2068">
        <v>2017</v>
      </c>
      <c r="M2068" t="s">
        <v>724</v>
      </c>
    </row>
    <row r="2069" spans="1:13" x14ac:dyDescent="0.2">
      <c r="A2069" t="s">
        <v>5468</v>
      </c>
      <c r="B2069" t="s">
        <v>5379</v>
      </c>
      <c r="C2069" t="s">
        <v>1537</v>
      </c>
      <c r="D2069" t="s">
        <v>1908</v>
      </c>
      <c r="E2069" t="s">
        <v>885</v>
      </c>
      <c r="F2069" t="s">
        <v>941</v>
      </c>
      <c r="G2069" t="s">
        <v>942</v>
      </c>
      <c r="H2069" t="s">
        <v>5469</v>
      </c>
      <c r="J2069">
        <v>1977</v>
      </c>
      <c r="K2069" t="s">
        <v>722</v>
      </c>
      <c r="L2069">
        <v>2017</v>
      </c>
      <c r="M2069" t="s">
        <v>724</v>
      </c>
    </row>
    <row r="2070" spans="1:13" x14ac:dyDescent="0.2">
      <c r="A2070" t="s">
        <v>5470</v>
      </c>
      <c r="B2070" t="s">
        <v>5379</v>
      </c>
      <c r="C2070" t="s">
        <v>1717</v>
      </c>
      <c r="D2070" t="s">
        <v>1908</v>
      </c>
      <c r="E2070" t="s">
        <v>885</v>
      </c>
      <c r="F2070" t="s">
        <v>941</v>
      </c>
      <c r="G2070" t="s">
        <v>942</v>
      </c>
      <c r="H2070" t="s">
        <v>5471</v>
      </c>
      <c r="J2070">
        <v>1977</v>
      </c>
      <c r="K2070" t="s">
        <v>722</v>
      </c>
      <c r="L2070">
        <v>2017</v>
      </c>
      <c r="M2070" t="s">
        <v>724</v>
      </c>
    </row>
    <row r="2071" spans="1:13" x14ac:dyDescent="0.2">
      <c r="A2071" t="s">
        <v>5472</v>
      </c>
      <c r="B2071" t="s">
        <v>5379</v>
      </c>
      <c r="C2071" t="s">
        <v>1720</v>
      </c>
      <c r="D2071" t="s">
        <v>1908</v>
      </c>
      <c r="E2071" t="s">
        <v>885</v>
      </c>
      <c r="F2071" t="s">
        <v>941</v>
      </c>
      <c r="G2071" t="s">
        <v>942</v>
      </c>
      <c r="H2071" t="s">
        <v>5473</v>
      </c>
      <c r="J2071">
        <v>1977</v>
      </c>
      <c r="K2071" t="s">
        <v>722</v>
      </c>
      <c r="L2071">
        <v>2017</v>
      </c>
      <c r="M2071" t="s">
        <v>724</v>
      </c>
    </row>
    <row r="2072" spans="1:13" x14ac:dyDescent="0.2">
      <c r="A2072" t="s">
        <v>5474</v>
      </c>
      <c r="B2072" t="s">
        <v>5379</v>
      </c>
      <c r="C2072" t="s">
        <v>1852</v>
      </c>
      <c r="D2072" t="s">
        <v>1908</v>
      </c>
      <c r="E2072" t="s">
        <v>885</v>
      </c>
      <c r="F2072" t="s">
        <v>941</v>
      </c>
      <c r="G2072" t="s">
        <v>942</v>
      </c>
      <c r="H2072" t="s">
        <v>5475</v>
      </c>
      <c r="J2072">
        <v>1978</v>
      </c>
      <c r="K2072" t="s">
        <v>716</v>
      </c>
      <c r="L2072">
        <v>2017</v>
      </c>
      <c r="M2072" t="s">
        <v>724</v>
      </c>
    </row>
    <row r="2073" spans="1:13" x14ac:dyDescent="0.2">
      <c r="A2073" t="s">
        <v>5476</v>
      </c>
      <c r="B2073" t="s">
        <v>5379</v>
      </c>
      <c r="C2073" t="s">
        <v>1855</v>
      </c>
      <c r="D2073" t="s">
        <v>1908</v>
      </c>
      <c r="E2073" t="s">
        <v>885</v>
      </c>
      <c r="F2073" t="s">
        <v>941</v>
      </c>
      <c r="G2073" t="s">
        <v>1856</v>
      </c>
      <c r="H2073" t="s">
        <v>5477</v>
      </c>
      <c r="J2073">
        <v>1993</v>
      </c>
      <c r="K2073" t="s">
        <v>722</v>
      </c>
      <c r="L2073">
        <v>2017</v>
      </c>
      <c r="M2073" t="s">
        <v>724</v>
      </c>
    </row>
    <row r="2074" spans="1:13" x14ac:dyDescent="0.2">
      <c r="A2074" t="s">
        <v>5478</v>
      </c>
      <c r="B2074" t="s">
        <v>5379</v>
      </c>
      <c r="C2074" t="s">
        <v>1859</v>
      </c>
      <c r="D2074" t="s">
        <v>1908</v>
      </c>
      <c r="E2074" t="s">
        <v>885</v>
      </c>
      <c r="F2074" t="s">
        <v>941</v>
      </c>
      <c r="G2074" t="s">
        <v>942</v>
      </c>
      <c r="H2074" t="s">
        <v>5479</v>
      </c>
      <c r="J2074">
        <v>1981</v>
      </c>
      <c r="K2074" t="s">
        <v>718</v>
      </c>
      <c r="L2074">
        <v>2017</v>
      </c>
      <c r="M2074" t="s">
        <v>724</v>
      </c>
    </row>
    <row r="2075" spans="1:13" x14ac:dyDescent="0.2">
      <c r="A2075" t="s">
        <v>762</v>
      </c>
      <c r="B2075" t="s">
        <v>5480</v>
      </c>
      <c r="C2075" t="s">
        <v>1907</v>
      </c>
      <c r="D2075" t="s">
        <v>1908</v>
      </c>
      <c r="E2075" t="s">
        <v>885</v>
      </c>
      <c r="F2075" t="s">
        <v>1909</v>
      </c>
      <c r="G2075" t="s">
        <v>2791</v>
      </c>
      <c r="H2075" t="s">
        <v>5481</v>
      </c>
      <c r="J2075">
        <v>1977</v>
      </c>
      <c r="K2075" t="s">
        <v>722</v>
      </c>
      <c r="L2075">
        <v>2017</v>
      </c>
      <c r="M2075" t="s">
        <v>724</v>
      </c>
    </row>
    <row r="2076" spans="1:13" x14ac:dyDescent="0.2">
      <c r="A2076" t="s">
        <v>763</v>
      </c>
      <c r="B2076" t="s">
        <v>5480</v>
      </c>
      <c r="C2076" t="s">
        <v>940</v>
      </c>
      <c r="D2076" t="s">
        <v>1908</v>
      </c>
      <c r="E2076" t="s">
        <v>885</v>
      </c>
      <c r="F2076" t="s">
        <v>941</v>
      </c>
      <c r="G2076" t="s">
        <v>942</v>
      </c>
      <c r="H2076" t="s">
        <v>5482</v>
      </c>
      <c r="J2076">
        <v>1977</v>
      </c>
      <c r="K2076" t="s">
        <v>722</v>
      </c>
      <c r="L2076">
        <v>2017</v>
      </c>
      <c r="M2076" t="s">
        <v>724</v>
      </c>
    </row>
    <row r="2077" spans="1:13" x14ac:dyDescent="0.2">
      <c r="A2077" t="s">
        <v>5483</v>
      </c>
      <c r="B2077" t="s">
        <v>5480</v>
      </c>
      <c r="C2077" t="s">
        <v>945</v>
      </c>
      <c r="D2077" t="s">
        <v>1908</v>
      </c>
      <c r="E2077" t="s">
        <v>885</v>
      </c>
      <c r="F2077" t="s">
        <v>941</v>
      </c>
      <c r="G2077" t="s">
        <v>942</v>
      </c>
      <c r="H2077" t="s">
        <v>5484</v>
      </c>
      <c r="J2077">
        <v>1977</v>
      </c>
      <c r="K2077" t="s">
        <v>722</v>
      </c>
      <c r="L2077">
        <v>2017</v>
      </c>
      <c r="M2077" t="s">
        <v>724</v>
      </c>
    </row>
    <row r="2078" spans="1:13" x14ac:dyDescent="0.2">
      <c r="A2078" t="s">
        <v>5485</v>
      </c>
      <c r="B2078" t="s">
        <v>5480</v>
      </c>
      <c r="C2078" t="s">
        <v>960</v>
      </c>
      <c r="D2078" t="s">
        <v>1908</v>
      </c>
      <c r="E2078" t="s">
        <v>885</v>
      </c>
      <c r="F2078" t="s">
        <v>941</v>
      </c>
      <c r="G2078" t="s">
        <v>942</v>
      </c>
      <c r="H2078" t="s">
        <v>5486</v>
      </c>
      <c r="J2078">
        <v>1982</v>
      </c>
      <c r="K2078" t="s">
        <v>712</v>
      </c>
      <c r="L2078">
        <v>2017</v>
      </c>
      <c r="M2078" t="s">
        <v>724</v>
      </c>
    </row>
    <row r="2079" spans="1:13" x14ac:dyDescent="0.2">
      <c r="A2079" t="s">
        <v>5487</v>
      </c>
      <c r="B2079" t="s">
        <v>5480</v>
      </c>
      <c r="C2079" t="s">
        <v>963</v>
      </c>
      <c r="D2079" t="s">
        <v>1908</v>
      </c>
      <c r="E2079" t="s">
        <v>885</v>
      </c>
      <c r="F2079" t="s">
        <v>941</v>
      </c>
      <c r="G2079" t="s">
        <v>942</v>
      </c>
      <c r="H2079" t="s">
        <v>5488</v>
      </c>
      <c r="J2079">
        <v>1977</v>
      </c>
      <c r="K2079" t="s">
        <v>722</v>
      </c>
      <c r="L2079">
        <v>2017</v>
      </c>
      <c r="M2079" t="s">
        <v>724</v>
      </c>
    </row>
    <row r="2080" spans="1:13" x14ac:dyDescent="0.2">
      <c r="A2080" t="s">
        <v>5489</v>
      </c>
      <c r="B2080" t="s">
        <v>5480</v>
      </c>
      <c r="C2080" t="s">
        <v>966</v>
      </c>
      <c r="D2080" t="s">
        <v>1908</v>
      </c>
      <c r="E2080" t="s">
        <v>885</v>
      </c>
      <c r="F2080" t="s">
        <v>941</v>
      </c>
      <c r="G2080" t="s">
        <v>942</v>
      </c>
      <c r="H2080" t="s">
        <v>5490</v>
      </c>
      <c r="J2080">
        <v>1977</v>
      </c>
      <c r="K2080" t="s">
        <v>722</v>
      </c>
      <c r="L2080">
        <v>2017</v>
      </c>
      <c r="M2080" t="s">
        <v>724</v>
      </c>
    </row>
    <row r="2081" spans="1:13" x14ac:dyDescent="0.2">
      <c r="A2081" t="s">
        <v>5491</v>
      </c>
      <c r="B2081" t="s">
        <v>5480</v>
      </c>
      <c r="C2081" t="s">
        <v>969</v>
      </c>
      <c r="D2081" t="s">
        <v>1908</v>
      </c>
      <c r="E2081" t="s">
        <v>885</v>
      </c>
      <c r="F2081" t="s">
        <v>941</v>
      </c>
      <c r="G2081" t="s">
        <v>942</v>
      </c>
      <c r="H2081" t="s">
        <v>5492</v>
      </c>
      <c r="J2081">
        <v>1977</v>
      </c>
      <c r="K2081" t="s">
        <v>722</v>
      </c>
      <c r="L2081">
        <v>2017</v>
      </c>
      <c r="M2081" t="s">
        <v>724</v>
      </c>
    </row>
    <row r="2082" spans="1:13" x14ac:dyDescent="0.2">
      <c r="A2082" t="s">
        <v>5493</v>
      </c>
      <c r="B2082" t="s">
        <v>5480</v>
      </c>
      <c r="C2082" t="s">
        <v>975</v>
      </c>
      <c r="D2082" t="s">
        <v>1908</v>
      </c>
      <c r="E2082" t="s">
        <v>885</v>
      </c>
      <c r="F2082" t="s">
        <v>941</v>
      </c>
      <c r="G2082" t="s">
        <v>942</v>
      </c>
      <c r="H2082" t="s">
        <v>5494</v>
      </c>
      <c r="J2082">
        <v>1977</v>
      </c>
      <c r="K2082" t="s">
        <v>722</v>
      </c>
      <c r="L2082">
        <v>2017</v>
      </c>
      <c r="M2082" t="s">
        <v>724</v>
      </c>
    </row>
    <row r="2083" spans="1:13" x14ac:dyDescent="0.2">
      <c r="A2083" t="s">
        <v>5495</v>
      </c>
      <c r="B2083" t="s">
        <v>5480</v>
      </c>
      <c r="C2083" t="s">
        <v>984</v>
      </c>
      <c r="D2083" t="s">
        <v>1908</v>
      </c>
      <c r="E2083" t="s">
        <v>885</v>
      </c>
      <c r="F2083" t="s">
        <v>941</v>
      </c>
      <c r="G2083" t="s">
        <v>942</v>
      </c>
      <c r="H2083" t="s">
        <v>5496</v>
      </c>
      <c r="J2083">
        <v>1977</v>
      </c>
      <c r="K2083" t="s">
        <v>722</v>
      </c>
      <c r="L2083">
        <v>2017</v>
      </c>
      <c r="M2083" t="s">
        <v>724</v>
      </c>
    </row>
    <row r="2084" spans="1:13" x14ac:dyDescent="0.2">
      <c r="A2084" t="s">
        <v>5497</v>
      </c>
      <c r="B2084" t="s">
        <v>5480</v>
      </c>
      <c r="C2084" t="s">
        <v>990</v>
      </c>
      <c r="D2084" t="s">
        <v>1908</v>
      </c>
      <c r="E2084" t="s">
        <v>885</v>
      </c>
      <c r="F2084" t="s">
        <v>941</v>
      </c>
      <c r="G2084" t="s">
        <v>942</v>
      </c>
      <c r="H2084" t="s">
        <v>5498</v>
      </c>
      <c r="J2084">
        <v>1977</v>
      </c>
      <c r="K2084" t="s">
        <v>722</v>
      </c>
      <c r="L2084">
        <v>2017</v>
      </c>
      <c r="M2084" t="s">
        <v>724</v>
      </c>
    </row>
    <row r="2085" spans="1:13" x14ac:dyDescent="0.2">
      <c r="A2085" t="s">
        <v>5499</v>
      </c>
      <c r="B2085" t="s">
        <v>5480</v>
      </c>
      <c r="C2085" t="s">
        <v>993</v>
      </c>
      <c r="D2085" t="s">
        <v>1908</v>
      </c>
      <c r="E2085" t="s">
        <v>885</v>
      </c>
      <c r="F2085" t="s">
        <v>941</v>
      </c>
      <c r="G2085" t="s">
        <v>942</v>
      </c>
      <c r="H2085" t="s">
        <v>5500</v>
      </c>
      <c r="J2085">
        <v>1977</v>
      </c>
      <c r="K2085" t="s">
        <v>722</v>
      </c>
      <c r="L2085">
        <v>2017</v>
      </c>
      <c r="M2085" t="s">
        <v>724</v>
      </c>
    </row>
    <row r="2086" spans="1:13" x14ac:dyDescent="0.2">
      <c r="A2086" t="s">
        <v>5501</v>
      </c>
      <c r="B2086" t="s">
        <v>5480</v>
      </c>
      <c r="C2086" t="s">
        <v>1002</v>
      </c>
      <c r="D2086" t="s">
        <v>1908</v>
      </c>
      <c r="E2086" t="s">
        <v>885</v>
      </c>
      <c r="F2086" t="s">
        <v>941</v>
      </c>
      <c r="G2086" t="s">
        <v>942</v>
      </c>
      <c r="H2086" t="s">
        <v>5502</v>
      </c>
      <c r="J2086">
        <v>1977</v>
      </c>
      <c r="K2086" t="s">
        <v>722</v>
      </c>
      <c r="L2086">
        <v>2017</v>
      </c>
      <c r="M2086" t="s">
        <v>724</v>
      </c>
    </row>
    <row r="2087" spans="1:13" x14ac:dyDescent="0.2">
      <c r="A2087" t="s">
        <v>5503</v>
      </c>
      <c r="B2087" t="s">
        <v>5480</v>
      </c>
      <c r="C2087" t="s">
        <v>1005</v>
      </c>
      <c r="D2087" t="s">
        <v>1908</v>
      </c>
      <c r="E2087" t="s">
        <v>885</v>
      </c>
      <c r="F2087" t="s">
        <v>941</v>
      </c>
      <c r="G2087" t="s">
        <v>1006</v>
      </c>
      <c r="H2087" t="s">
        <v>5504</v>
      </c>
      <c r="J2087">
        <v>1997</v>
      </c>
      <c r="K2087" t="s">
        <v>722</v>
      </c>
      <c r="L2087">
        <v>2017</v>
      </c>
      <c r="M2087" t="s">
        <v>724</v>
      </c>
    </row>
    <row r="2088" spans="1:13" x14ac:dyDescent="0.2">
      <c r="A2088" t="s">
        <v>5505</v>
      </c>
      <c r="B2088" t="s">
        <v>5480</v>
      </c>
      <c r="C2088" t="s">
        <v>1018</v>
      </c>
      <c r="D2088" t="s">
        <v>1908</v>
      </c>
      <c r="E2088" t="s">
        <v>885</v>
      </c>
      <c r="F2088" t="s">
        <v>941</v>
      </c>
      <c r="G2088" t="s">
        <v>1019</v>
      </c>
      <c r="H2088" t="s">
        <v>5506</v>
      </c>
      <c r="J2088">
        <v>2009</v>
      </c>
      <c r="K2088" t="s">
        <v>722</v>
      </c>
      <c r="L2088">
        <v>2017</v>
      </c>
      <c r="M2088" t="s">
        <v>724</v>
      </c>
    </row>
    <row r="2089" spans="1:13" x14ac:dyDescent="0.2">
      <c r="A2089" t="s">
        <v>5507</v>
      </c>
      <c r="B2089" t="s">
        <v>5480</v>
      </c>
      <c r="C2089" t="s">
        <v>1022</v>
      </c>
      <c r="D2089" t="s">
        <v>1908</v>
      </c>
      <c r="E2089" t="s">
        <v>885</v>
      </c>
      <c r="F2089" t="s">
        <v>941</v>
      </c>
      <c r="G2089" t="s">
        <v>1019</v>
      </c>
      <c r="H2089" t="s">
        <v>5508</v>
      </c>
      <c r="J2089">
        <v>2009</v>
      </c>
      <c r="K2089" t="s">
        <v>722</v>
      </c>
      <c r="L2089">
        <v>2017</v>
      </c>
      <c r="M2089" t="s">
        <v>724</v>
      </c>
    </row>
    <row r="2090" spans="1:13" x14ac:dyDescent="0.2">
      <c r="A2090" t="s">
        <v>5509</v>
      </c>
      <c r="B2090" t="s">
        <v>5480</v>
      </c>
      <c r="C2090" t="s">
        <v>1025</v>
      </c>
      <c r="D2090" t="s">
        <v>1908</v>
      </c>
      <c r="E2090" t="s">
        <v>885</v>
      </c>
      <c r="F2090" t="s">
        <v>941</v>
      </c>
      <c r="G2090" t="s">
        <v>942</v>
      </c>
      <c r="H2090" t="s">
        <v>5510</v>
      </c>
      <c r="J2090">
        <v>1977</v>
      </c>
      <c r="K2090" t="s">
        <v>722</v>
      </c>
      <c r="L2090">
        <v>2017</v>
      </c>
      <c r="M2090" t="s">
        <v>724</v>
      </c>
    </row>
    <row r="2091" spans="1:13" x14ac:dyDescent="0.2">
      <c r="A2091" t="s">
        <v>5511</v>
      </c>
      <c r="B2091" t="s">
        <v>5480</v>
      </c>
      <c r="C2091" t="s">
        <v>1028</v>
      </c>
      <c r="D2091" t="s">
        <v>1908</v>
      </c>
      <c r="E2091" t="s">
        <v>885</v>
      </c>
      <c r="F2091" t="s">
        <v>941</v>
      </c>
      <c r="G2091" t="s">
        <v>942</v>
      </c>
      <c r="H2091" t="s">
        <v>5512</v>
      </c>
      <c r="J2091">
        <v>1977</v>
      </c>
      <c r="K2091" t="s">
        <v>722</v>
      </c>
      <c r="L2091">
        <v>2017</v>
      </c>
      <c r="M2091" t="s">
        <v>724</v>
      </c>
    </row>
    <row r="2092" spans="1:13" x14ac:dyDescent="0.2">
      <c r="A2092" t="s">
        <v>5513</v>
      </c>
      <c r="B2092" t="s">
        <v>5480</v>
      </c>
      <c r="C2092" t="s">
        <v>1031</v>
      </c>
      <c r="D2092" t="s">
        <v>1908</v>
      </c>
      <c r="E2092" t="s">
        <v>885</v>
      </c>
      <c r="F2092" t="s">
        <v>941</v>
      </c>
      <c r="G2092" t="s">
        <v>942</v>
      </c>
      <c r="H2092" t="s">
        <v>5514</v>
      </c>
      <c r="J2092">
        <v>1977</v>
      </c>
      <c r="K2092" t="s">
        <v>722</v>
      </c>
      <c r="L2092">
        <v>2017</v>
      </c>
      <c r="M2092" t="s">
        <v>724</v>
      </c>
    </row>
    <row r="2093" spans="1:13" x14ac:dyDescent="0.2">
      <c r="A2093" t="s">
        <v>5515</v>
      </c>
      <c r="B2093" t="s">
        <v>5480</v>
      </c>
      <c r="C2093" t="s">
        <v>1058</v>
      </c>
      <c r="D2093" t="s">
        <v>1908</v>
      </c>
      <c r="E2093" t="s">
        <v>885</v>
      </c>
      <c r="F2093" t="s">
        <v>941</v>
      </c>
      <c r="G2093" t="s">
        <v>942</v>
      </c>
      <c r="H2093" t="s">
        <v>5516</v>
      </c>
      <c r="J2093">
        <v>1977</v>
      </c>
      <c r="K2093" t="s">
        <v>722</v>
      </c>
      <c r="L2093">
        <v>2017</v>
      </c>
      <c r="M2093" t="s">
        <v>724</v>
      </c>
    </row>
    <row r="2094" spans="1:13" x14ac:dyDescent="0.2">
      <c r="A2094" t="s">
        <v>5517</v>
      </c>
      <c r="B2094" t="s">
        <v>5480</v>
      </c>
      <c r="C2094" t="s">
        <v>1061</v>
      </c>
      <c r="D2094" t="s">
        <v>1908</v>
      </c>
      <c r="E2094" t="s">
        <v>885</v>
      </c>
      <c r="F2094" t="s">
        <v>941</v>
      </c>
      <c r="G2094" t="s">
        <v>942</v>
      </c>
      <c r="H2094" t="s">
        <v>5518</v>
      </c>
      <c r="J2094">
        <v>1977</v>
      </c>
      <c r="K2094" t="s">
        <v>722</v>
      </c>
      <c r="L2094">
        <v>2017</v>
      </c>
      <c r="M2094" t="s">
        <v>724</v>
      </c>
    </row>
    <row r="2095" spans="1:13" x14ac:dyDescent="0.2">
      <c r="A2095" t="s">
        <v>5519</v>
      </c>
      <c r="B2095" t="s">
        <v>5480</v>
      </c>
      <c r="C2095" t="s">
        <v>1067</v>
      </c>
      <c r="D2095" t="s">
        <v>1908</v>
      </c>
      <c r="E2095" t="s">
        <v>885</v>
      </c>
      <c r="F2095" t="s">
        <v>941</v>
      </c>
      <c r="G2095" t="s">
        <v>1019</v>
      </c>
      <c r="H2095" t="s">
        <v>5520</v>
      </c>
      <c r="J2095">
        <v>2009</v>
      </c>
      <c r="K2095" t="s">
        <v>722</v>
      </c>
      <c r="L2095">
        <v>2017</v>
      </c>
      <c r="M2095" t="s">
        <v>724</v>
      </c>
    </row>
    <row r="2096" spans="1:13" x14ac:dyDescent="0.2">
      <c r="A2096" t="s">
        <v>5521</v>
      </c>
      <c r="B2096" t="s">
        <v>5480</v>
      </c>
      <c r="C2096" t="s">
        <v>2002</v>
      </c>
      <c r="D2096" t="s">
        <v>1908</v>
      </c>
      <c r="E2096" t="s">
        <v>885</v>
      </c>
      <c r="F2096" t="s">
        <v>941</v>
      </c>
      <c r="G2096" t="s">
        <v>1019</v>
      </c>
      <c r="H2096" t="s">
        <v>5522</v>
      </c>
      <c r="J2096">
        <v>2009</v>
      </c>
      <c r="K2096" t="s">
        <v>722</v>
      </c>
      <c r="L2096">
        <v>2017</v>
      </c>
      <c r="M2096" t="s">
        <v>724</v>
      </c>
    </row>
    <row r="2097" spans="1:13" x14ac:dyDescent="0.2">
      <c r="A2097" t="s">
        <v>5523</v>
      </c>
      <c r="B2097" t="s">
        <v>5480</v>
      </c>
      <c r="C2097" t="s">
        <v>1070</v>
      </c>
      <c r="D2097" t="s">
        <v>1908</v>
      </c>
      <c r="E2097" t="s">
        <v>885</v>
      </c>
      <c r="F2097" t="s">
        <v>941</v>
      </c>
      <c r="G2097" t="s">
        <v>942</v>
      </c>
      <c r="H2097" t="s">
        <v>5524</v>
      </c>
      <c r="J2097">
        <v>1977</v>
      </c>
      <c r="K2097" t="s">
        <v>722</v>
      </c>
      <c r="L2097">
        <v>2017</v>
      </c>
      <c r="M2097" t="s">
        <v>724</v>
      </c>
    </row>
    <row r="2098" spans="1:13" x14ac:dyDescent="0.2">
      <c r="A2098" t="s">
        <v>5525</v>
      </c>
      <c r="B2098" t="s">
        <v>5480</v>
      </c>
      <c r="C2098" t="s">
        <v>1073</v>
      </c>
      <c r="D2098" t="s">
        <v>1908</v>
      </c>
      <c r="E2098" t="s">
        <v>885</v>
      </c>
      <c r="F2098" t="s">
        <v>941</v>
      </c>
      <c r="G2098" t="s">
        <v>942</v>
      </c>
      <c r="H2098" t="s">
        <v>5526</v>
      </c>
      <c r="J2098">
        <v>1977</v>
      </c>
      <c r="K2098" t="s">
        <v>722</v>
      </c>
      <c r="L2098">
        <v>2017</v>
      </c>
      <c r="M2098" t="s">
        <v>724</v>
      </c>
    </row>
    <row r="2099" spans="1:13" x14ac:dyDescent="0.2">
      <c r="A2099" t="s">
        <v>5527</v>
      </c>
      <c r="B2099" t="s">
        <v>5480</v>
      </c>
      <c r="C2099" t="s">
        <v>1076</v>
      </c>
      <c r="D2099" t="s">
        <v>1908</v>
      </c>
      <c r="E2099" t="s">
        <v>885</v>
      </c>
      <c r="F2099" t="s">
        <v>941</v>
      </c>
      <c r="G2099" t="s">
        <v>942</v>
      </c>
      <c r="H2099" t="s">
        <v>5528</v>
      </c>
      <c r="J2099">
        <v>1977</v>
      </c>
      <c r="K2099" t="s">
        <v>722</v>
      </c>
      <c r="L2099">
        <v>2017</v>
      </c>
      <c r="M2099" t="s">
        <v>724</v>
      </c>
    </row>
    <row r="2100" spans="1:13" x14ac:dyDescent="0.2">
      <c r="A2100" t="s">
        <v>5529</v>
      </c>
      <c r="B2100" t="s">
        <v>5480</v>
      </c>
      <c r="C2100" t="s">
        <v>1079</v>
      </c>
      <c r="D2100" t="s">
        <v>1908</v>
      </c>
      <c r="E2100" t="s">
        <v>885</v>
      </c>
      <c r="F2100" t="s">
        <v>941</v>
      </c>
      <c r="G2100" t="s">
        <v>942</v>
      </c>
      <c r="H2100" t="s">
        <v>5530</v>
      </c>
      <c r="J2100">
        <v>1977</v>
      </c>
      <c r="K2100" t="s">
        <v>722</v>
      </c>
      <c r="L2100">
        <v>2017</v>
      </c>
      <c r="M2100" t="s">
        <v>724</v>
      </c>
    </row>
    <row r="2101" spans="1:13" x14ac:dyDescent="0.2">
      <c r="A2101" t="s">
        <v>5531</v>
      </c>
      <c r="B2101" t="s">
        <v>5480</v>
      </c>
      <c r="C2101" t="s">
        <v>1082</v>
      </c>
      <c r="D2101" t="s">
        <v>1908</v>
      </c>
      <c r="E2101" t="s">
        <v>885</v>
      </c>
      <c r="F2101" t="s">
        <v>941</v>
      </c>
      <c r="G2101" t="s">
        <v>942</v>
      </c>
      <c r="H2101" t="s">
        <v>5532</v>
      </c>
      <c r="J2101">
        <v>1977</v>
      </c>
      <c r="K2101" t="s">
        <v>722</v>
      </c>
      <c r="L2101">
        <v>2017</v>
      </c>
      <c r="M2101" t="s">
        <v>724</v>
      </c>
    </row>
    <row r="2102" spans="1:13" x14ac:dyDescent="0.2">
      <c r="A2102" t="s">
        <v>5533</v>
      </c>
      <c r="B2102" t="s">
        <v>5480</v>
      </c>
      <c r="C2102" t="s">
        <v>1085</v>
      </c>
      <c r="D2102" t="s">
        <v>1908</v>
      </c>
      <c r="E2102" t="s">
        <v>885</v>
      </c>
      <c r="F2102" t="s">
        <v>941</v>
      </c>
      <c r="G2102" t="s">
        <v>1019</v>
      </c>
      <c r="H2102" t="s">
        <v>5534</v>
      </c>
      <c r="J2102">
        <v>2009</v>
      </c>
      <c r="K2102" t="s">
        <v>722</v>
      </c>
      <c r="L2102">
        <v>2017</v>
      </c>
      <c r="M2102" t="s">
        <v>724</v>
      </c>
    </row>
    <row r="2103" spans="1:13" x14ac:dyDescent="0.2">
      <c r="A2103" t="s">
        <v>5535</v>
      </c>
      <c r="B2103" t="s">
        <v>5480</v>
      </c>
      <c r="C2103" t="s">
        <v>1088</v>
      </c>
      <c r="D2103" t="s">
        <v>1908</v>
      </c>
      <c r="E2103" t="s">
        <v>885</v>
      </c>
      <c r="F2103" t="s">
        <v>941</v>
      </c>
      <c r="G2103" t="s">
        <v>942</v>
      </c>
      <c r="H2103" t="s">
        <v>5536</v>
      </c>
      <c r="J2103">
        <v>1977</v>
      </c>
      <c r="K2103" t="s">
        <v>722</v>
      </c>
      <c r="L2103">
        <v>2017</v>
      </c>
      <c r="M2103" t="s">
        <v>724</v>
      </c>
    </row>
    <row r="2104" spans="1:13" x14ac:dyDescent="0.2">
      <c r="A2104" t="s">
        <v>5537</v>
      </c>
      <c r="B2104" t="s">
        <v>5480</v>
      </c>
      <c r="C2104" t="s">
        <v>1097</v>
      </c>
      <c r="D2104" t="s">
        <v>1908</v>
      </c>
      <c r="E2104" t="s">
        <v>885</v>
      </c>
      <c r="F2104" t="s">
        <v>941</v>
      </c>
      <c r="G2104" t="s">
        <v>942</v>
      </c>
      <c r="H2104" t="s">
        <v>5538</v>
      </c>
      <c r="J2104">
        <v>1977</v>
      </c>
      <c r="K2104" t="s">
        <v>722</v>
      </c>
      <c r="L2104">
        <v>2017</v>
      </c>
      <c r="M2104" t="s">
        <v>724</v>
      </c>
    </row>
    <row r="2105" spans="1:13" x14ac:dyDescent="0.2">
      <c r="A2105" t="s">
        <v>5539</v>
      </c>
      <c r="B2105" t="s">
        <v>5480</v>
      </c>
      <c r="C2105" t="s">
        <v>1103</v>
      </c>
      <c r="D2105" t="s">
        <v>1908</v>
      </c>
      <c r="E2105" t="s">
        <v>885</v>
      </c>
      <c r="F2105" t="s">
        <v>941</v>
      </c>
      <c r="G2105" t="s">
        <v>942</v>
      </c>
      <c r="H2105" t="s">
        <v>5540</v>
      </c>
      <c r="J2105">
        <v>1977</v>
      </c>
      <c r="K2105" t="s">
        <v>722</v>
      </c>
      <c r="L2105">
        <v>2017</v>
      </c>
      <c r="M2105" t="s">
        <v>724</v>
      </c>
    </row>
    <row r="2106" spans="1:13" x14ac:dyDescent="0.2">
      <c r="A2106" t="s">
        <v>5541</v>
      </c>
      <c r="B2106" t="s">
        <v>5480</v>
      </c>
      <c r="C2106" t="s">
        <v>1106</v>
      </c>
      <c r="D2106" t="s">
        <v>1908</v>
      </c>
      <c r="E2106" t="s">
        <v>885</v>
      </c>
      <c r="F2106" t="s">
        <v>941</v>
      </c>
      <c r="G2106" t="s">
        <v>942</v>
      </c>
      <c r="H2106" t="s">
        <v>5542</v>
      </c>
      <c r="J2106">
        <v>1977</v>
      </c>
      <c r="K2106" t="s">
        <v>722</v>
      </c>
      <c r="L2106">
        <v>2017</v>
      </c>
      <c r="M2106" t="s">
        <v>724</v>
      </c>
    </row>
    <row r="2107" spans="1:13" x14ac:dyDescent="0.2">
      <c r="A2107" t="s">
        <v>5543</v>
      </c>
      <c r="B2107" t="s">
        <v>5480</v>
      </c>
      <c r="C2107" t="s">
        <v>1115</v>
      </c>
      <c r="D2107" t="s">
        <v>1908</v>
      </c>
      <c r="E2107" t="s">
        <v>885</v>
      </c>
      <c r="F2107" t="s">
        <v>941</v>
      </c>
      <c r="G2107" t="s">
        <v>1006</v>
      </c>
      <c r="H2107" t="s">
        <v>5544</v>
      </c>
      <c r="J2107">
        <v>1997</v>
      </c>
      <c r="K2107" t="s">
        <v>722</v>
      </c>
      <c r="L2107">
        <v>2017</v>
      </c>
      <c r="M2107" t="s">
        <v>724</v>
      </c>
    </row>
    <row r="2108" spans="1:13" x14ac:dyDescent="0.2">
      <c r="A2108" t="s">
        <v>5545</v>
      </c>
      <c r="B2108" t="s">
        <v>5480</v>
      </c>
      <c r="C2108" t="s">
        <v>1124</v>
      </c>
      <c r="D2108" t="s">
        <v>1908</v>
      </c>
      <c r="E2108" t="s">
        <v>885</v>
      </c>
      <c r="F2108" t="s">
        <v>941</v>
      </c>
      <c r="G2108" t="s">
        <v>942</v>
      </c>
      <c r="H2108" t="s">
        <v>5546</v>
      </c>
      <c r="J2108">
        <v>1977</v>
      </c>
      <c r="K2108" t="s">
        <v>722</v>
      </c>
      <c r="L2108">
        <v>2017</v>
      </c>
      <c r="M2108" t="s">
        <v>724</v>
      </c>
    </row>
    <row r="2109" spans="1:13" x14ac:dyDescent="0.2">
      <c r="A2109" t="s">
        <v>5547</v>
      </c>
      <c r="B2109" t="s">
        <v>5480</v>
      </c>
      <c r="C2109" t="s">
        <v>1140</v>
      </c>
      <c r="D2109" t="s">
        <v>1908</v>
      </c>
      <c r="E2109" t="s">
        <v>885</v>
      </c>
      <c r="F2109" t="s">
        <v>941</v>
      </c>
      <c r="G2109" t="s">
        <v>1131</v>
      </c>
      <c r="H2109" t="s">
        <v>5548</v>
      </c>
      <c r="J2109">
        <v>1982</v>
      </c>
      <c r="K2109" t="s">
        <v>722</v>
      </c>
      <c r="L2109">
        <v>2017</v>
      </c>
      <c r="M2109" t="s">
        <v>724</v>
      </c>
    </row>
    <row r="2110" spans="1:13" x14ac:dyDescent="0.2">
      <c r="A2110" t="s">
        <v>5549</v>
      </c>
      <c r="B2110" t="s">
        <v>5480</v>
      </c>
      <c r="C2110" t="s">
        <v>1143</v>
      </c>
      <c r="D2110" t="s">
        <v>1908</v>
      </c>
      <c r="E2110" t="s">
        <v>885</v>
      </c>
      <c r="F2110" t="s">
        <v>941</v>
      </c>
      <c r="G2110" t="s">
        <v>942</v>
      </c>
      <c r="H2110" t="s">
        <v>5550</v>
      </c>
      <c r="J2110">
        <v>1977</v>
      </c>
      <c r="K2110" t="s">
        <v>722</v>
      </c>
      <c r="L2110">
        <v>2017</v>
      </c>
      <c r="M2110" t="s">
        <v>724</v>
      </c>
    </row>
    <row r="2111" spans="1:13" x14ac:dyDescent="0.2">
      <c r="A2111" t="s">
        <v>5551</v>
      </c>
      <c r="B2111" t="s">
        <v>5480</v>
      </c>
      <c r="C2111" t="s">
        <v>1149</v>
      </c>
      <c r="D2111" t="s">
        <v>1908</v>
      </c>
      <c r="E2111" t="s">
        <v>885</v>
      </c>
      <c r="F2111" t="s">
        <v>941</v>
      </c>
      <c r="G2111" t="s">
        <v>942</v>
      </c>
      <c r="H2111" t="s">
        <v>5552</v>
      </c>
      <c r="J2111">
        <v>1977</v>
      </c>
      <c r="K2111" t="s">
        <v>722</v>
      </c>
      <c r="L2111">
        <v>2017</v>
      </c>
      <c r="M2111" t="s">
        <v>724</v>
      </c>
    </row>
    <row r="2112" spans="1:13" x14ac:dyDescent="0.2">
      <c r="A2112" t="s">
        <v>5553</v>
      </c>
      <c r="B2112" t="s">
        <v>5480</v>
      </c>
      <c r="C2112" t="s">
        <v>1152</v>
      </c>
      <c r="D2112" t="s">
        <v>1908</v>
      </c>
      <c r="E2112" t="s">
        <v>885</v>
      </c>
      <c r="F2112" t="s">
        <v>941</v>
      </c>
      <c r="G2112" t="s">
        <v>942</v>
      </c>
      <c r="H2112" t="s">
        <v>5554</v>
      </c>
      <c r="J2112">
        <v>1977</v>
      </c>
      <c r="K2112" t="s">
        <v>722</v>
      </c>
      <c r="L2112">
        <v>2017</v>
      </c>
      <c r="M2112" t="s">
        <v>724</v>
      </c>
    </row>
    <row r="2113" spans="1:13" x14ac:dyDescent="0.2">
      <c r="A2113" t="s">
        <v>5555</v>
      </c>
      <c r="B2113" t="s">
        <v>5480</v>
      </c>
      <c r="C2113" t="s">
        <v>1155</v>
      </c>
      <c r="D2113" t="s">
        <v>1908</v>
      </c>
      <c r="E2113" t="s">
        <v>885</v>
      </c>
      <c r="F2113" t="s">
        <v>941</v>
      </c>
      <c r="G2113" t="s">
        <v>1019</v>
      </c>
      <c r="H2113" t="s">
        <v>5556</v>
      </c>
      <c r="J2113">
        <v>2009</v>
      </c>
      <c r="K2113" t="s">
        <v>722</v>
      </c>
      <c r="L2113">
        <v>2017</v>
      </c>
      <c r="M2113" t="s">
        <v>724</v>
      </c>
    </row>
    <row r="2114" spans="1:13" x14ac:dyDescent="0.2">
      <c r="A2114" t="s">
        <v>5557</v>
      </c>
      <c r="B2114" t="s">
        <v>5480</v>
      </c>
      <c r="C2114" t="s">
        <v>1453</v>
      </c>
      <c r="D2114" t="s">
        <v>1908</v>
      </c>
      <c r="E2114" t="s">
        <v>885</v>
      </c>
      <c r="F2114" t="s">
        <v>941</v>
      </c>
      <c r="G2114" t="s">
        <v>942</v>
      </c>
      <c r="H2114" t="s">
        <v>5558</v>
      </c>
      <c r="J2114">
        <v>1977</v>
      </c>
      <c r="K2114" t="s">
        <v>722</v>
      </c>
      <c r="L2114">
        <v>2017</v>
      </c>
      <c r="M2114" t="s">
        <v>724</v>
      </c>
    </row>
    <row r="2115" spans="1:13" x14ac:dyDescent="0.2">
      <c r="A2115" t="s">
        <v>5559</v>
      </c>
      <c r="B2115" t="s">
        <v>5480</v>
      </c>
      <c r="C2115" t="s">
        <v>1504</v>
      </c>
      <c r="D2115" t="s">
        <v>1908</v>
      </c>
      <c r="E2115" t="s">
        <v>885</v>
      </c>
      <c r="F2115" t="s">
        <v>941</v>
      </c>
      <c r="G2115" t="s">
        <v>942</v>
      </c>
      <c r="H2115" t="s">
        <v>5560</v>
      </c>
      <c r="J2115">
        <v>1977</v>
      </c>
      <c r="K2115" t="s">
        <v>722</v>
      </c>
      <c r="L2115">
        <v>2017</v>
      </c>
      <c r="M2115" t="s">
        <v>724</v>
      </c>
    </row>
    <row r="2116" spans="1:13" x14ac:dyDescent="0.2">
      <c r="A2116" t="s">
        <v>5561</v>
      </c>
      <c r="B2116" t="s">
        <v>5480</v>
      </c>
      <c r="C2116" t="s">
        <v>1516</v>
      </c>
      <c r="D2116" t="s">
        <v>1908</v>
      </c>
      <c r="E2116" t="s">
        <v>885</v>
      </c>
      <c r="F2116" t="s">
        <v>941</v>
      </c>
      <c r="G2116" t="s">
        <v>1131</v>
      </c>
      <c r="H2116" t="s">
        <v>5562</v>
      </c>
      <c r="J2116">
        <v>1982</v>
      </c>
      <c r="K2116" t="s">
        <v>722</v>
      </c>
      <c r="L2116">
        <v>2017</v>
      </c>
      <c r="M2116" t="s">
        <v>724</v>
      </c>
    </row>
    <row r="2117" spans="1:13" x14ac:dyDescent="0.2">
      <c r="A2117" t="s">
        <v>5563</v>
      </c>
      <c r="B2117" t="s">
        <v>5480</v>
      </c>
      <c r="C2117" t="s">
        <v>1519</v>
      </c>
      <c r="D2117" t="s">
        <v>1908</v>
      </c>
      <c r="E2117" t="s">
        <v>885</v>
      </c>
      <c r="F2117" t="s">
        <v>941</v>
      </c>
      <c r="G2117" t="s">
        <v>1131</v>
      </c>
      <c r="H2117" t="s">
        <v>5564</v>
      </c>
      <c r="J2117">
        <v>1982</v>
      </c>
      <c r="K2117" t="s">
        <v>722</v>
      </c>
      <c r="L2117">
        <v>2017</v>
      </c>
      <c r="M2117" t="s">
        <v>724</v>
      </c>
    </row>
    <row r="2118" spans="1:13" x14ac:dyDescent="0.2">
      <c r="A2118" t="s">
        <v>5565</v>
      </c>
      <c r="B2118" t="s">
        <v>5480</v>
      </c>
      <c r="C2118" t="s">
        <v>1531</v>
      </c>
      <c r="D2118" t="s">
        <v>1908</v>
      </c>
      <c r="E2118" t="s">
        <v>885</v>
      </c>
      <c r="F2118" t="s">
        <v>941</v>
      </c>
      <c r="G2118" t="s">
        <v>942</v>
      </c>
      <c r="H2118" t="s">
        <v>5566</v>
      </c>
      <c r="J2118">
        <v>1977</v>
      </c>
      <c r="K2118" t="s">
        <v>722</v>
      </c>
      <c r="L2118">
        <v>2017</v>
      </c>
      <c r="M2118" t="s">
        <v>724</v>
      </c>
    </row>
    <row r="2119" spans="1:13" x14ac:dyDescent="0.2">
      <c r="A2119" t="s">
        <v>5567</v>
      </c>
      <c r="B2119" t="s">
        <v>5480</v>
      </c>
      <c r="C2119" t="s">
        <v>1534</v>
      </c>
      <c r="D2119" t="s">
        <v>1908</v>
      </c>
      <c r="E2119" t="s">
        <v>885</v>
      </c>
      <c r="F2119" t="s">
        <v>941</v>
      </c>
      <c r="G2119" t="s">
        <v>942</v>
      </c>
      <c r="H2119" t="s">
        <v>5568</v>
      </c>
      <c r="J2119">
        <v>1977</v>
      </c>
      <c r="K2119" t="s">
        <v>722</v>
      </c>
      <c r="L2119">
        <v>2017</v>
      </c>
      <c r="M2119" t="s">
        <v>724</v>
      </c>
    </row>
    <row r="2120" spans="1:13" x14ac:dyDescent="0.2">
      <c r="A2120" t="s">
        <v>5569</v>
      </c>
      <c r="B2120" t="s">
        <v>5480</v>
      </c>
      <c r="C2120" t="s">
        <v>1537</v>
      </c>
      <c r="D2120" t="s">
        <v>1908</v>
      </c>
      <c r="E2120" t="s">
        <v>885</v>
      </c>
      <c r="F2120" t="s">
        <v>941</v>
      </c>
      <c r="G2120" t="s">
        <v>942</v>
      </c>
      <c r="H2120" t="s">
        <v>5570</v>
      </c>
      <c r="J2120">
        <v>1977</v>
      </c>
      <c r="K2120" t="s">
        <v>722</v>
      </c>
      <c r="L2120">
        <v>2017</v>
      </c>
      <c r="M2120" t="s">
        <v>724</v>
      </c>
    </row>
    <row r="2121" spans="1:13" x14ac:dyDescent="0.2">
      <c r="A2121" t="s">
        <v>5571</v>
      </c>
      <c r="B2121" t="s">
        <v>5480</v>
      </c>
      <c r="C2121" t="s">
        <v>1717</v>
      </c>
      <c r="D2121" t="s">
        <v>1908</v>
      </c>
      <c r="E2121" t="s">
        <v>885</v>
      </c>
      <c r="F2121" t="s">
        <v>941</v>
      </c>
      <c r="G2121" t="s">
        <v>942</v>
      </c>
      <c r="H2121" t="s">
        <v>5572</v>
      </c>
      <c r="J2121">
        <v>1977</v>
      </c>
      <c r="K2121" t="s">
        <v>722</v>
      </c>
      <c r="L2121">
        <v>2017</v>
      </c>
      <c r="M2121" t="s">
        <v>724</v>
      </c>
    </row>
    <row r="2122" spans="1:13" x14ac:dyDescent="0.2">
      <c r="A2122" t="s">
        <v>5573</v>
      </c>
      <c r="B2122" t="s">
        <v>5480</v>
      </c>
      <c r="C2122" t="s">
        <v>1720</v>
      </c>
      <c r="D2122" t="s">
        <v>1908</v>
      </c>
      <c r="E2122" t="s">
        <v>885</v>
      </c>
      <c r="F2122" t="s">
        <v>941</v>
      </c>
      <c r="G2122" t="s">
        <v>942</v>
      </c>
      <c r="H2122" t="s">
        <v>5574</v>
      </c>
      <c r="J2122">
        <v>1977</v>
      </c>
      <c r="K2122" t="s">
        <v>722</v>
      </c>
      <c r="L2122">
        <v>2017</v>
      </c>
      <c r="M2122" t="s">
        <v>724</v>
      </c>
    </row>
    <row r="2123" spans="1:13" x14ac:dyDescent="0.2">
      <c r="A2123" t="s">
        <v>5575</v>
      </c>
      <c r="B2123" t="s">
        <v>5480</v>
      </c>
      <c r="C2123" t="s">
        <v>1852</v>
      </c>
      <c r="D2123" t="s">
        <v>1908</v>
      </c>
      <c r="E2123" t="s">
        <v>885</v>
      </c>
      <c r="F2123" t="s">
        <v>941</v>
      </c>
      <c r="G2123" t="s">
        <v>942</v>
      </c>
      <c r="H2123" t="s">
        <v>5576</v>
      </c>
      <c r="J2123">
        <v>1978</v>
      </c>
      <c r="K2123" t="s">
        <v>716</v>
      </c>
      <c r="L2123">
        <v>2017</v>
      </c>
      <c r="M2123" t="s">
        <v>724</v>
      </c>
    </row>
    <row r="2124" spans="1:13" x14ac:dyDescent="0.2">
      <c r="A2124" t="s">
        <v>5577</v>
      </c>
      <c r="B2124" t="s">
        <v>5480</v>
      </c>
      <c r="C2124" t="s">
        <v>1855</v>
      </c>
      <c r="D2124" t="s">
        <v>1908</v>
      </c>
      <c r="E2124" t="s">
        <v>885</v>
      </c>
      <c r="F2124" t="s">
        <v>941</v>
      </c>
      <c r="G2124" t="s">
        <v>1856</v>
      </c>
      <c r="H2124" t="s">
        <v>5578</v>
      </c>
      <c r="J2124">
        <v>1993</v>
      </c>
      <c r="K2124" t="s">
        <v>722</v>
      </c>
      <c r="L2124">
        <v>2017</v>
      </c>
      <c r="M2124" t="s">
        <v>724</v>
      </c>
    </row>
    <row r="2125" spans="1:13" x14ac:dyDescent="0.2">
      <c r="A2125" t="s">
        <v>5579</v>
      </c>
      <c r="B2125" t="s">
        <v>5480</v>
      </c>
      <c r="C2125" t="s">
        <v>1859</v>
      </c>
      <c r="D2125" t="s">
        <v>1908</v>
      </c>
      <c r="E2125" t="s">
        <v>885</v>
      </c>
      <c r="F2125" t="s">
        <v>941</v>
      </c>
      <c r="G2125" t="s">
        <v>942</v>
      </c>
      <c r="H2125" t="s">
        <v>5580</v>
      </c>
      <c r="J2125">
        <v>1981</v>
      </c>
      <c r="K2125" t="s">
        <v>718</v>
      </c>
      <c r="L2125">
        <v>2017</v>
      </c>
      <c r="M2125" t="s">
        <v>724</v>
      </c>
    </row>
    <row r="2126" spans="1:13" x14ac:dyDescent="0.2">
      <c r="A2126" t="s">
        <v>764</v>
      </c>
      <c r="B2126" t="s">
        <v>5581</v>
      </c>
      <c r="C2126" t="s">
        <v>940</v>
      </c>
      <c r="D2126" t="s">
        <v>1908</v>
      </c>
      <c r="E2126" t="s">
        <v>885</v>
      </c>
      <c r="F2126" t="s">
        <v>941</v>
      </c>
      <c r="G2126" t="s">
        <v>1617</v>
      </c>
      <c r="H2126" t="s">
        <v>5582</v>
      </c>
      <c r="J2126">
        <v>1996</v>
      </c>
      <c r="K2126" t="s">
        <v>722</v>
      </c>
      <c r="L2126">
        <v>2022</v>
      </c>
      <c r="M2126" t="s">
        <v>724</v>
      </c>
    </row>
    <row r="2127" spans="1:13" x14ac:dyDescent="0.2">
      <c r="A2127" t="s">
        <v>5583</v>
      </c>
      <c r="B2127" t="s">
        <v>5581</v>
      </c>
      <c r="C2127" t="s">
        <v>945</v>
      </c>
      <c r="D2127" t="s">
        <v>1908</v>
      </c>
      <c r="E2127" t="s">
        <v>885</v>
      </c>
      <c r="F2127" t="s">
        <v>941</v>
      </c>
      <c r="G2127" t="s">
        <v>1006</v>
      </c>
      <c r="H2127" t="s">
        <v>5584</v>
      </c>
      <c r="J2127">
        <v>1997</v>
      </c>
      <c r="K2127" t="s">
        <v>722</v>
      </c>
      <c r="L2127">
        <v>2022</v>
      </c>
      <c r="M2127" t="s">
        <v>724</v>
      </c>
    </row>
    <row r="2128" spans="1:13" x14ac:dyDescent="0.2">
      <c r="A2128" t="s">
        <v>5585</v>
      </c>
      <c r="B2128" t="s">
        <v>5581</v>
      </c>
      <c r="C2128" t="s">
        <v>948</v>
      </c>
      <c r="D2128" t="s">
        <v>1908</v>
      </c>
      <c r="E2128" t="s">
        <v>885</v>
      </c>
      <c r="F2128" t="s">
        <v>941</v>
      </c>
      <c r="G2128" t="s">
        <v>1006</v>
      </c>
      <c r="H2128" t="s">
        <v>5586</v>
      </c>
      <c r="J2128">
        <v>1997</v>
      </c>
      <c r="K2128" t="s">
        <v>722</v>
      </c>
      <c r="L2128">
        <v>2022</v>
      </c>
      <c r="M2128" t="s">
        <v>724</v>
      </c>
    </row>
    <row r="2129" spans="1:13" x14ac:dyDescent="0.2">
      <c r="A2129" t="s">
        <v>5587</v>
      </c>
      <c r="B2129" t="s">
        <v>5581</v>
      </c>
      <c r="C2129" t="s">
        <v>960</v>
      </c>
      <c r="D2129" t="s">
        <v>1908</v>
      </c>
      <c r="E2129" t="s">
        <v>885</v>
      </c>
      <c r="F2129" t="s">
        <v>941</v>
      </c>
      <c r="G2129" t="s">
        <v>1006</v>
      </c>
      <c r="H2129" t="s">
        <v>5588</v>
      </c>
      <c r="J2129">
        <v>1997</v>
      </c>
      <c r="K2129" t="s">
        <v>722</v>
      </c>
      <c r="L2129">
        <v>2022</v>
      </c>
      <c r="M2129" t="s">
        <v>724</v>
      </c>
    </row>
    <row r="2130" spans="1:13" x14ac:dyDescent="0.2">
      <c r="A2130" t="s">
        <v>5589</v>
      </c>
      <c r="B2130" t="s">
        <v>5581</v>
      </c>
      <c r="C2130" t="s">
        <v>963</v>
      </c>
      <c r="D2130" t="s">
        <v>1908</v>
      </c>
      <c r="E2130" t="s">
        <v>885</v>
      </c>
      <c r="F2130" t="s">
        <v>941</v>
      </c>
      <c r="G2130" t="s">
        <v>1006</v>
      </c>
      <c r="H2130" t="s">
        <v>5590</v>
      </c>
      <c r="J2130">
        <v>1997</v>
      </c>
      <c r="K2130" t="s">
        <v>722</v>
      </c>
      <c r="L2130">
        <v>2022</v>
      </c>
      <c r="M2130" t="s">
        <v>724</v>
      </c>
    </row>
    <row r="2131" spans="1:13" x14ac:dyDescent="0.2">
      <c r="A2131" t="s">
        <v>5591</v>
      </c>
      <c r="B2131" t="s">
        <v>5581</v>
      </c>
      <c r="C2131" t="s">
        <v>966</v>
      </c>
      <c r="D2131" t="s">
        <v>1908</v>
      </c>
      <c r="E2131" t="s">
        <v>885</v>
      </c>
      <c r="F2131" t="s">
        <v>941</v>
      </c>
      <c r="G2131" t="s">
        <v>1006</v>
      </c>
      <c r="H2131" t="s">
        <v>5592</v>
      </c>
      <c r="J2131">
        <v>1997</v>
      </c>
      <c r="K2131" t="s">
        <v>722</v>
      </c>
      <c r="L2131">
        <v>2022</v>
      </c>
      <c r="M2131" t="s">
        <v>724</v>
      </c>
    </row>
    <row r="2132" spans="1:13" x14ac:dyDescent="0.2">
      <c r="A2132" t="s">
        <v>5593</v>
      </c>
      <c r="B2132" t="s">
        <v>5581</v>
      </c>
      <c r="C2132" t="s">
        <v>969</v>
      </c>
      <c r="D2132" t="s">
        <v>1908</v>
      </c>
      <c r="E2132" t="s">
        <v>885</v>
      </c>
      <c r="F2132" t="s">
        <v>941</v>
      </c>
      <c r="G2132" t="s">
        <v>1006</v>
      </c>
      <c r="H2132" t="s">
        <v>5594</v>
      </c>
      <c r="J2132">
        <v>1997</v>
      </c>
      <c r="K2132" t="s">
        <v>722</v>
      </c>
      <c r="L2132">
        <v>2022</v>
      </c>
      <c r="M2132" t="s">
        <v>724</v>
      </c>
    </row>
    <row r="2133" spans="1:13" x14ac:dyDescent="0.2">
      <c r="A2133" t="s">
        <v>5595</v>
      </c>
      <c r="B2133" t="s">
        <v>5581</v>
      </c>
      <c r="C2133" t="s">
        <v>975</v>
      </c>
      <c r="D2133" t="s">
        <v>1908</v>
      </c>
      <c r="E2133" t="s">
        <v>885</v>
      </c>
      <c r="F2133" t="s">
        <v>941</v>
      </c>
      <c r="G2133" t="s">
        <v>1006</v>
      </c>
      <c r="H2133" t="s">
        <v>5596</v>
      </c>
      <c r="J2133">
        <v>1997</v>
      </c>
      <c r="K2133" t="s">
        <v>722</v>
      </c>
      <c r="L2133">
        <v>2022</v>
      </c>
      <c r="M2133" t="s">
        <v>724</v>
      </c>
    </row>
    <row r="2134" spans="1:13" x14ac:dyDescent="0.2">
      <c r="A2134" t="s">
        <v>5597</v>
      </c>
      <c r="B2134" t="s">
        <v>5581</v>
      </c>
      <c r="C2134" t="s">
        <v>984</v>
      </c>
      <c r="D2134" t="s">
        <v>1908</v>
      </c>
      <c r="E2134" t="s">
        <v>885</v>
      </c>
      <c r="F2134" t="s">
        <v>941</v>
      </c>
      <c r="G2134" t="s">
        <v>1006</v>
      </c>
      <c r="H2134" t="s">
        <v>5598</v>
      </c>
      <c r="J2134">
        <v>1997</v>
      </c>
      <c r="K2134" t="s">
        <v>722</v>
      </c>
      <c r="L2134">
        <v>2022</v>
      </c>
      <c r="M2134" t="s">
        <v>724</v>
      </c>
    </row>
    <row r="2135" spans="1:13" x14ac:dyDescent="0.2">
      <c r="A2135" t="s">
        <v>5599</v>
      </c>
      <c r="B2135" t="s">
        <v>5581</v>
      </c>
      <c r="C2135" t="s">
        <v>987</v>
      </c>
      <c r="D2135" t="s">
        <v>1908</v>
      </c>
      <c r="E2135" t="s">
        <v>885</v>
      </c>
      <c r="F2135" t="s">
        <v>941</v>
      </c>
      <c r="G2135" t="s">
        <v>1006</v>
      </c>
      <c r="H2135" t="s">
        <v>5600</v>
      </c>
      <c r="J2135">
        <v>1997</v>
      </c>
      <c r="K2135" t="s">
        <v>722</v>
      </c>
      <c r="L2135">
        <v>2022</v>
      </c>
      <c r="M2135" t="s">
        <v>724</v>
      </c>
    </row>
    <row r="2136" spans="1:13" x14ac:dyDescent="0.2">
      <c r="A2136" t="s">
        <v>5601</v>
      </c>
      <c r="B2136" t="s">
        <v>5581</v>
      </c>
      <c r="C2136" t="s">
        <v>990</v>
      </c>
      <c r="D2136" t="s">
        <v>1908</v>
      </c>
      <c r="E2136" t="s">
        <v>885</v>
      </c>
      <c r="F2136" t="s">
        <v>941</v>
      </c>
      <c r="G2136" t="s">
        <v>1006</v>
      </c>
      <c r="H2136" t="s">
        <v>5602</v>
      </c>
      <c r="J2136">
        <v>1997</v>
      </c>
      <c r="K2136" t="s">
        <v>722</v>
      </c>
      <c r="L2136">
        <v>2022</v>
      </c>
      <c r="M2136" t="s">
        <v>724</v>
      </c>
    </row>
    <row r="2137" spans="1:13" x14ac:dyDescent="0.2">
      <c r="A2137" t="s">
        <v>5603</v>
      </c>
      <c r="B2137" t="s">
        <v>5581</v>
      </c>
      <c r="C2137" t="s">
        <v>993</v>
      </c>
      <c r="D2137" t="s">
        <v>1908</v>
      </c>
      <c r="E2137" t="s">
        <v>885</v>
      </c>
      <c r="F2137" t="s">
        <v>941</v>
      </c>
      <c r="G2137" t="s">
        <v>1006</v>
      </c>
      <c r="H2137" t="s">
        <v>5604</v>
      </c>
      <c r="J2137">
        <v>1997</v>
      </c>
      <c r="K2137" t="s">
        <v>722</v>
      </c>
      <c r="L2137">
        <v>2022</v>
      </c>
      <c r="M2137" t="s">
        <v>724</v>
      </c>
    </row>
    <row r="2138" spans="1:13" x14ac:dyDescent="0.2">
      <c r="A2138" t="s">
        <v>5605</v>
      </c>
      <c r="B2138" t="s">
        <v>5581</v>
      </c>
      <c r="C2138" t="s">
        <v>996</v>
      </c>
      <c r="D2138" t="s">
        <v>1908</v>
      </c>
      <c r="E2138" t="s">
        <v>885</v>
      </c>
      <c r="F2138" t="s">
        <v>941</v>
      </c>
      <c r="G2138" t="s">
        <v>1006</v>
      </c>
      <c r="H2138" t="s">
        <v>5606</v>
      </c>
      <c r="J2138">
        <v>1997</v>
      </c>
      <c r="K2138" t="s">
        <v>722</v>
      </c>
      <c r="L2138">
        <v>2022</v>
      </c>
      <c r="M2138" t="s">
        <v>724</v>
      </c>
    </row>
    <row r="2139" spans="1:13" x14ac:dyDescent="0.2">
      <c r="A2139" t="s">
        <v>5607</v>
      </c>
      <c r="B2139" t="s">
        <v>5581</v>
      </c>
      <c r="C2139" t="s">
        <v>1002</v>
      </c>
      <c r="D2139" t="s">
        <v>1908</v>
      </c>
      <c r="E2139" t="s">
        <v>885</v>
      </c>
      <c r="F2139" t="s">
        <v>941</v>
      </c>
      <c r="G2139" t="s">
        <v>1006</v>
      </c>
      <c r="H2139" t="s">
        <v>5608</v>
      </c>
      <c r="J2139">
        <v>1997</v>
      </c>
      <c r="K2139" t="s">
        <v>722</v>
      </c>
      <c r="L2139">
        <v>2022</v>
      </c>
      <c r="M2139" t="s">
        <v>724</v>
      </c>
    </row>
    <row r="2140" spans="1:13" x14ac:dyDescent="0.2">
      <c r="A2140" t="s">
        <v>5609</v>
      </c>
      <c r="B2140" t="s">
        <v>5581</v>
      </c>
      <c r="C2140" t="s">
        <v>1005</v>
      </c>
      <c r="D2140" t="s">
        <v>1908</v>
      </c>
      <c r="E2140" t="s">
        <v>885</v>
      </c>
      <c r="F2140" t="s">
        <v>941</v>
      </c>
      <c r="G2140" t="s">
        <v>1006</v>
      </c>
      <c r="H2140" t="s">
        <v>5610</v>
      </c>
      <c r="J2140">
        <v>1997</v>
      </c>
      <c r="K2140" t="s">
        <v>722</v>
      </c>
      <c r="L2140">
        <v>2022</v>
      </c>
      <c r="M2140" t="s">
        <v>724</v>
      </c>
    </row>
    <row r="2141" spans="1:13" x14ac:dyDescent="0.2">
      <c r="A2141" t="s">
        <v>5611</v>
      </c>
      <c r="B2141" t="s">
        <v>5581</v>
      </c>
      <c r="C2141" t="s">
        <v>1018</v>
      </c>
      <c r="D2141" t="s">
        <v>1908</v>
      </c>
      <c r="E2141" t="s">
        <v>885</v>
      </c>
      <c r="F2141" t="s">
        <v>941</v>
      </c>
      <c r="G2141" t="s">
        <v>1019</v>
      </c>
      <c r="H2141" t="s">
        <v>5612</v>
      </c>
      <c r="J2141">
        <v>2009</v>
      </c>
      <c r="K2141" t="s">
        <v>722</v>
      </c>
      <c r="L2141">
        <v>2022</v>
      </c>
      <c r="M2141" t="s">
        <v>724</v>
      </c>
    </row>
    <row r="2142" spans="1:13" x14ac:dyDescent="0.2">
      <c r="A2142" t="s">
        <v>5613</v>
      </c>
      <c r="B2142" t="s">
        <v>5581</v>
      </c>
      <c r="C2142" t="s">
        <v>1022</v>
      </c>
      <c r="D2142" t="s">
        <v>1908</v>
      </c>
      <c r="E2142" t="s">
        <v>885</v>
      </c>
      <c r="F2142" t="s">
        <v>941</v>
      </c>
      <c r="G2142" t="s">
        <v>1019</v>
      </c>
      <c r="H2142" t="s">
        <v>5614</v>
      </c>
      <c r="J2142">
        <v>2009</v>
      </c>
      <c r="K2142" t="s">
        <v>722</v>
      </c>
      <c r="L2142">
        <v>2022</v>
      </c>
      <c r="M2142" t="s">
        <v>724</v>
      </c>
    </row>
    <row r="2143" spans="1:13" x14ac:dyDescent="0.2">
      <c r="A2143" t="s">
        <v>5615</v>
      </c>
      <c r="B2143" t="s">
        <v>5581</v>
      </c>
      <c r="C2143" t="s">
        <v>1025</v>
      </c>
      <c r="D2143" t="s">
        <v>1908</v>
      </c>
      <c r="E2143" t="s">
        <v>885</v>
      </c>
      <c r="F2143" t="s">
        <v>941</v>
      </c>
      <c r="G2143" t="s">
        <v>1006</v>
      </c>
      <c r="H2143" t="s">
        <v>5616</v>
      </c>
      <c r="J2143">
        <v>1997</v>
      </c>
      <c r="K2143" t="s">
        <v>722</v>
      </c>
      <c r="L2143">
        <v>2022</v>
      </c>
      <c r="M2143" t="s">
        <v>724</v>
      </c>
    </row>
    <row r="2144" spans="1:13" x14ac:dyDescent="0.2">
      <c r="A2144" t="s">
        <v>5617</v>
      </c>
      <c r="B2144" t="s">
        <v>5581</v>
      </c>
      <c r="C2144" t="s">
        <v>1028</v>
      </c>
      <c r="D2144" t="s">
        <v>1908</v>
      </c>
      <c r="E2144" t="s">
        <v>885</v>
      </c>
      <c r="F2144" t="s">
        <v>941</v>
      </c>
      <c r="G2144" t="s">
        <v>1006</v>
      </c>
      <c r="H2144" t="s">
        <v>5618</v>
      </c>
      <c r="J2144">
        <v>1997</v>
      </c>
      <c r="K2144" t="s">
        <v>722</v>
      </c>
      <c r="L2144">
        <v>2022</v>
      </c>
      <c r="M2144" t="s">
        <v>724</v>
      </c>
    </row>
    <row r="2145" spans="1:13" x14ac:dyDescent="0.2">
      <c r="A2145" t="s">
        <v>5619</v>
      </c>
      <c r="B2145" t="s">
        <v>5581</v>
      </c>
      <c r="C2145" t="s">
        <v>1031</v>
      </c>
      <c r="D2145" t="s">
        <v>1908</v>
      </c>
      <c r="E2145" t="s">
        <v>885</v>
      </c>
      <c r="F2145" t="s">
        <v>941</v>
      </c>
      <c r="G2145" t="s">
        <v>1006</v>
      </c>
      <c r="H2145" t="s">
        <v>5620</v>
      </c>
      <c r="J2145">
        <v>1997</v>
      </c>
      <c r="K2145" t="s">
        <v>722</v>
      </c>
      <c r="L2145">
        <v>2022</v>
      </c>
      <c r="M2145" t="s">
        <v>724</v>
      </c>
    </row>
    <row r="2146" spans="1:13" x14ac:dyDescent="0.2">
      <c r="A2146" t="s">
        <v>5621</v>
      </c>
      <c r="B2146" t="s">
        <v>5581</v>
      </c>
      <c r="C2146" t="s">
        <v>1034</v>
      </c>
      <c r="D2146" t="s">
        <v>1908</v>
      </c>
      <c r="E2146" t="s">
        <v>885</v>
      </c>
      <c r="F2146" t="s">
        <v>941</v>
      </c>
      <c r="G2146" t="s">
        <v>1006</v>
      </c>
      <c r="H2146" t="s">
        <v>5622</v>
      </c>
      <c r="J2146">
        <v>2017</v>
      </c>
      <c r="K2146" t="s">
        <v>722</v>
      </c>
      <c r="L2146">
        <v>2022</v>
      </c>
      <c r="M2146" t="s">
        <v>724</v>
      </c>
    </row>
    <row r="2147" spans="1:13" x14ac:dyDescent="0.2">
      <c r="A2147" t="s">
        <v>5623</v>
      </c>
      <c r="B2147" t="s">
        <v>5581</v>
      </c>
      <c r="C2147" t="s">
        <v>1037</v>
      </c>
      <c r="D2147" t="s">
        <v>1908</v>
      </c>
      <c r="E2147" t="s">
        <v>885</v>
      </c>
      <c r="F2147" t="s">
        <v>941</v>
      </c>
      <c r="G2147" t="s">
        <v>1006</v>
      </c>
      <c r="H2147" t="s">
        <v>5624</v>
      </c>
      <c r="J2147">
        <v>2017</v>
      </c>
      <c r="K2147" t="s">
        <v>722</v>
      </c>
      <c r="L2147">
        <v>2022</v>
      </c>
      <c r="M2147" t="s">
        <v>724</v>
      </c>
    </row>
    <row r="2148" spans="1:13" x14ac:dyDescent="0.2">
      <c r="A2148" t="s">
        <v>5625</v>
      </c>
      <c r="B2148" t="s">
        <v>5581</v>
      </c>
      <c r="C2148" t="s">
        <v>1046</v>
      </c>
      <c r="D2148" t="s">
        <v>1908</v>
      </c>
      <c r="E2148" t="s">
        <v>885</v>
      </c>
      <c r="F2148" t="s">
        <v>941</v>
      </c>
      <c r="G2148" t="s">
        <v>1006</v>
      </c>
      <c r="H2148" t="s">
        <v>5626</v>
      </c>
      <c r="J2148">
        <v>2017</v>
      </c>
      <c r="K2148" t="s">
        <v>722</v>
      </c>
      <c r="L2148">
        <v>2022</v>
      </c>
      <c r="M2148" t="s">
        <v>724</v>
      </c>
    </row>
    <row r="2149" spans="1:13" x14ac:dyDescent="0.2">
      <c r="A2149" t="s">
        <v>5627</v>
      </c>
      <c r="B2149" t="s">
        <v>5581</v>
      </c>
      <c r="C2149" t="s">
        <v>1052</v>
      </c>
      <c r="D2149" t="s">
        <v>1908</v>
      </c>
      <c r="E2149" t="s">
        <v>885</v>
      </c>
      <c r="F2149" t="s">
        <v>941</v>
      </c>
      <c r="G2149" t="s">
        <v>1006</v>
      </c>
      <c r="H2149" t="s">
        <v>5628</v>
      </c>
      <c r="J2149">
        <v>2017</v>
      </c>
      <c r="K2149" t="s">
        <v>722</v>
      </c>
      <c r="L2149">
        <v>2022</v>
      </c>
      <c r="M2149" t="s">
        <v>724</v>
      </c>
    </row>
    <row r="2150" spans="1:13" x14ac:dyDescent="0.2">
      <c r="A2150" t="s">
        <v>5629</v>
      </c>
      <c r="B2150" t="s">
        <v>5581</v>
      </c>
      <c r="C2150" t="s">
        <v>1055</v>
      </c>
      <c r="D2150" t="s">
        <v>1908</v>
      </c>
      <c r="E2150" t="s">
        <v>885</v>
      </c>
      <c r="F2150" t="s">
        <v>941</v>
      </c>
      <c r="G2150" t="s">
        <v>1006</v>
      </c>
      <c r="H2150" t="s">
        <v>5630</v>
      </c>
      <c r="J2150">
        <v>2017</v>
      </c>
      <c r="K2150" t="s">
        <v>722</v>
      </c>
      <c r="L2150">
        <v>2022</v>
      </c>
      <c r="M2150" t="s">
        <v>724</v>
      </c>
    </row>
    <row r="2151" spans="1:13" x14ac:dyDescent="0.2">
      <c r="A2151" t="s">
        <v>5631</v>
      </c>
      <c r="B2151" t="s">
        <v>5581</v>
      </c>
      <c r="C2151" t="s">
        <v>1058</v>
      </c>
      <c r="D2151" t="s">
        <v>1908</v>
      </c>
      <c r="E2151" t="s">
        <v>885</v>
      </c>
      <c r="F2151" t="s">
        <v>941</v>
      </c>
      <c r="G2151" t="s">
        <v>1006</v>
      </c>
      <c r="H2151" t="s">
        <v>5632</v>
      </c>
      <c r="J2151">
        <v>1997</v>
      </c>
      <c r="K2151" t="s">
        <v>722</v>
      </c>
      <c r="L2151">
        <v>2022</v>
      </c>
      <c r="M2151" t="s">
        <v>724</v>
      </c>
    </row>
    <row r="2152" spans="1:13" x14ac:dyDescent="0.2">
      <c r="A2152" t="s">
        <v>5633</v>
      </c>
      <c r="B2152" t="s">
        <v>5581</v>
      </c>
      <c r="C2152" t="s">
        <v>1061</v>
      </c>
      <c r="D2152" t="s">
        <v>1908</v>
      </c>
      <c r="E2152" t="s">
        <v>885</v>
      </c>
      <c r="F2152" t="s">
        <v>941</v>
      </c>
      <c r="G2152" t="s">
        <v>1006</v>
      </c>
      <c r="H2152" t="s">
        <v>5634</v>
      </c>
      <c r="J2152">
        <v>1997</v>
      </c>
      <c r="K2152" t="s">
        <v>722</v>
      </c>
      <c r="L2152">
        <v>2022</v>
      </c>
      <c r="M2152" t="s">
        <v>724</v>
      </c>
    </row>
    <row r="2153" spans="1:13" x14ac:dyDescent="0.2">
      <c r="A2153" t="s">
        <v>5635</v>
      </c>
      <c r="B2153" t="s">
        <v>5581</v>
      </c>
      <c r="C2153" t="s">
        <v>1067</v>
      </c>
      <c r="D2153" t="s">
        <v>1908</v>
      </c>
      <c r="E2153" t="s">
        <v>885</v>
      </c>
      <c r="F2153" t="s">
        <v>941</v>
      </c>
      <c r="G2153" t="s">
        <v>1019</v>
      </c>
      <c r="H2153" t="s">
        <v>5636</v>
      </c>
      <c r="J2153">
        <v>2009</v>
      </c>
      <c r="K2153" t="s">
        <v>722</v>
      </c>
      <c r="L2153">
        <v>2022</v>
      </c>
      <c r="M2153" t="s">
        <v>724</v>
      </c>
    </row>
    <row r="2154" spans="1:13" x14ac:dyDescent="0.2">
      <c r="A2154" t="s">
        <v>5637</v>
      </c>
      <c r="B2154" t="s">
        <v>5581</v>
      </c>
      <c r="C2154" t="s">
        <v>2002</v>
      </c>
      <c r="D2154" t="s">
        <v>1908</v>
      </c>
      <c r="E2154" t="s">
        <v>885</v>
      </c>
      <c r="F2154" t="s">
        <v>941</v>
      </c>
      <c r="G2154" t="s">
        <v>1019</v>
      </c>
      <c r="H2154" t="s">
        <v>5638</v>
      </c>
      <c r="J2154">
        <v>2009</v>
      </c>
      <c r="K2154" t="s">
        <v>722</v>
      </c>
      <c r="L2154">
        <v>2022</v>
      </c>
      <c r="M2154" t="s">
        <v>724</v>
      </c>
    </row>
    <row r="2155" spans="1:13" x14ac:dyDescent="0.2">
      <c r="A2155" t="s">
        <v>5639</v>
      </c>
      <c r="B2155" t="s">
        <v>5581</v>
      </c>
      <c r="C2155" t="s">
        <v>1070</v>
      </c>
      <c r="D2155" t="s">
        <v>1908</v>
      </c>
      <c r="E2155" t="s">
        <v>885</v>
      </c>
      <c r="F2155" t="s">
        <v>941</v>
      </c>
      <c r="G2155" t="s">
        <v>1006</v>
      </c>
      <c r="H2155" t="s">
        <v>5640</v>
      </c>
      <c r="J2155">
        <v>1997</v>
      </c>
      <c r="K2155" t="s">
        <v>722</v>
      </c>
      <c r="L2155">
        <v>2022</v>
      </c>
      <c r="M2155" t="s">
        <v>724</v>
      </c>
    </row>
    <row r="2156" spans="1:13" x14ac:dyDescent="0.2">
      <c r="A2156" t="s">
        <v>5641</v>
      </c>
      <c r="B2156" t="s">
        <v>5581</v>
      </c>
      <c r="C2156" t="s">
        <v>1073</v>
      </c>
      <c r="D2156" t="s">
        <v>1908</v>
      </c>
      <c r="E2156" t="s">
        <v>885</v>
      </c>
      <c r="F2156" t="s">
        <v>941</v>
      </c>
      <c r="G2156" t="s">
        <v>1006</v>
      </c>
      <c r="H2156" t="s">
        <v>5642</v>
      </c>
      <c r="J2156">
        <v>1997</v>
      </c>
      <c r="K2156" t="s">
        <v>722</v>
      </c>
      <c r="L2156">
        <v>2022</v>
      </c>
      <c r="M2156" t="s">
        <v>724</v>
      </c>
    </row>
    <row r="2157" spans="1:13" x14ac:dyDescent="0.2">
      <c r="A2157" t="s">
        <v>5643</v>
      </c>
      <c r="B2157" t="s">
        <v>5581</v>
      </c>
      <c r="C2157" t="s">
        <v>1076</v>
      </c>
      <c r="D2157" t="s">
        <v>1908</v>
      </c>
      <c r="E2157" t="s">
        <v>885</v>
      </c>
      <c r="F2157" t="s">
        <v>941</v>
      </c>
      <c r="G2157" t="s">
        <v>1006</v>
      </c>
      <c r="H2157" t="s">
        <v>5644</v>
      </c>
      <c r="J2157">
        <v>1997</v>
      </c>
      <c r="K2157" t="s">
        <v>722</v>
      </c>
      <c r="L2157">
        <v>2022</v>
      </c>
      <c r="M2157" t="s">
        <v>724</v>
      </c>
    </row>
    <row r="2158" spans="1:13" x14ac:dyDescent="0.2">
      <c r="A2158" t="s">
        <v>5645</v>
      </c>
      <c r="B2158" t="s">
        <v>5581</v>
      </c>
      <c r="C2158" t="s">
        <v>1079</v>
      </c>
      <c r="D2158" t="s">
        <v>1908</v>
      </c>
      <c r="E2158" t="s">
        <v>885</v>
      </c>
      <c r="F2158" t="s">
        <v>941</v>
      </c>
      <c r="G2158" t="s">
        <v>1006</v>
      </c>
      <c r="H2158" t="s">
        <v>5646</v>
      </c>
      <c r="J2158">
        <v>1997</v>
      </c>
      <c r="K2158" t="s">
        <v>722</v>
      </c>
      <c r="L2158">
        <v>2022</v>
      </c>
      <c r="M2158" t="s">
        <v>724</v>
      </c>
    </row>
    <row r="2159" spans="1:13" x14ac:dyDescent="0.2">
      <c r="A2159" t="s">
        <v>5647</v>
      </c>
      <c r="B2159" t="s">
        <v>5581</v>
      </c>
      <c r="C2159" t="s">
        <v>1082</v>
      </c>
      <c r="D2159" t="s">
        <v>1908</v>
      </c>
      <c r="E2159" t="s">
        <v>885</v>
      </c>
      <c r="F2159" t="s">
        <v>941</v>
      </c>
      <c r="G2159" t="s">
        <v>1006</v>
      </c>
      <c r="H2159" t="s">
        <v>5648</v>
      </c>
      <c r="J2159">
        <v>1997</v>
      </c>
      <c r="K2159" t="s">
        <v>722</v>
      </c>
      <c r="L2159">
        <v>2022</v>
      </c>
      <c r="M2159" t="s">
        <v>724</v>
      </c>
    </row>
    <row r="2160" spans="1:13" x14ac:dyDescent="0.2">
      <c r="A2160" t="s">
        <v>5649</v>
      </c>
      <c r="B2160" t="s">
        <v>5581</v>
      </c>
      <c r="C2160" t="s">
        <v>1085</v>
      </c>
      <c r="D2160" t="s">
        <v>1908</v>
      </c>
      <c r="E2160" t="s">
        <v>885</v>
      </c>
      <c r="F2160" t="s">
        <v>941</v>
      </c>
      <c r="G2160" t="s">
        <v>1019</v>
      </c>
      <c r="H2160" t="s">
        <v>5650</v>
      </c>
      <c r="J2160">
        <v>2009</v>
      </c>
      <c r="K2160" t="s">
        <v>722</v>
      </c>
      <c r="L2160">
        <v>2022</v>
      </c>
      <c r="M2160" t="s">
        <v>724</v>
      </c>
    </row>
    <row r="2161" spans="1:13" x14ac:dyDescent="0.2">
      <c r="A2161" t="s">
        <v>5651</v>
      </c>
      <c r="B2161" t="s">
        <v>5581</v>
      </c>
      <c r="C2161" t="s">
        <v>1088</v>
      </c>
      <c r="D2161" t="s">
        <v>1908</v>
      </c>
      <c r="E2161" t="s">
        <v>885</v>
      </c>
      <c r="F2161" t="s">
        <v>941</v>
      </c>
      <c r="G2161" t="s">
        <v>1006</v>
      </c>
      <c r="H2161" t="s">
        <v>5652</v>
      </c>
      <c r="J2161">
        <v>1997</v>
      </c>
      <c r="K2161" t="s">
        <v>722</v>
      </c>
      <c r="L2161">
        <v>2022</v>
      </c>
      <c r="M2161" t="s">
        <v>724</v>
      </c>
    </row>
    <row r="2162" spans="1:13" x14ac:dyDescent="0.2">
      <c r="A2162" t="s">
        <v>5653</v>
      </c>
      <c r="B2162" t="s">
        <v>5581</v>
      </c>
      <c r="C2162" t="s">
        <v>1091</v>
      </c>
      <c r="D2162" t="s">
        <v>1908</v>
      </c>
      <c r="E2162" t="s">
        <v>885</v>
      </c>
      <c r="F2162" t="s">
        <v>941</v>
      </c>
      <c r="G2162" t="s">
        <v>1006</v>
      </c>
      <c r="H2162" t="s">
        <v>5654</v>
      </c>
      <c r="J2162">
        <v>1997</v>
      </c>
      <c r="K2162" t="s">
        <v>722</v>
      </c>
      <c r="L2162">
        <v>2022</v>
      </c>
      <c r="M2162" t="s">
        <v>724</v>
      </c>
    </row>
    <row r="2163" spans="1:13" x14ac:dyDescent="0.2">
      <c r="A2163" t="s">
        <v>5655</v>
      </c>
      <c r="B2163" t="s">
        <v>5581</v>
      </c>
      <c r="C2163" t="s">
        <v>1094</v>
      </c>
      <c r="D2163" t="s">
        <v>1908</v>
      </c>
      <c r="E2163" t="s">
        <v>885</v>
      </c>
      <c r="F2163" t="s">
        <v>941</v>
      </c>
      <c r="G2163" t="s">
        <v>1006</v>
      </c>
      <c r="H2163" t="s">
        <v>5656</v>
      </c>
      <c r="J2163">
        <v>1997</v>
      </c>
      <c r="K2163" t="s">
        <v>722</v>
      </c>
      <c r="L2163">
        <v>2022</v>
      </c>
      <c r="M2163" t="s">
        <v>724</v>
      </c>
    </row>
    <row r="2164" spans="1:13" x14ac:dyDescent="0.2">
      <c r="A2164" t="s">
        <v>5657</v>
      </c>
      <c r="B2164" t="s">
        <v>5581</v>
      </c>
      <c r="C2164" t="s">
        <v>1097</v>
      </c>
      <c r="D2164" t="s">
        <v>1908</v>
      </c>
      <c r="E2164" t="s">
        <v>885</v>
      </c>
      <c r="F2164" t="s">
        <v>941</v>
      </c>
      <c r="G2164" t="s">
        <v>1006</v>
      </c>
      <c r="H2164" t="s">
        <v>5658</v>
      </c>
      <c r="J2164">
        <v>1997</v>
      </c>
      <c r="K2164" t="s">
        <v>722</v>
      </c>
      <c r="L2164">
        <v>2022</v>
      </c>
      <c r="M2164" t="s">
        <v>724</v>
      </c>
    </row>
    <row r="2165" spans="1:13" x14ac:dyDescent="0.2">
      <c r="A2165" t="s">
        <v>5659</v>
      </c>
      <c r="B2165" t="s">
        <v>5581</v>
      </c>
      <c r="C2165" t="s">
        <v>1103</v>
      </c>
      <c r="D2165" t="s">
        <v>1908</v>
      </c>
      <c r="E2165" t="s">
        <v>885</v>
      </c>
      <c r="F2165" t="s">
        <v>941</v>
      </c>
      <c r="G2165" t="s">
        <v>1006</v>
      </c>
      <c r="H2165" t="s">
        <v>5660</v>
      </c>
      <c r="J2165">
        <v>1997</v>
      </c>
      <c r="K2165" t="s">
        <v>722</v>
      </c>
      <c r="L2165">
        <v>2022</v>
      </c>
      <c r="M2165" t="s">
        <v>724</v>
      </c>
    </row>
    <row r="2166" spans="1:13" x14ac:dyDescent="0.2">
      <c r="A2166" t="s">
        <v>5661</v>
      </c>
      <c r="B2166" t="s">
        <v>5581</v>
      </c>
      <c r="C2166" t="s">
        <v>1106</v>
      </c>
      <c r="D2166" t="s">
        <v>1908</v>
      </c>
      <c r="E2166" t="s">
        <v>885</v>
      </c>
      <c r="F2166" t="s">
        <v>941</v>
      </c>
      <c r="G2166" t="s">
        <v>1006</v>
      </c>
      <c r="H2166" t="s">
        <v>5662</v>
      </c>
      <c r="J2166">
        <v>1997</v>
      </c>
      <c r="K2166" t="s">
        <v>722</v>
      </c>
      <c r="L2166">
        <v>2022</v>
      </c>
      <c r="M2166" t="s">
        <v>724</v>
      </c>
    </row>
    <row r="2167" spans="1:13" x14ac:dyDescent="0.2">
      <c r="A2167" t="s">
        <v>5663</v>
      </c>
      <c r="B2167" t="s">
        <v>5581</v>
      </c>
      <c r="C2167" t="s">
        <v>1109</v>
      </c>
      <c r="D2167" t="s">
        <v>1908</v>
      </c>
      <c r="E2167" t="s">
        <v>885</v>
      </c>
      <c r="F2167" t="s">
        <v>941</v>
      </c>
      <c r="G2167" t="s">
        <v>1006</v>
      </c>
      <c r="H2167" t="s">
        <v>5664</v>
      </c>
      <c r="J2167">
        <v>1997</v>
      </c>
      <c r="K2167" t="s">
        <v>722</v>
      </c>
      <c r="L2167">
        <v>2022</v>
      </c>
      <c r="M2167" t="s">
        <v>724</v>
      </c>
    </row>
    <row r="2168" spans="1:13" x14ac:dyDescent="0.2">
      <c r="A2168" t="s">
        <v>5665</v>
      </c>
      <c r="B2168" t="s">
        <v>5581</v>
      </c>
      <c r="C2168" t="s">
        <v>1112</v>
      </c>
      <c r="D2168" t="s">
        <v>1908</v>
      </c>
      <c r="E2168" t="s">
        <v>885</v>
      </c>
      <c r="F2168" t="s">
        <v>941</v>
      </c>
      <c r="G2168" t="s">
        <v>1006</v>
      </c>
      <c r="H2168" t="s">
        <v>5666</v>
      </c>
      <c r="J2168">
        <v>1997</v>
      </c>
      <c r="K2168" t="s">
        <v>722</v>
      </c>
      <c r="L2168">
        <v>2022</v>
      </c>
      <c r="M2168" t="s">
        <v>724</v>
      </c>
    </row>
    <row r="2169" spans="1:13" x14ac:dyDescent="0.2">
      <c r="A2169" t="s">
        <v>5667</v>
      </c>
      <c r="B2169" t="s">
        <v>5581</v>
      </c>
      <c r="C2169" t="s">
        <v>1115</v>
      </c>
      <c r="D2169" t="s">
        <v>1908</v>
      </c>
      <c r="E2169" t="s">
        <v>885</v>
      </c>
      <c r="F2169" t="s">
        <v>941</v>
      </c>
      <c r="G2169" t="s">
        <v>1006</v>
      </c>
      <c r="H2169" t="s">
        <v>5668</v>
      </c>
      <c r="J2169">
        <v>1997</v>
      </c>
      <c r="K2169" t="s">
        <v>722</v>
      </c>
      <c r="L2169">
        <v>2022</v>
      </c>
      <c r="M2169" t="s">
        <v>724</v>
      </c>
    </row>
    <row r="2170" spans="1:13" x14ac:dyDescent="0.2">
      <c r="A2170" t="s">
        <v>5669</v>
      </c>
      <c r="B2170" t="s">
        <v>5581</v>
      </c>
      <c r="C2170" t="s">
        <v>1118</v>
      </c>
      <c r="D2170" t="s">
        <v>1908</v>
      </c>
      <c r="E2170" t="s">
        <v>885</v>
      </c>
      <c r="F2170" t="s">
        <v>941</v>
      </c>
      <c r="G2170" t="s">
        <v>1019</v>
      </c>
      <c r="H2170" t="s">
        <v>5670</v>
      </c>
      <c r="J2170">
        <v>2009</v>
      </c>
      <c r="K2170" t="s">
        <v>722</v>
      </c>
      <c r="L2170">
        <v>2022</v>
      </c>
      <c r="M2170" t="s">
        <v>724</v>
      </c>
    </row>
    <row r="2171" spans="1:13" x14ac:dyDescent="0.2">
      <c r="A2171" t="s">
        <v>5671</v>
      </c>
      <c r="B2171" t="s">
        <v>5581</v>
      </c>
      <c r="C2171" t="s">
        <v>1121</v>
      </c>
      <c r="D2171" t="s">
        <v>1908</v>
      </c>
      <c r="E2171" t="s">
        <v>885</v>
      </c>
      <c r="F2171" t="s">
        <v>941</v>
      </c>
      <c r="G2171" t="s">
        <v>1019</v>
      </c>
      <c r="H2171" t="s">
        <v>5672</v>
      </c>
      <c r="J2171">
        <v>2009</v>
      </c>
      <c r="K2171" t="s">
        <v>722</v>
      </c>
      <c r="L2171">
        <v>2022</v>
      </c>
      <c r="M2171" t="s">
        <v>724</v>
      </c>
    </row>
    <row r="2172" spans="1:13" x14ac:dyDescent="0.2">
      <c r="A2172" t="s">
        <v>5673</v>
      </c>
      <c r="B2172" t="s">
        <v>5581</v>
      </c>
      <c r="C2172" t="s">
        <v>1124</v>
      </c>
      <c r="D2172" t="s">
        <v>1908</v>
      </c>
      <c r="E2172" t="s">
        <v>885</v>
      </c>
      <c r="F2172" t="s">
        <v>941</v>
      </c>
      <c r="G2172" t="s">
        <v>1006</v>
      </c>
      <c r="H2172" t="s">
        <v>5674</v>
      </c>
      <c r="J2172">
        <v>1997</v>
      </c>
      <c r="K2172" t="s">
        <v>722</v>
      </c>
      <c r="L2172">
        <v>2022</v>
      </c>
      <c r="M2172" t="s">
        <v>724</v>
      </c>
    </row>
    <row r="2173" spans="1:13" x14ac:dyDescent="0.2">
      <c r="A2173" t="s">
        <v>5675</v>
      </c>
      <c r="B2173" t="s">
        <v>5581</v>
      </c>
      <c r="C2173" t="s">
        <v>1130</v>
      </c>
      <c r="D2173" t="s">
        <v>1908</v>
      </c>
      <c r="E2173" t="s">
        <v>885</v>
      </c>
      <c r="F2173" t="s">
        <v>941</v>
      </c>
      <c r="G2173" t="s">
        <v>1006</v>
      </c>
      <c r="H2173" t="s">
        <v>5676</v>
      </c>
      <c r="J2173">
        <v>1997</v>
      </c>
      <c r="K2173" t="s">
        <v>722</v>
      </c>
      <c r="L2173">
        <v>2022</v>
      </c>
      <c r="M2173" t="s">
        <v>724</v>
      </c>
    </row>
    <row r="2174" spans="1:13" x14ac:dyDescent="0.2">
      <c r="A2174" t="s">
        <v>5677</v>
      </c>
      <c r="B2174" t="s">
        <v>5581</v>
      </c>
      <c r="C2174" t="s">
        <v>1134</v>
      </c>
      <c r="D2174" t="s">
        <v>1908</v>
      </c>
      <c r="E2174" t="s">
        <v>885</v>
      </c>
      <c r="F2174" t="s">
        <v>941</v>
      </c>
      <c r="G2174" t="s">
        <v>1006</v>
      </c>
      <c r="H2174" t="s">
        <v>5678</v>
      </c>
      <c r="J2174">
        <v>1997</v>
      </c>
      <c r="K2174" t="s">
        <v>722</v>
      </c>
      <c r="L2174">
        <v>2022</v>
      </c>
      <c r="M2174" t="s">
        <v>724</v>
      </c>
    </row>
    <row r="2175" spans="1:13" x14ac:dyDescent="0.2">
      <c r="A2175" t="s">
        <v>5679</v>
      </c>
      <c r="B2175" t="s">
        <v>5581</v>
      </c>
      <c r="C2175" t="s">
        <v>1137</v>
      </c>
      <c r="D2175" t="s">
        <v>1908</v>
      </c>
      <c r="E2175" t="s">
        <v>885</v>
      </c>
      <c r="F2175" t="s">
        <v>941</v>
      </c>
      <c r="G2175" t="s">
        <v>1006</v>
      </c>
      <c r="H2175" t="s">
        <v>5680</v>
      </c>
      <c r="J2175">
        <v>1997</v>
      </c>
      <c r="K2175" t="s">
        <v>722</v>
      </c>
      <c r="L2175">
        <v>2022</v>
      </c>
      <c r="M2175" t="s">
        <v>724</v>
      </c>
    </row>
    <row r="2176" spans="1:13" x14ac:dyDescent="0.2">
      <c r="A2176" t="s">
        <v>5681</v>
      </c>
      <c r="B2176" t="s">
        <v>5581</v>
      </c>
      <c r="C2176" t="s">
        <v>1140</v>
      </c>
      <c r="D2176" t="s">
        <v>1908</v>
      </c>
      <c r="E2176" t="s">
        <v>885</v>
      </c>
      <c r="F2176" t="s">
        <v>941</v>
      </c>
      <c r="G2176" t="s">
        <v>1006</v>
      </c>
      <c r="H2176" t="s">
        <v>5682</v>
      </c>
      <c r="J2176">
        <v>1997</v>
      </c>
      <c r="K2176" t="s">
        <v>722</v>
      </c>
      <c r="L2176">
        <v>2022</v>
      </c>
      <c r="M2176" t="s">
        <v>724</v>
      </c>
    </row>
    <row r="2177" spans="1:13" x14ac:dyDescent="0.2">
      <c r="A2177" t="s">
        <v>5683</v>
      </c>
      <c r="B2177" t="s">
        <v>5581</v>
      </c>
      <c r="C2177" t="s">
        <v>1143</v>
      </c>
      <c r="D2177" t="s">
        <v>1908</v>
      </c>
      <c r="E2177" t="s">
        <v>885</v>
      </c>
      <c r="F2177" t="s">
        <v>941</v>
      </c>
      <c r="G2177" t="s">
        <v>1006</v>
      </c>
      <c r="H2177" t="s">
        <v>5684</v>
      </c>
      <c r="J2177">
        <v>1997</v>
      </c>
      <c r="K2177" t="s">
        <v>722</v>
      </c>
      <c r="L2177">
        <v>2022</v>
      </c>
      <c r="M2177" t="s">
        <v>724</v>
      </c>
    </row>
    <row r="2178" spans="1:13" x14ac:dyDescent="0.2">
      <c r="A2178" t="s">
        <v>5685</v>
      </c>
      <c r="B2178" t="s">
        <v>5581</v>
      </c>
      <c r="C2178" t="s">
        <v>1146</v>
      </c>
      <c r="D2178" t="s">
        <v>1908</v>
      </c>
      <c r="E2178" t="s">
        <v>885</v>
      </c>
      <c r="F2178" t="s">
        <v>941</v>
      </c>
      <c r="G2178" t="s">
        <v>1006</v>
      </c>
      <c r="H2178" t="s">
        <v>5686</v>
      </c>
      <c r="J2178">
        <v>1997</v>
      </c>
      <c r="K2178" t="s">
        <v>722</v>
      </c>
      <c r="L2178">
        <v>2022</v>
      </c>
      <c r="M2178" t="s">
        <v>724</v>
      </c>
    </row>
    <row r="2179" spans="1:13" x14ac:dyDescent="0.2">
      <c r="A2179" t="s">
        <v>5687</v>
      </c>
      <c r="B2179" t="s">
        <v>5581</v>
      </c>
      <c r="C2179" t="s">
        <v>1149</v>
      </c>
      <c r="D2179" t="s">
        <v>1908</v>
      </c>
      <c r="E2179" t="s">
        <v>885</v>
      </c>
      <c r="F2179" t="s">
        <v>941</v>
      </c>
      <c r="G2179" t="s">
        <v>1006</v>
      </c>
      <c r="H2179" t="s">
        <v>5688</v>
      </c>
      <c r="J2179">
        <v>1997</v>
      </c>
      <c r="K2179" t="s">
        <v>722</v>
      </c>
      <c r="L2179">
        <v>2022</v>
      </c>
      <c r="M2179" t="s">
        <v>724</v>
      </c>
    </row>
    <row r="2180" spans="1:13" x14ac:dyDescent="0.2">
      <c r="A2180" t="s">
        <v>5689</v>
      </c>
      <c r="B2180" t="s">
        <v>5581</v>
      </c>
      <c r="C2180" t="s">
        <v>1152</v>
      </c>
      <c r="D2180" t="s">
        <v>1908</v>
      </c>
      <c r="E2180" t="s">
        <v>885</v>
      </c>
      <c r="F2180" t="s">
        <v>941</v>
      </c>
      <c r="G2180" t="s">
        <v>1006</v>
      </c>
      <c r="H2180" t="s">
        <v>5690</v>
      </c>
      <c r="J2180">
        <v>1997</v>
      </c>
      <c r="K2180" t="s">
        <v>722</v>
      </c>
      <c r="L2180">
        <v>2022</v>
      </c>
      <c r="M2180" t="s">
        <v>724</v>
      </c>
    </row>
    <row r="2181" spans="1:13" x14ac:dyDescent="0.2">
      <c r="A2181" t="s">
        <v>5691</v>
      </c>
      <c r="B2181" t="s">
        <v>5581</v>
      </c>
      <c r="C2181" t="s">
        <v>1155</v>
      </c>
      <c r="D2181" t="s">
        <v>1908</v>
      </c>
      <c r="E2181" t="s">
        <v>885</v>
      </c>
      <c r="F2181" t="s">
        <v>941</v>
      </c>
      <c r="G2181" t="s">
        <v>1019</v>
      </c>
      <c r="H2181" t="s">
        <v>5692</v>
      </c>
      <c r="J2181">
        <v>2009</v>
      </c>
      <c r="K2181" t="s">
        <v>722</v>
      </c>
      <c r="L2181">
        <v>2022</v>
      </c>
      <c r="M2181" t="s">
        <v>724</v>
      </c>
    </row>
    <row r="2182" spans="1:13" x14ac:dyDescent="0.2">
      <c r="A2182" t="s">
        <v>5693</v>
      </c>
      <c r="B2182" t="s">
        <v>5581</v>
      </c>
      <c r="C2182" t="s">
        <v>1222</v>
      </c>
      <c r="D2182" t="s">
        <v>1908</v>
      </c>
      <c r="E2182" t="s">
        <v>885</v>
      </c>
      <c r="F2182" t="s">
        <v>941</v>
      </c>
      <c r="G2182" t="s">
        <v>1006</v>
      </c>
      <c r="H2182" t="s">
        <v>5694</v>
      </c>
      <c r="J2182">
        <v>2017</v>
      </c>
      <c r="K2182" t="s">
        <v>722</v>
      </c>
      <c r="L2182">
        <v>2022</v>
      </c>
      <c r="M2182" t="s">
        <v>724</v>
      </c>
    </row>
    <row r="2183" spans="1:13" x14ac:dyDescent="0.2">
      <c r="A2183" t="s">
        <v>5695</v>
      </c>
      <c r="B2183" t="s">
        <v>5581</v>
      </c>
      <c r="C2183" t="s">
        <v>1339</v>
      </c>
      <c r="D2183" t="s">
        <v>1908</v>
      </c>
      <c r="E2183" t="s">
        <v>885</v>
      </c>
      <c r="F2183" t="s">
        <v>941</v>
      </c>
      <c r="G2183" t="s">
        <v>1006</v>
      </c>
      <c r="H2183" t="s">
        <v>5696</v>
      </c>
      <c r="J2183">
        <v>2017</v>
      </c>
      <c r="K2183" t="s">
        <v>722</v>
      </c>
      <c r="L2183">
        <v>2022</v>
      </c>
      <c r="M2183" t="s">
        <v>724</v>
      </c>
    </row>
    <row r="2184" spans="1:13" x14ac:dyDescent="0.2">
      <c r="A2184" t="s">
        <v>5697</v>
      </c>
      <c r="B2184" t="s">
        <v>5581</v>
      </c>
      <c r="C2184" t="s">
        <v>1453</v>
      </c>
      <c r="D2184" t="s">
        <v>1908</v>
      </c>
      <c r="E2184" t="s">
        <v>885</v>
      </c>
      <c r="F2184" t="s">
        <v>941</v>
      </c>
      <c r="G2184" t="s">
        <v>1006</v>
      </c>
      <c r="H2184" t="s">
        <v>5698</v>
      </c>
      <c r="J2184">
        <v>1997</v>
      </c>
      <c r="K2184" t="s">
        <v>722</v>
      </c>
      <c r="L2184">
        <v>2022</v>
      </c>
      <c r="M2184" t="s">
        <v>724</v>
      </c>
    </row>
    <row r="2185" spans="1:13" x14ac:dyDescent="0.2">
      <c r="A2185" t="s">
        <v>5699</v>
      </c>
      <c r="B2185" t="s">
        <v>5581</v>
      </c>
      <c r="C2185" t="s">
        <v>1504</v>
      </c>
      <c r="D2185" t="s">
        <v>1908</v>
      </c>
      <c r="E2185" t="s">
        <v>885</v>
      </c>
      <c r="F2185" t="s">
        <v>941</v>
      </c>
      <c r="G2185" t="s">
        <v>1006</v>
      </c>
      <c r="H2185" t="s">
        <v>5700</v>
      </c>
      <c r="J2185">
        <v>1997</v>
      </c>
      <c r="K2185" t="s">
        <v>722</v>
      </c>
      <c r="L2185">
        <v>2022</v>
      </c>
      <c r="M2185" t="s">
        <v>724</v>
      </c>
    </row>
    <row r="2186" spans="1:13" x14ac:dyDescent="0.2">
      <c r="A2186" t="s">
        <v>5701</v>
      </c>
      <c r="B2186" t="s">
        <v>5581</v>
      </c>
      <c r="C2186" t="s">
        <v>1516</v>
      </c>
      <c r="D2186" t="s">
        <v>1908</v>
      </c>
      <c r="E2186" t="s">
        <v>885</v>
      </c>
      <c r="F2186" t="s">
        <v>941</v>
      </c>
      <c r="G2186" t="s">
        <v>1006</v>
      </c>
      <c r="H2186" t="s">
        <v>5702</v>
      </c>
      <c r="J2186">
        <v>1997</v>
      </c>
      <c r="K2186" t="s">
        <v>722</v>
      </c>
      <c r="L2186">
        <v>2022</v>
      </c>
      <c r="M2186" t="s">
        <v>724</v>
      </c>
    </row>
    <row r="2187" spans="1:13" x14ac:dyDescent="0.2">
      <c r="A2187" t="s">
        <v>5703</v>
      </c>
      <c r="B2187" t="s">
        <v>5581</v>
      </c>
      <c r="C2187" t="s">
        <v>1519</v>
      </c>
      <c r="D2187" t="s">
        <v>1908</v>
      </c>
      <c r="E2187" t="s">
        <v>885</v>
      </c>
      <c r="F2187" t="s">
        <v>941</v>
      </c>
      <c r="G2187" t="s">
        <v>1006</v>
      </c>
      <c r="H2187" t="s">
        <v>5704</v>
      </c>
      <c r="J2187">
        <v>1997</v>
      </c>
      <c r="K2187" t="s">
        <v>722</v>
      </c>
      <c r="L2187">
        <v>2022</v>
      </c>
      <c r="M2187" t="s">
        <v>724</v>
      </c>
    </row>
    <row r="2188" spans="1:13" x14ac:dyDescent="0.2">
      <c r="A2188" t="s">
        <v>5705</v>
      </c>
      <c r="B2188" t="s">
        <v>5581</v>
      </c>
      <c r="C2188" t="s">
        <v>1531</v>
      </c>
      <c r="D2188" t="s">
        <v>1908</v>
      </c>
      <c r="E2188" t="s">
        <v>885</v>
      </c>
      <c r="F2188" t="s">
        <v>941</v>
      </c>
      <c r="G2188" t="s">
        <v>1006</v>
      </c>
      <c r="H2188" t="s">
        <v>5706</v>
      </c>
      <c r="J2188">
        <v>1997</v>
      </c>
      <c r="K2188" t="s">
        <v>722</v>
      </c>
      <c r="L2188">
        <v>2022</v>
      </c>
      <c r="M2188" t="s">
        <v>724</v>
      </c>
    </row>
    <row r="2189" spans="1:13" x14ac:dyDescent="0.2">
      <c r="A2189" t="s">
        <v>5707</v>
      </c>
      <c r="B2189" t="s">
        <v>5581</v>
      </c>
      <c r="C2189" t="s">
        <v>1534</v>
      </c>
      <c r="D2189" t="s">
        <v>1908</v>
      </c>
      <c r="E2189" t="s">
        <v>885</v>
      </c>
      <c r="F2189" t="s">
        <v>941</v>
      </c>
      <c r="G2189" t="s">
        <v>1006</v>
      </c>
      <c r="H2189" t="s">
        <v>5708</v>
      </c>
      <c r="J2189">
        <v>1997</v>
      </c>
      <c r="K2189" t="s">
        <v>722</v>
      </c>
      <c r="L2189">
        <v>2022</v>
      </c>
      <c r="M2189" t="s">
        <v>724</v>
      </c>
    </row>
    <row r="2190" spans="1:13" x14ac:dyDescent="0.2">
      <c r="A2190" t="s">
        <v>5709</v>
      </c>
      <c r="B2190" t="s">
        <v>5581</v>
      </c>
      <c r="C2190" t="s">
        <v>1537</v>
      </c>
      <c r="D2190" t="s">
        <v>1908</v>
      </c>
      <c r="E2190" t="s">
        <v>885</v>
      </c>
      <c r="F2190" t="s">
        <v>941</v>
      </c>
      <c r="G2190" t="s">
        <v>1006</v>
      </c>
      <c r="H2190" t="s">
        <v>5710</v>
      </c>
      <c r="J2190">
        <v>1997</v>
      </c>
      <c r="K2190" t="s">
        <v>722</v>
      </c>
      <c r="L2190">
        <v>2022</v>
      </c>
      <c r="M2190" t="s">
        <v>724</v>
      </c>
    </row>
    <row r="2191" spans="1:13" x14ac:dyDescent="0.2">
      <c r="A2191" t="s">
        <v>5711</v>
      </c>
      <c r="B2191" t="s">
        <v>5581</v>
      </c>
      <c r="C2191" t="s">
        <v>1598</v>
      </c>
      <c r="D2191" t="s">
        <v>1908</v>
      </c>
      <c r="E2191" t="s">
        <v>885</v>
      </c>
      <c r="F2191" t="s">
        <v>941</v>
      </c>
      <c r="G2191" t="s">
        <v>1006</v>
      </c>
      <c r="H2191" t="s">
        <v>5712</v>
      </c>
      <c r="J2191">
        <v>1997</v>
      </c>
      <c r="K2191" t="s">
        <v>722</v>
      </c>
      <c r="L2191">
        <v>2022</v>
      </c>
      <c r="M2191" t="s">
        <v>724</v>
      </c>
    </row>
    <row r="2192" spans="1:13" x14ac:dyDescent="0.2">
      <c r="A2192" t="s">
        <v>5713</v>
      </c>
      <c r="B2192" t="s">
        <v>5581</v>
      </c>
      <c r="C2192" t="s">
        <v>1701</v>
      </c>
      <c r="D2192" t="s">
        <v>1908</v>
      </c>
      <c r="E2192" t="s">
        <v>885</v>
      </c>
      <c r="F2192" t="s">
        <v>941</v>
      </c>
      <c r="G2192" t="s">
        <v>1006</v>
      </c>
      <c r="H2192" t="s">
        <v>5714</v>
      </c>
      <c r="J2192">
        <v>1997</v>
      </c>
      <c r="K2192" t="s">
        <v>722</v>
      </c>
      <c r="L2192">
        <v>2022</v>
      </c>
      <c r="M2192" t="s">
        <v>724</v>
      </c>
    </row>
    <row r="2193" spans="1:13" x14ac:dyDescent="0.2">
      <c r="A2193" t="s">
        <v>5715</v>
      </c>
      <c r="B2193" t="s">
        <v>5581</v>
      </c>
      <c r="C2193" t="s">
        <v>1704</v>
      </c>
      <c r="D2193" t="s">
        <v>1908</v>
      </c>
      <c r="E2193" t="s">
        <v>885</v>
      </c>
      <c r="F2193" t="s">
        <v>941</v>
      </c>
      <c r="G2193" t="s">
        <v>1006</v>
      </c>
      <c r="H2193" t="s">
        <v>5716</v>
      </c>
      <c r="J2193">
        <v>1997</v>
      </c>
      <c r="K2193" t="s">
        <v>722</v>
      </c>
      <c r="L2193">
        <v>2022</v>
      </c>
      <c r="M2193" t="s">
        <v>724</v>
      </c>
    </row>
    <row r="2194" spans="1:13" x14ac:dyDescent="0.2">
      <c r="A2194" t="s">
        <v>5717</v>
      </c>
      <c r="B2194" t="s">
        <v>5581</v>
      </c>
      <c r="C2194" t="s">
        <v>1707</v>
      </c>
      <c r="D2194" t="s">
        <v>1908</v>
      </c>
      <c r="E2194" t="s">
        <v>885</v>
      </c>
      <c r="F2194" t="s">
        <v>941</v>
      </c>
      <c r="G2194" t="s">
        <v>1006</v>
      </c>
      <c r="H2194" t="s">
        <v>5718</v>
      </c>
      <c r="J2194">
        <v>1997</v>
      </c>
      <c r="K2194" t="s">
        <v>722</v>
      </c>
      <c r="L2194">
        <v>2022</v>
      </c>
      <c r="M2194" t="s">
        <v>724</v>
      </c>
    </row>
    <row r="2195" spans="1:13" x14ac:dyDescent="0.2">
      <c r="A2195" t="s">
        <v>5719</v>
      </c>
      <c r="B2195" t="s">
        <v>5581</v>
      </c>
      <c r="C2195" t="s">
        <v>1717</v>
      </c>
      <c r="D2195" t="s">
        <v>1908</v>
      </c>
      <c r="E2195" t="s">
        <v>885</v>
      </c>
      <c r="F2195" t="s">
        <v>941</v>
      </c>
      <c r="G2195" t="s">
        <v>1006</v>
      </c>
      <c r="H2195" t="s">
        <v>5720</v>
      </c>
      <c r="J2195">
        <v>1997</v>
      </c>
      <c r="K2195" t="s">
        <v>722</v>
      </c>
      <c r="L2195">
        <v>2022</v>
      </c>
      <c r="M2195" t="s">
        <v>724</v>
      </c>
    </row>
    <row r="2196" spans="1:13" x14ac:dyDescent="0.2">
      <c r="A2196" t="s">
        <v>5721</v>
      </c>
      <c r="B2196" t="s">
        <v>5581</v>
      </c>
      <c r="C2196" t="s">
        <v>1720</v>
      </c>
      <c r="D2196" t="s">
        <v>1908</v>
      </c>
      <c r="E2196" t="s">
        <v>885</v>
      </c>
      <c r="F2196" t="s">
        <v>941</v>
      </c>
      <c r="G2196" t="s">
        <v>1006</v>
      </c>
      <c r="H2196" t="s">
        <v>5722</v>
      </c>
      <c r="J2196">
        <v>1997</v>
      </c>
      <c r="K2196" t="s">
        <v>722</v>
      </c>
      <c r="L2196">
        <v>2022</v>
      </c>
      <c r="M2196" t="s">
        <v>724</v>
      </c>
    </row>
    <row r="2197" spans="1:13" x14ac:dyDescent="0.2">
      <c r="A2197" t="s">
        <v>5723</v>
      </c>
      <c r="B2197" t="s">
        <v>5581</v>
      </c>
      <c r="C2197" t="s">
        <v>1738</v>
      </c>
      <c r="D2197" t="s">
        <v>1908</v>
      </c>
      <c r="E2197" t="s">
        <v>885</v>
      </c>
      <c r="F2197" t="s">
        <v>941</v>
      </c>
      <c r="G2197" t="s">
        <v>1006</v>
      </c>
      <c r="H2197" t="s">
        <v>5724</v>
      </c>
      <c r="J2197">
        <v>2017</v>
      </c>
      <c r="K2197" t="s">
        <v>722</v>
      </c>
      <c r="L2197">
        <v>2021</v>
      </c>
      <c r="M2197" t="s">
        <v>724</v>
      </c>
    </row>
    <row r="2198" spans="1:13" x14ac:dyDescent="0.2">
      <c r="A2198" t="s">
        <v>5725</v>
      </c>
      <c r="B2198" t="s">
        <v>5581</v>
      </c>
      <c r="C2198" t="s">
        <v>1840</v>
      </c>
      <c r="D2198" t="s">
        <v>1908</v>
      </c>
      <c r="E2198" t="s">
        <v>885</v>
      </c>
      <c r="F2198" t="s">
        <v>941</v>
      </c>
      <c r="G2198" t="s">
        <v>1006</v>
      </c>
      <c r="H2198" t="s">
        <v>5726</v>
      </c>
      <c r="J2198">
        <v>1997</v>
      </c>
      <c r="K2198" t="s">
        <v>722</v>
      </c>
      <c r="L2198">
        <v>2022</v>
      </c>
      <c r="M2198" t="s">
        <v>724</v>
      </c>
    </row>
    <row r="2199" spans="1:13" x14ac:dyDescent="0.2">
      <c r="A2199" t="s">
        <v>5727</v>
      </c>
      <c r="B2199" t="s">
        <v>5581</v>
      </c>
      <c r="C2199" t="s">
        <v>1843</v>
      </c>
      <c r="D2199" t="s">
        <v>1908</v>
      </c>
      <c r="E2199" t="s">
        <v>885</v>
      </c>
      <c r="F2199" t="s">
        <v>941</v>
      </c>
      <c r="G2199" t="s">
        <v>1006</v>
      </c>
      <c r="H2199" t="s">
        <v>5728</v>
      </c>
      <c r="J2199">
        <v>1997</v>
      </c>
      <c r="K2199" t="s">
        <v>722</v>
      </c>
      <c r="L2199">
        <v>2022</v>
      </c>
      <c r="M2199" t="s">
        <v>713</v>
      </c>
    </row>
    <row r="2200" spans="1:13" x14ac:dyDescent="0.2">
      <c r="A2200" t="s">
        <v>5729</v>
      </c>
      <c r="B2200" t="s">
        <v>5581</v>
      </c>
      <c r="C2200" t="s">
        <v>1852</v>
      </c>
      <c r="D2200" t="s">
        <v>1908</v>
      </c>
      <c r="E2200" t="s">
        <v>885</v>
      </c>
      <c r="F2200" t="s">
        <v>941</v>
      </c>
      <c r="G2200" t="s">
        <v>1006</v>
      </c>
      <c r="H2200" t="s">
        <v>5730</v>
      </c>
      <c r="J2200">
        <v>1997</v>
      </c>
      <c r="K2200" t="s">
        <v>722</v>
      </c>
      <c r="L2200">
        <v>2022</v>
      </c>
      <c r="M2200" t="s">
        <v>724</v>
      </c>
    </row>
    <row r="2201" spans="1:13" x14ac:dyDescent="0.2">
      <c r="A2201" t="s">
        <v>5731</v>
      </c>
      <c r="B2201" t="s">
        <v>5581</v>
      </c>
      <c r="C2201" t="s">
        <v>1855</v>
      </c>
      <c r="D2201" t="s">
        <v>1908</v>
      </c>
      <c r="E2201" t="s">
        <v>885</v>
      </c>
      <c r="F2201" t="s">
        <v>941</v>
      </c>
      <c r="G2201" t="s">
        <v>1006</v>
      </c>
      <c r="H2201" t="s">
        <v>5732</v>
      </c>
      <c r="J2201">
        <v>1997</v>
      </c>
      <c r="K2201" t="s">
        <v>722</v>
      </c>
      <c r="L2201">
        <v>2022</v>
      </c>
      <c r="M2201" t="s">
        <v>724</v>
      </c>
    </row>
    <row r="2202" spans="1:13" x14ac:dyDescent="0.2">
      <c r="A2202" t="s">
        <v>5733</v>
      </c>
      <c r="B2202" t="s">
        <v>5581</v>
      </c>
      <c r="C2202" t="s">
        <v>1859</v>
      </c>
      <c r="D2202" t="s">
        <v>1908</v>
      </c>
      <c r="E2202" t="s">
        <v>885</v>
      </c>
      <c r="F2202" t="s">
        <v>941</v>
      </c>
      <c r="G2202" t="s">
        <v>1006</v>
      </c>
      <c r="H2202" t="s">
        <v>5734</v>
      </c>
      <c r="J2202">
        <v>1997</v>
      </c>
      <c r="K2202" t="s">
        <v>722</v>
      </c>
      <c r="L2202">
        <v>2022</v>
      </c>
      <c r="M2202" t="s">
        <v>724</v>
      </c>
    </row>
    <row r="2203" spans="1:13" x14ac:dyDescent="0.2">
      <c r="A2203" t="s">
        <v>765</v>
      </c>
      <c r="B2203" t="s">
        <v>5735</v>
      </c>
      <c r="C2203" t="s">
        <v>940</v>
      </c>
      <c r="D2203" t="s">
        <v>1908</v>
      </c>
      <c r="E2203" t="s">
        <v>885</v>
      </c>
      <c r="F2203" t="s">
        <v>941</v>
      </c>
      <c r="G2203" t="s">
        <v>1617</v>
      </c>
      <c r="H2203" t="s">
        <v>5736</v>
      </c>
      <c r="J2203">
        <v>1996</v>
      </c>
      <c r="K2203" t="s">
        <v>722</v>
      </c>
      <c r="L2203">
        <v>2022</v>
      </c>
      <c r="M2203" t="s">
        <v>724</v>
      </c>
    </row>
    <row r="2204" spans="1:13" x14ac:dyDescent="0.2">
      <c r="A2204" t="s">
        <v>5737</v>
      </c>
      <c r="B2204" t="s">
        <v>5735</v>
      </c>
      <c r="C2204" t="s">
        <v>945</v>
      </c>
      <c r="D2204" t="s">
        <v>1908</v>
      </c>
      <c r="E2204" t="s">
        <v>885</v>
      </c>
      <c r="F2204" t="s">
        <v>941</v>
      </c>
      <c r="G2204" t="s">
        <v>1006</v>
      </c>
      <c r="H2204" t="s">
        <v>5738</v>
      </c>
      <c r="J2204">
        <v>1997</v>
      </c>
      <c r="K2204" t="s">
        <v>722</v>
      </c>
      <c r="L2204">
        <v>2022</v>
      </c>
      <c r="M2204" t="s">
        <v>724</v>
      </c>
    </row>
    <row r="2205" spans="1:13" x14ac:dyDescent="0.2">
      <c r="A2205" t="s">
        <v>5739</v>
      </c>
      <c r="B2205" t="s">
        <v>5735</v>
      </c>
      <c r="C2205" t="s">
        <v>960</v>
      </c>
      <c r="D2205" t="s">
        <v>1908</v>
      </c>
      <c r="E2205" t="s">
        <v>885</v>
      </c>
      <c r="F2205" t="s">
        <v>941</v>
      </c>
      <c r="G2205" t="s">
        <v>1006</v>
      </c>
      <c r="H2205" t="s">
        <v>5740</v>
      </c>
      <c r="J2205">
        <v>1997</v>
      </c>
      <c r="K2205" t="s">
        <v>722</v>
      </c>
      <c r="L2205">
        <v>2022</v>
      </c>
      <c r="M2205" t="s">
        <v>724</v>
      </c>
    </row>
    <row r="2206" spans="1:13" x14ac:dyDescent="0.2">
      <c r="A2206" t="s">
        <v>5741</v>
      </c>
      <c r="B2206" t="s">
        <v>5735</v>
      </c>
      <c r="C2206" t="s">
        <v>963</v>
      </c>
      <c r="D2206" t="s">
        <v>1908</v>
      </c>
      <c r="E2206" t="s">
        <v>885</v>
      </c>
      <c r="F2206" t="s">
        <v>941</v>
      </c>
      <c r="G2206" t="s">
        <v>1006</v>
      </c>
      <c r="H2206" t="s">
        <v>5742</v>
      </c>
      <c r="J2206">
        <v>1997</v>
      </c>
      <c r="K2206" t="s">
        <v>722</v>
      </c>
      <c r="L2206">
        <v>2022</v>
      </c>
      <c r="M2206" t="s">
        <v>724</v>
      </c>
    </row>
    <row r="2207" spans="1:13" x14ac:dyDescent="0.2">
      <c r="A2207" t="s">
        <v>5743</v>
      </c>
      <c r="B2207" t="s">
        <v>5735</v>
      </c>
      <c r="C2207" t="s">
        <v>966</v>
      </c>
      <c r="D2207" t="s">
        <v>1908</v>
      </c>
      <c r="E2207" t="s">
        <v>885</v>
      </c>
      <c r="F2207" t="s">
        <v>941</v>
      </c>
      <c r="G2207" t="s">
        <v>1006</v>
      </c>
      <c r="H2207" t="s">
        <v>5744</v>
      </c>
      <c r="J2207">
        <v>1997</v>
      </c>
      <c r="K2207" t="s">
        <v>722</v>
      </c>
      <c r="L2207">
        <v>2022</v>
      </c>
      <c r="M2207" t="s">
        <v>724</v>
      </c>
    </row>
    <row r="2208" spans="1:13" x14ac:dyDescent="0.2">
      <c r="A2208" t="s">
        <v>5745</v>
      </c>
      <c r="B2208" t="s">
        <v>5735</v>
      </c>
      <c r="C2208" t="s">
        <v>969</v>
      </c>
      <c r="D2208" t="s">
        <v>1908</v>
      </c>
      <c r="E2208" t="s">
        <v>885</v>
      </c>
      <c r="F2208" t="s">
        <v>941</v>
      </c>
      <c r="G2208" t="s">
        <v>1006</v>
      </c>
      <c r="H2208" t="s">
        <v>5746</v>
      </c>
      <c r="J2208">
        <v>1997</v>
      </c>
      <c r="K2208" t="s">
        <v>722</v>
      </c>
      <c r="L2208">
        <v>2022</v>
      </c>
      <c r="M2208" t="s">
        <v>724</v>
      </c>
    </row>
    <row r="2209" spans="1:13" x14ac:dyDescent="0.2">
      <c r="A2209" t="s">
        <v>5747</v>
      </c>
      <c r="B2209" t="s">
        <v>5735</v>
      </c>
      <c r="C2209" t="s">
        <v>975</v>
      </c>
      <c r="D2209" t="s">
        <v>1908</v>
      </c>
      <c r="E2209" t="s">
        <v>885</v>
      </c>
      <c r="F2209" t="s">
        <v>941</v>
      </c>
      <c r="G2209" t="s">
        <v>1006</v>
      </c>
      <c r="H2209" t="s">
        <v>5748</v>
      </c>
      <c r="J2209">
        <v>1997</v>
      </c>
      <c r="K2209" t="s">
        <v>722</v>
      </c>
      <c r="L2209">
        <v>2022</v>
      </c>
      <c r="M2209" t="s">
        <v>724</v>
      </c>
    </row>
    <row r="2210" spans="1:13" x14ac:dyDescent="0.2">
      <c r="A2210" t="s">
        <v>5749</v>
      </c>
      <c r="B2210" t="s">
        <v>5735</v>
      </c>
      <c r="C2210" t="s">
        <v>984</v>
      </c>
      <c r="D2210" t="s">
        <v>1908</v>
      </c>
      <c r="E2210" t="s">
        <v>885</v>
      </c>
      <c r="F2210" t="s">
        <v>941</v>
      </c>
      <c r="G2210" t="s">
        <v>1006</v>
      </c>
      <c r="H2210" t="s">
        <v>5750</v>
      </c>
      <c r="J2210">
        <v>1997</v>
      </c>
      <c r="K2210" t="s">
        <v>722</v>
      </c>
      <c r="L2210">
        <v>2022</v>
      </c>
      <c r="M2210" t="s">
        <v>724</v>
      </c>
    </row>
    <row r="2211" spans="1:13" x14ac:dyDescent="0.2">
      <c r="A2211" t="s">
        <v>5751</v>
      </c>
      <c r="B2211" t="s">
        <v>5735</v>
      </c>
      <c r="C2211" t="s">
        <v>990</v>
      </c>
      <c r="D2211" t="s">
        <v>1908</v>
      </c>
      <c r="E2211" t="s">
        <v>885</v>
      </c>
      <c r="F2211" t="s">
        <v>941</v>
      </c>
      <c r="G2211" t="s">
        <v>1006</v>
      </c>
      <c r="H2211" t="s">
        <v>5752</v>
      </c>
      <c r="J2211">
        <v>1997</v>
      </c>
      <c r="K2211" t="s">
        <v>722</v>
      </c>
      <c r="L2211">
        <v>2022</v>
      </c>
      <c r="M2211" t="s">
        <v>724</v>
      </c>
    </row>
    <row r="2212" spans="1:13" x14ac:dyDescent="0.2">
      <c r="A2212" t="s">
        <v>5753</v>
      </c>
      <c r="B2212" t="s">
        <v>5735</v>
      </c>
      <c r="C2212" t="s">
        <v>993</v>
      </c>
      <c r="D2212" t="s">
        <v>1908</v>
      </c>
      <c r="E2212" t="s">
        <v>885</v>
      </c>
      <c r="F2212" t="s">
        <v>941</v>
      </c>
      <c r="G2212" t="s">
        <v>1006</v>
      </c>
      <c r="H2212" t="s">
        <v>5754</v>
      </c>
      <c r="J2212">
        <v>1997</v>
      </c>
      <c r="K2212" t="s">
        <v>722</v>
      </c>
      <c r="L2212">
        <v>2022</v>
      </c>
      <c r="M2212" t="s">
        <v>724</v>
      </c>
    </row>
    <row r="2213" spans="1:13" x14ac:dyDescent="0.2">
      <c r="A2213" t="s">
        <v>5755</v>
      </c>
      <c r="B2213" t="s">
        <v>5735</v>
      </c>
      <c r="C2213" t="s">
        <v>1002</v>
      </c>
      <c r="D2213" t="s">
        <v>1908</v>
      </c>
      <c r="E2213" t="s">
        <v>885</v>
      </c>
      <c r="F2213" t="s">
        <v>941</v>
      </c>
      <c r="G2213" t="s">
        <v>1006</v>
      </c>
      <c r="H2213" t="s">
        <v>5756</v>
      </c>
      <c r="J2213">
        <v>1997</v>
      </c>
      <c r="K2213" t="s">
        <v>722</v>
      </c>
      <c r="L2213">
        <v>2022</v>
      </c>
      <c r="M2213" t="s">
        <v>724</v>
      </c>
    </row>
    <row r="2214" spans="1:13" x14ac:dyDescent="0.2">
      <c r="A2214" t="s">
        <v>5757</v>
      </c>
      <c r="B2214" t="s">
        <v>5735</v>
      </c>
      <c r="C2214" t="s">
        <v>1005</v>
      </c>
      <c r="D2214" t="s">
        <v>1908</v>
      </c>
      <c r="E2214" t="s">
        <v>885</v>
      </c>
      <c r="F2214" t="s">
        <v>941</v>
      </c>
      <c r="G2214" t="s">
        <v>1006</v>
      </c>
      <c r="H2214" t="s">
        <v>5758</v>
      </c>
      <c r="J2214">
        <v>1997</v>
      </c>
      <c r="K2214" t="s">
        <v>722</v>
      </c>
      <c r="L2214">
        <v>2022</v>
      </c>
      <c r="M2214" t="s">
        <v>724</v>
      </c>
    </row>
    <row r="2215" spans="1:13" x14ac:dyDescent="0.2">
      <c r="A2215" t="s">
        <v>5759</v>
      </c>
      <c r="B2215" t="s">
        <v>5735</v>
      </c>
      <c r="C2215" t="s">
        <v>1018</v>
      </c>
      <c r="D2215" t="s">
        <v>1908</v>
      </c>
      <c r="E2215" t="s">
        <v>885</v>
      </c>
      <c r="F2215" t="s">
        <v>941</v>
      </c>
      <c r="G2215" t="s">
        <v>1019</v>
      </c>
      <c r="H2215" t="s">
        <v>5760</v>
      </c>
      <c r="J2215">
        <v>2009</v>
      </c>
      <c r="K2215" t="s">
        <v>722</v>
      </c>
      <c r="L2215">
        <v>2022</v>
      </c>
      <c r="M2215" t="s">
        <v>724</v>
      </c>
    </row>
    <row r="2216" spans="1:13" x14ac:dyDescent="0.2">
      <c r="A2216" t="s">
        <v>5761</v>
      </c>
      <c r="B2216" t="s">
        <v>5735</v>
      </c>
      <c r="C2216" t="s">
        <v>1022</v>
      </c>
      <c r="D2216" t="s">
        <v>1908</v>
      </c>
      <c r="E2216" t="s">
        <v>885</v>
      </c>
      <c r="F2216" t="s">
        <v>941</v>
      </c>
      <c r="G2216" t="s">
        <v>1019</v>
      </c>
      <c r="H2216" t="s">
        <v>5762</v>
      </c>
      <c r="J2216">
        <v>2009</v>
      </c>
      <c r="K2216" t="s">
        <v>722</v>
      </c>
      <c r="L2216">
        <v>2022</v>
      </c>
      <c r="M2216" t="s">
        <v>724</v>
      </c>
    </row>
    <row r="2217" spans="1:13" x14ac:dyDescent="0.2">
      <c r="A2217" t="s">
        <v>5763</v>
      </c>
      <c r="B2217" t="s">
        <v>5735</v>
      </c>
      <c r="C2217" t="s">
        <v>1025</v>
      </c>
      <c r="D2217" t="s">
        <v>1908</v>
      </c>
      <c r="E2217" t="s">
        <v>885</v>
      </c>
      <c r="F2217" t="s">
        <v>941</v>
      </c>
      <c r="G2217" t="s">
        <v>1006</v>
      </c>
      <c r="H2217" t="s">
        <v>5764</v>
      </c>
      <c r="J2217">
        <v>1997</v>
      </c>
      <c r="K2217" t="s">
        <v>722</v>
      </c>
      <c r="L2217">
        <v>2022</v>
      </c>
      <c r="M2217" t="s">
        <v>724</v>
      </c>
    </row>
    <row r="2218" spans="1:13" x14ac:dyDescent="0.2">
      <c r="A2218" t="s">
        <v>5765</v>
      </c>
      <c r="B2218" t="s">
        <v>5735</v>
      </c>
      <c r="C2218" t="s">
        <v>1028</v>
      </c>
      <c r="D2218" t="s">
        <v>1908</v>
      </c>
      <c r="E2218" t="s">
        <v>885</v>
      </c>
      <c r="F2218" t="s">
        <v>941</v>
      </c>
      <c r="G2218" t="s">
        <v>1006</v>
      </c>
      <c r="H2218" t="s">
        <v>5766</v>
      </c>
      <c r="J2218">
        <v>1997</v>
      </c>
      <c r="K2218" t="s">
        <v>722</v>
      </c>
      <c r="L2218">
        <v>2022</v>
      </c>
      <c r="M2218" t="s">
        <v>724</v>
      </c>
    </row>
    <row r="2219" spans="1:13" x14ac:dyDescent="0.2">
      <c r="A2219" t="s">
        <v>5767</v>
      </c>
      <c r="B2219" t="s">
        <v>5735</v>
      </c>
      <c r="C2219" t="s">
        <v>1031</v>
      </c>
      <c r="D2219" t="s">
        <v>1908</v>
      </c>
      <c r="E2219" t="s">
        <v>885</v>
      </c>
      <c r="F2219" t="s">
        <v>941</v>
      </c>
      <c r="G2219" t="s">
        <v>1006</v>
      </c>
      <c r="H2219" t="s">
        <v>5768</v>
      </c>
      <c r="J2219">
        <v>1997</v>
      </c>
      <c r="K2219" t="s">
        <v>722</v>
      </c>
      <c r="L2219">
        <v>2022</v>
      </c>
      <c r="M2219" t="s">
        <v>724</v>
      </c>
    </row>
    <row r="2220" spans="1:13" x14ac:dyDescent="0.2">
      <c r="A2220" t="s">
        <v>5769</v>
      </c>
      <c r="B2220" t="s">
        <v>5735</v>
      </c>
      <c r="C2220" t="s">
        <v>1034</v>
      </c>
      <c r="D2220" t="s">
        <v>1908</v>
      </c>
      <c r="E2220" t="s">
        <v>885</v>
      </c>
      <c r="F2220" t="s">
        <v>941</v>
      </c>
      <c r="G2220" t="s">
        <v>1006</v>
      </c>
      <c r="H2220" t="s">
        <v>5770</v>
      </c>
      <c r="J2220">
        <v>2017</v>
      </c>
      <c r="K2220" t="s">
        <v>722</v>
      </c>
      <c r="L2220">
        <v>2022</v>
      </c>
      <c r="M2220" t="s">
        <v>724</v>
      </c>
    </row>
    <row r="2221" spans="1:13" x14ac:dyDescent="0.2">
      <c r="A2221" t="s">
        <v>5771</v>
      </c>
      <c r="B2221" t="s">
        <v>5735</v>
      </c>
      <c r="C2221" t="s">
        <v>1037</v>
      </c>
      <c r="D2221" t="s">
        <v>1908</v>
      </c>
      <c r="E2221" t="s">
        <v>885</v>
      </c>
      <c r="F2221" t="s">
        <v>941</v>
      </c>
      <c r="G2221" t="s">
        <v>1006</v>
      </c>
      <c r="H2221" t="s">
        <v>5772</v>
      </c>
      <c r="J2221">
        <v>2017</v>
      </c>
      <c r="K2221" t="s">
        <v>722</v>
      </c>
      <c r="L2221">
        <v>2022</v>
      </c>
      <c r="M2221" t="s">
        <v>724</v>
      </c>
    </row>
    <row r="2222" spans="1:13" x14ac:dyDescent="0.2">
      <c r="A2222" t="s">
        <v>5773</v>
      </c>
      <c r="B2222" t="s">
        <v>5735</v>
      </c>
      <c r="C2222" t="s">
        <v>1046</v>
      </c>
      <c r="D2222" t="s">
        <v>1908</v>
      </c>
      <c r="E2222" t="s">
        <v>885</v>
      </c>
      <c r="F2222" t="s">
        <v>941</v>
      </c>
      <c r="G2222" t="s">
        <v>1006</v>
      </c>
      <c r="H2222" t="s">
        <v>5774</v>
      </c>
      <c r="J2222">
        <v>2017</v>
      </c>
      <c r="K2222" t="s">
        <v>722</v>
      </c>
      <c r="L2222">
        <v>2022</v>
      </c>
      <c r="M2222" t="s">
        <v>724</v>
      </c>
    </row>
    <row r="2223" spans="1:13" x14ac:dyDescent="0.2">
      <c r="A2223" t="s">
        <v>5775</v>
      </c>
      <c r="B2223" t="s">
        <v>5735</v>
      </c>
      <c r="C2223" t="s">
        <v>1052</v>
      </c>
      <c r="D2223" t="s">
        <v>1908</v>
      </c>
      <c r="E2223" t="s">
        <v>885</v>
      </c>
      <c r="F2223" t="s">
        <v>941</v>
      </c>
      <c r="G2223" t="s">
        <v>1006</v>
      </c>
      <c r="H2223" t="s">
        <v>5776</v>
      </c>
      <c r="J2223">
        <v>2017</v>
      </c>
      <c r="K2223" t="s">
        <v>722</v>
      </c>
      <c r="L2223">
        <v>2022</v>
      </c>
      <c r="M2223" t="s">
        <v>724</v>
      </c>
    </row>
    <row r="2224" spans="1:13" x14ac:dyDescent="0.2">
      <c r="A2224" t="s">
        <v>5777</v>
      </c>
      <c r="B2224" t="s">
        <v>5735</v>
      </c>
      <c r="C2224" t="s">
        <v>1055</v>
      </c>
      <c r="D2224" t="s">
        <v>1908</v>
      </c>
      <c r="E2224" t="s">
        <v>885</v>
      </c>
      <c r="F2224" t="s">
        <v>941</v>
      </c>
      <c r="G2224" t="s">
        <v>1006</v>
      </c>
      <c r="H2224" t="s">
        <v>5778</v>
      </c>
      <c r="J2224">
        <v>2017</v>
      </c>
      <c r="K2224" t="s">
        <v>722</v>
      </c>
      <c r="L2224">
        <v>2022</v>
      </c>
      <c r="M2224" t="s">
        <v>724</v>
      </c>
    </row>
    <row r="2225" spans="1:13" x14ac:dyDescent="0.2">
      <c r="A2225" t="s">
        <v>5779</v>
      </c>
      <c r="B2225" t="s">
        <v>5735</v>
      </c>
      <c r="C2225" t="s">
        <v>1058</v>
      </c>
      <c r="D2225" t="s">
        <v>1908</v>
      </c>
      <c r="E2225" t="s">
        <v>885</v>
      </c>
      <c r="F2225" t="s">
        <v>941</v>
      </c>
      <c r="G2225" t="s">
        <v>1006</v>
      </c>
      <c r="H2225" t="s">
        <v>5780</v>
      </c>
      <c r="J2225">
        <v>1997</v>
      </c>
      <c r="K2225" t="s">
        <v>722</v>
      </c>
      <c r="L2225">
        <v>2022</v>
      </c>
      <c r="M2225" t="s">
        <v>724</v>
      </c>
    </row>
    <row r="2226" spans="1:13" x14ac:dyDescent="0.2">
      <c r="A2226" t="s">
        <v>5781</v>
      </c>
      <c r="B2226" t="s">
        <v>5735</v>
      </c>
      <c r="C2226" t="s">
        <v>1061</v>
      </c>
      <c r="D2226" t="s">
        <v>1908</v>
      </c>
      <c r="E2226" t="s">
        <v>885</v>
      </c>
      <c r="F2226" t="s">
        <v>941</v>
      </c>
      <c r="G2226" t="s">
        <v>1006</v>
      </c>
      <c r="H2226" t="s">
        <v>5782</v>
      </c>
      <c r="J2226">
        <v>1997</v>
      </c>
      <c r="K2226" t="s">
        <v>722</v>
      </c>
      <c r="L2226">
        <v>2022</v>
      </c>
      <c r="M2226" t="s">
        <v>724</v>
      </c>
    </row>
    <row r="2227" spans="1:13" x14ac:dyDescent="0.2">
      <c r="A2227" t="s">
        <v>5783</v>
      </c>
      <c r="B2227" t="s">
        <v>5735</v>
      </c>
      <c r="C2227" t="s">
        <v>1067</v>
      </c>
      <c r="D2227" t="s">
        <v>1908</v>
      </c>
      <c r="E2227" t="s">
        <v>885</v>
      </c>
      <c r="F2227" t="s">
        <v>941</v>
      </c>
      <c r="G2227" t="s">
        <v>1019</v>
      </c>
      <c r="H2227" t="s">
        <v>5784</v>
      </c>
      <c r="J2227">
        <v>2009</v>
      </c>
      <c r="K2227" t="s">
        <v>722</v>
      </c>
      <c r="L2227">
        <v>2022</v>
      </c>
      <c r="M2227" t="s">
        <v>724</v>
      </c>
    </row>
    <row r="2228" spans="1:13" x14ac:dyDescent="0.2">
      <c r="A2228" t="s">
        <v>5785</v>
      </c>
      <c r="B2228" t="s">
        <v>5735</v>
      </c>
      <c r="C2228" t="s">
        <v>2002</v>
      </c>
      <c r="D2228" t="s">
        <v>1908</v>
      </c>
      <c r="E2228" t="s">
        <v>885</v>
      </c>
      <c r="F2228" t="s">
        <v>941</v>
      </c>
      <c r="G2228" t="s">
        <v>1019</v>
      </c>
      <c r="H2228" t="s">
        <v>5786</v>
      </c>
      <c r="J2228">
        <v>2009</v>
      </c>
      <c r="K2228" t="s">
        <v>722</v>
      </c>
      <c r="L2228">
        <v>2022</v>
      </c>
      <c r="M2228" t="s">
        <v>724</v>
      </c>
    </row>
    <row r="2229" spans="1:13" x14ac:dyDescent="0.2">
      <c r="A2229" t="s">
        <v>5787</v>
      </c>
      <c r="B2229" t="s">
        <v>5735</v>
      </c>
      <c r="C2229" t="s">
        <v>1070</v>
      </c>
      <c r="D2229" t="s">
        <v>1908</v>
      </c>
      <c r="E2229" t="s">
        <v>885</v>
      </c>
      <c r="F2229" t="s">
        <v>941</v>
      </c>
      <c r="G2229" t="s">
        <v>1006</v>
      </c>
      <c r="H2229" t="s">
        <v>5788</v>
      </c>
      <c r="J2229">
        <v>1997</v>
      </c>
      <c r="K2229" t="s">
        <v>722</v>
      </c>
      <c r="L2229">
        <v>2022</v>
      </c>
      <c r="M2229" t="s">
        <v>724</v>
      </c>
    </row>
    <row r="2230" spans="1:13" x14ac:dyDescent="0.2">
      <c r="A2230" t="s">
        <v>5789</v>
      </c>
      <c r="B2230" t="s">
        <v>5735</v>
      </c>
      <c r="C2230" t="s">
        <v>1073</v>
      </c>
      <c r="D2230" t="s">
        <v>1908</v>
      </c>
      <c r="E2230" t="s">
        <v>885</v>
      </c>
      <c r="F2230" t="s">
        <v>941</v>
      </c>
      <c r="G2230" t="s">
        <v>1006</v>
      </c>
      <c r="H2230" t="s">
        <v>5790</v>
      </c>
      <c r="J2230">
        <v>1997</v>
      </c>
      <c r="K2230" t="s">
        <v>722</v>
      </c>
      <c r="L2230">
        <v>2022</v>
      </c>
      <c r="M2230" t="s">
        <v>724</v>
      </c>
    </row>
    <row r="2231" spans="1:13" x14ac:dyDescent="0.2">
      <c r="A2231" t="s">
        <v>5791</v>
      </c>
      <c r="B2231" t="s">
        <v>5735</v>
      </c>
      <c r="C2231" t="s">
        <v>1076</v>
      </c>
      <c r="D2231" t="s">
        <v>1908</v>
      </c>
      <c r="E2231" t="s">
        <v>885</v>
      </c>
      <c r="F2231" t="s">
        <v>941</v>
      </c>
      <c r="G2231" t="s">
        <v>1006</v>
      </c>
      <c r="H2231" t="s">
        <v>5792</v>
      </c>
      <c r="J2231">
        <v>1997</v>
      </c>
      <c r="K2231" t="s">
        <v>722</v>
      </c>
      <c r="L2231">
        <v>2022</v>
      </c>
      <c r="M2231" t="s">
        <v>724</v>
      </c>
    </row>
    <row r="2232" spans="1:13" x14ac:dyDescent="0.2">
      <c r="A2232" t="s">
        <v>5793</v>
      </c>
      <c r="B2232" t="s">
        <v>5735</v>
      </c>
      <c r="C2232" t="s">
        <v>1079</v>
      </c>
      <c r="D2232" t="s">
        <v>1908</v>
      </c>
      <c r="E2232" t="s">
        <v>885</v>
      </c>
      <c r="F2232" t="s">
        <v>941</v>
      </c>
      <c r="G2232" t="s">
        <v>1006</v>
      </c>
      <c r="H2232" t="s">
        <v>5794</v>
      </c>
      <c r="J2232">
        <v>1997</v>
      </c>
      <c r="K2232" t="s">
        <v>722</v>
      </c>
      <c r="L2232">
        <v>2022</v>
      </c>
      <c r="M2232" t="s">
        <v>724</v>
      </c>
    </row>
    <row r="2233" spans="1:13" x14ac:dyDescent="0.2">
      <c r="A2233" t="s">
        <v>5795</v>
      </c>
      <c r="B2233" t="s">
        <v>5735</v>
      </c>
      <c r="C2233" t="s">
        <v>1082</v>
      </c>
      <c r="D2233" t="s">
        <v>1908</v>
      </c>
      <c r="E2233" t="s">
        <v>885</v>
      </c>
      <c r="F2233" t="s">
        <v>941</v>
      </c>
      <c r="G2233" t="s">
        <v>1006</v>
      </c>
      <c r="H2233" t="s">
        <v>5796</v>
      </c>
      <c r="J2233">
        <v>1997</v>
      </c>
      <c r="K2233" t="s">
        <v>722</v>
      </c>
      <c r="L2233">
        <v>2022</v>
      </c>
      <c r="M2233" t="s">
        <v>724</v>
      </c>
    </row>
    <row r="2234" spans="1:13" x14ac:dyDescent="0.2">
      <c r="A2234" t="s">
        <v>5797</v>
      </c>
      <c r="B2234" t="s">
        <v>5735</v>
      </c>
      <c r="C2234" t="s">
        <v>1085</v>
      </c>
      <c r="D2234" t="s">
        <v>1908</v>
      </c>
      <c r="E2234" t="s">
        <v>885</v>
      </c>
      <c r="F2234" t="s">
        <v>941</v>
      </c>
      <c r="G2234" t="s">
        <v>1019</v>
      </c>
      <c r="H2234" t="s">
        <v>5798</v>
      </c>
      <c r="J2234">
        <v>2009</v>
      </c>
      <c r="K2234" t="s">
        <v>722</v>
      </c>
      <c r="L2234">
        <v>2022</v>
      </c>
      <c r="M2234" t="s">
        <v>724</v>
      </c>
    </row>
    <row r="2235" spans="1:13" x14ac:dyDescent="0.2">
      <c r="A2235" t="s">
        <v>5799</v>
      </c>
      <c r="B2235" t="s">
        <v>5735</v>
      </c>
      <c r="C2235" t="s">
        <v>1088</v>
      </c>
      <c r="D2235" t="s">
        <v>1908</v>
      </c>
      <c r="E2235" t="s">
        <v>885</v>
      </c>
      <c r="F2235" t="s">
        <v>941</v>
      </c>
      <c r="G2235" t="s">
        <v>1006</v>
      </c>
      <c r="H2235" t="s">
        <v>5800</v>
      </c>
      <c r="J2235">
        <v>1997</v>
      </c>
      <c r="K2235" t="s">
        <v>722</v>
      </c>
      <c r="L2235">
        <v>2022</v>
      </c>
      <c r="M2235" t="s">
        <v>724</v>
      </c>
    </row>
    <row r="2236" spans="1:13" x14ac:dyDescent="0.2">
      <c r="A2236" t="s">
        <v>5801</v>
      </c>
      <c r="B2236" t="s">
        <v>5735</v>
      </c>
      <c r="C2236" t="s">
        <v>1097</v>
      </c>
      <c r="D2236" t="s">
        <v>1908</v>
      </c>
      <c r="E2236" t="s">
        <v>885</v>
      </c>
      <c r="F2236" t="s">
        <v>941</v>
      </c>
      <c r="G2236" t="s">
        <v>1006</v>
      </c>
      <c r="H2236" t="s">
        <v>5802</v>
      </c>
      <c r="J2236">
        <v>1997</v>
      </c>
      <c r="K2236" t="s">
        <v>722</v>
      </c>
      <c r="L2236">
        <v>2022</v>
      </c>
      <c r="M2236" t="s">
        <v>724</v>
      </c>
    </row>
    <row r="2237" spans="1:13" x14ac:dyDescent="0.2">
      <c r="A2237" t="s">
        <v>5803</v>
      </c>
      <c r="B2237" t="s">
        <v>5735</v>
      </c>
      <c r="C2237" t="s">
        <v>1103</v>
      </c>
      <c r="D2237" t="s">
        <v>1908</v>
      </c>
      <c r="E2237" t="s">
        <v>885</v>
      </c>
      <c r="F2237" t="s">
        <v>941</v>
      </c>
      <c r="G2237" t="s">
        <v>1006</v>
      </c>
      <c r="H2237" t="s">
        <v>5804</v>
      </c>
      <c r="J2237">
        <v>1997</v>
      </c>
      <c r="K2237" t="s">
        <v>722</v>
      </c>
      <c r="L2237">
        <v>2022</v>
      </c>
      <c r="M2237" t="s">
        <v>724</v>
      </c>
    </row>
    <row r="2238" spans="1:13" x14ac:dyDescent="0.2">
      <c r="A2238" t="s">
        <v>5805</v>
      </c>
      <c r="B2238" t="s">
        <v>5735</v>
      </c>
      <c r="C2238" t="s">
        <v>1106</v>
      </c>
      <c r="D2238" t="s">
        <v>1908</v>
      </c>
      <c r="E2238" t="s">
        <v>885</v>
      </c>
      <c r="F2238" t="s">
        <v>941</v>
      </c>
      <c r="G2238" t="s">
        <v>1006</v>
      </c>
      <c r="H2238" t="s">
        <v>5806</v>
      </c>
      <c r="J2238">
        <v>1997</v>
      </c>
      <c r="K2238" t="s">
        <v>722</v>
      </c>
      <c r="L2238">
        <v>2022</v>
      </c>
      <c r="M2238" t="s">
        <v>724</v>
      </c>
    </row>
    <row r="2239" spans="1:13" x14ac:dyDescent="0.2">
      <c r="A2239" t="s">
        <v>5807</v>
      </c>
      <c r="B2239" t="s">
        <v>5735</v>
      </c>
      <c r="C2239" t="s">
        <v>1115</v>
      </c>
      <c r="D2239" t="s">
        <v>1908</v>
      </c>
      <c r="E2239" t="s">
        <v>885</v>
      </c>
      <c r="F2239" t="s">
        <v>941</v>
      </c>
      <c r="G2239" t="s">
        <v>1006</v>
      </c>
      <c r="H2239" t="s">
        <v>5808</v>
      </c>
      <c r="J2239">
        <v>1997</v>
      </c>
      <c r="K2239" t="s">
        <v>722</v>
      </c>
      <c r="L2239">
        <v>2022</v>
      </c>
      <c r="M2239" t="s">
        <v>724</v>
      </c>
    </row>
    <row r="2240" spans="1:13" x14ac:dyDescent="0.2">
      <c r="A2240" t="s">
        <v>5809</v>
      </c>
      <c r="B2240" t="s">
        <v>5735</v>
      </c>
      <c r="C2240" t="s">
        <v>1124</v>
      </c>
      <c r="D2240" t="s">
        <v>1908</v>
      </c>
      <c r="E2240" t="s">
        <v>885</v>
      </c>
      <c r="F2240" t="s">
        <v>941</v>
      </c>
      <c r="G2240" t="s">
        <v>1006</v>
      </c>
      <c r="H2240" t="s">
        <v>5810</v>
      </c>
      <c r="J2240">
        <v>1997</v>
      </c>
      <c r="K2240" t="s">
        <v>722</v>
      </c>
      <c r="L2240">
        <v>2022</v>
      </c>
      <c r="M2240" t="s">
        <v>724</v>
      </c>
    </row>
    <row r="2241" spans="1:13" x14ac:dyDescent="0.2">
      <c r="A2241" t="s">
        <v>5811</v>
      </c>
      <c r="B2241" t="s">
        <v>5735</v>
      </c>
      <c r="C2241" t="s">
        <v>1140</v>
      </c>
      <c r="D2241" t="s">
        <v>1908</v>
      </c>
      <c r="E2241" t="s">
        <v>885</v>
      </c>
      <c r="F2241" t="s">
        <v>941</v>
      </c>
      <c r="G2241" t="s">
        <v>1006</v>
      </c>
      <c r="H2241" t="s">
        <v>5812</v>
      </c>
      <c r="J2241">
        <v>1997</v>
      </c>
      <c r="K2241" t="s">
        <v>722</v>
      </c>
      <c r="L2241">
        <v>2022</v>
      </c>
      <c r="M2241" t="s">
        <v>724</v>
      </c>
    </row>
    <row r="2242" spans="1:13" x14ac:dyDescent="0.2">
      <c r="A2242" t="s">
        <v>5813</v>
      </c>
      <c r="B2242" t="s">
        <v>5735</v>
      </c>
      <c r="C2242" t="s">
        <v>1143</v>
      </c>
      <c r="D2242" t="s">
        <v>1908</v>
      </c>
      <c r="E2242" t="s">
        <v>885</v>
      </c>
      <c r="F2242" t="s">
        <v>941</v>
      </c>
      <c r="G2242" t="s">
        <v>1006</v>
      </c>
      <c r="H2242" t="s">
        <v>5814</v>
      </c>
      <c r="J2242">
        <v>1997</v>
      </c>
      <c r="K2242" t="s">
        <v>722</v>
      </c>
      <c r="L2242">
        <v>2022</v>
      </c>
      <c r="M2242" t="s">
        <v>724</v>
      </c>
    </row>
    <row r="2243" spans="1:13" x14ac:dyDescent="0.2">
      <c r="A2243" t="s">
        <v>5815</v>
      </c>
      <c r="B2243" t="s">
        <v>5735</v>
      </c>
      <c r="C2243" t="s">
        <v>1149</v>
      </c>
      <c r="D2243" t="s">
        <v>1908</v>
      </c>
      <c r="E2243" t="s">
        <v>885</v>
      </c>
      <c r="F2243" t="s">
        <v>941</v>
      </c>
      <c r="G2243" t="s">
        <v>1006</v>
      </c>
      <c r="H2243" t="s">
        <v>5816</v>
      </c>
      <c r="J2243">
        <v>1997</v>
      </c>
      <c r="K2243" t="s">
        <v>722</v>
      </c>
      <c r="L2243">
        <v>2022</v>
      </c>
      <c r="M2243" t="s">
        <v>724</v>
      </c>
    </row>
    <row r="2244" spans="1:13" x14ac:dyDescent="0.2">
      <c r="A2244" t="s">
        <v>5817</v>
      </c>
      <c r="B2244" t="s">
        <v>5735</v>
      </c>
      <c r="C2244" t="s">
        <v>1152</v>
      </c>
      <c r="D2244" t="s">
        <v>1908</v>
      </c>
      <c r="E2244" t="s">
        <v>885</v>
      </c>
      <c r="F2244" t="s">
        <v>941</v>
      </c>
      <c r="G2244" t="s">
        <v>1006</v>
      </c>
      <c r="H2244" t="s">
        <v>5818</v>
      </c>
      <c r="J2244">
        <v>1997</v>
      </c>
      <c r="K2244" t="s">
        <v>722</v>
      </c>
      <c r="L2244">
        <v>2022</v>
      </c>
      <c r="M2244" t="s">
        <v>724</v>
      </c>
    </row>
    <row r="2245" spans="1:13" x14ac:dyDescent="0.2">
      <c r="A2245" t="s">
        <v>5819</v>
      </c>
      <c r="B2245" t="s">
        <v>5735</v>
      </c>
      <c r="C2245" t="s">
        <v>1155</v>
      </c>
      <c r="D2245" t="s">
        <v>1908</v>
      </c>
      <c r="E2245" t="s">
        <v>885</v>
      </c>
      <c r="F2245" t="s">
        <v>941</v>
      </c>
      <c r="G2245" t="s">
        <v>1019</v>
      </c>
      <c r="H2245" t="s">
        <v>5820</v>
      </c>
      <c r="J2245">
        <v>2009</v>
      </c>
      <c r="K2245" t="s">
        <v>722</v>
      </c>
      <c r="L2245">
        <v>2022</v>
      </c>
      <c r="M2245" t="s">
        <v>724</v>
      </c>
    </row>
    <row r="2246" spans="1:13" x14ac:dyDescent="0.2">
      <c r="A2246" t="s">
        <v>5821</v>
      </c>
      <c r="B2246" t="s">
        <v>5735</v>
      </c>
      <c r="C2246" t="s">
        <v>1222</v>
      </c>
      <c r="D2246" t="s">
        <v>1908</v>
      </c>
      <c r="E2246" t="s">
        <v>885</v>
      </c>
      <c r="F2246" t="s">
        <v>941</v>
      </c>
      <c r="G2246" t="s">
        <v>1006</v>
      </c>
      <c r="H2246" t="s">
        <v>5822</v>
      </c>
      <c r="J2246">
        <v>2017</v>
      </c>
      <c r="K2246" t="s">
        <v>722</v>
      </c>
      <c r="L2246">
        <v>2022</v>
      </c>
      <c r="M2246" t="s">
        <v>724</v>
      </c>
    </row>
    <row r="2247" spans="1:13" x14ac:dyDescent="0.2">
      <c r="A2247" t="s">
        <v>5823</v>
      </c>
      <c r="B2247" t="s">
        <v>5735</v>
      </c>
      <c r="C2247" t="s">
        <v>1339</v>
      </c>
      <c r="D2247" t="s">
        <v>1908</v>
      </c>
      <c r="E2247" t="s">
        <v>885</v>
      </c>
      <c r="F2247" t="s">
        <v>941</v>
      </c>
      <c r="G2247" t="s">
        <v>1006</v>
      </c>
      <c r="H2247" t="s">
        <v>5824</v>
      </c>
      <c r="J2247">
        <v>2017</v>
      </c>
      <c r="K2247" t="s">
        <v>722</v>
      </c>
      <c r="L2247">
        <v>2022</v>
      </c>
      <c r="M2247" t="s">
        <v>724</v>
      </c>
    </row>
    <row r="2248" spans="1:13" x14ac:dyDescent="0.2">
      <c r="A2248" t="s">
        <v>5825</v>
      </c>
      <c r="B2248" t="s">
        <v>5735</v>
      </c>
      <c r="C2248" t="s">
        <v>1453</v>
      </c>
      <c r="D2248" t="s">
        <v>1908</v>
      </c>
      <c r="E2248" t="s">
        <v>885</v>
      </c>
      <c r="F2248" t="s">
        <v>941</v>
      </c>
      <c r="G2248" t="s">
        <v>1006</v>
      </c>
      <c r="H2248" t="s">
        <v>5826</v>
      </c>
      <c r="J2248">
        <v>1997</v>
      </c>
      <c r="K2248" t="s">
        <v>722</v>
      </c>
      <c r="L2248">
        <v>2022</v>
      </c>
      <c r="M2248" t="s">
        <v>724</v>
      </c>
    </row>
    <row r="2249" spans="1:13" x14ac:dyDescent="0.2">
      <c r="A2249" t="s">
        <v>5827</v>
      </c>
      <c r="B2249" t="s">
        <v>5735</v>
      </c>
      <c r="C2249" t="s">
        <v>1504</v>
      </c>
      <c r="D2249" t="s">
        <v>1908</v>
      </c>
      <c r="E2249" t="s">
        <v>885</v>
      </c>
      <c r="F2249" t="s">
        <v>941</v>
      </c>
      <c r="G2249" t="s">
        <v>1006</v>
      </c>
      <c r="H2249" t="s">
        <v>5828</v>
      </c>
      <c r="J2249">
        <v>1997</v>
      </c>
      <c r="K2249" t="s">
        <v>722</v>
      </c>
      <c r="L2249">
        <v>2022</v>
      </c>
      <c r="M2249" t="s">
        <v>724</v>
      </c>
    </row>
    <row r="2250" spans="1:13" x14ac:dyDescent="0.2">
      <c r="A2250" t="s">
        <v>5829</v>
      </c>
      <c r="B2250" t="s">
        <v>5735</v>
      </c>
      <c r="C2250" t="s">
        <v>1516</v>
      </c>
      <c r="D2250" t="s">
        <v>1908</v>
      </c>
      <c r="E2250" t="s">
        <v>885</v>
      </c>
      <c r="F2250" t="s">
        <v>941</v>
      </c>
      <c r="G2250" t="s">
        <v>1006</v>
      </c>
      <c r="H2250" t="s">
        <v>5830</v>
      </c>
      <c r="J2250">
        <v>1997</v>
      </c>
      <c r="K2250" t="s">
        <v>722</v>
      </c>
      <c r="L2250">
        <v>2022</v>
      </c>
      <c r="M2250" t="s">
        <v>724</v>
      </c>
    </row>
    <row r="2251" spans="1:13" x14ac:dyDescent="0.2">
      <c r="A2251" t="s">
        <v>5831</v>
      </c>
      <c r="B2251" t="s">
        <v>5735</v>
      </c>
      <c r="C2251" t="s">
        <v>1519</v>
      </c>
      <c r="D2251" t="s">
        <v>1908</v>
      </c>
      <c r="E2251" t="s">
        <v>885</v>
      </c>
      <c r="F2251" t="s">
        <v>941</v>
      </c>
      <c r="G2251" t="s">
        <v>1006</v>
      </c>
      <c r="H2251" t="s">
        <v>5832</v>
      </c>
      <c r="J2251">
        <v>1997</v>
      </c>
      <c r="K2251" t="s">
        <v>722</v>
      </c>
      <c r="L2251">
        <v>2022</v>
      </c>
      <c r="M2251" t="s">
        <v>724</v>
      </c>
    </row>
    <row r="2252" spans="1:13" x14ac:dyDescent="0.2">
      <c r="A2252" t="s">
        <v>5833</v>
      </c>
      <c r="B2252" t="s">
        <v>5735</v>
      </c>
      <c r="C2252" t="s">
        <v>1531</v>
      </c>
      <c r="D2252" t="s">
        <v>1908</v>
      </c>
      <c r="E2252" t="s">
        <v>885</v>
      </c>
      <c r="F2252" t="s">
        <v>941</v>
      </c>
      <c r="G2252" t="s">
        <v>1006</v>
      </c>
      <c r="H2252" t="s">
        <v>5834</v>
      </c>
      <c r="J2252">
        <v>1997</v>
      </c>
      <c r="K2252" t="s">
        <v>722</v>
      </c>
      <c r="L2252">
        <v>2022</v>
      </c>
      <c r="M2252" t="s">
        <v>724</v>
      </c>
    </row>
    <row r="2253" spans="1:13" x14ac:dyDescent="0.2">
      <c r="A2253" t="s">
        <v>5835</v>
      </c>
      <c r="B2253" t="s">
        <v>5735</v>
      </c>
      <c r="C2253" t="s">
        <v>1534</v>
      </c>
      <c r="D2253" t="s">
        <v>1908</v>
      </c>
      <c r="E2253" t="s">
        <v>885</v>
      </c>
      <c r="F2253" t="s">
        <v>941</v>
      </c>
      <c r="G2253" t="s">
        <v>1006</v>
      </c>
      <c r="H2253" t="s">
        <v>5836</v>
      </c>
      <c r="J2253">
        <v>1997</v>
      </c>
      <c r="K2253" t="s">
        <v>722</v>
      </c>
      <c r="L2253">
        <v>2022</v>
      </c>
      <c r="M2253" t="s">
        <v>724</v>
      </c>
    </row>
    <row r="2254" spans="1:13" x14ac:dyDescent="0.2">
      <c r="A2254" t="s">
        <v>5837</v>
      </c>
      <c r="B2254" t="s">
        <v>5735</v>
      </c>
      <c r="C2254" t="s">
        <v>1537</v>
      </c>
      <c r="D2254" t="s">
        <v>1908</v>
      </c>
      <c r="E2254" t="s">
        <v>885</v>
      </c>
      <c r="F2254" t="s">
        <v>941</v>
      </c>
      <c r="G2254" t="s">
        <v>1006</v>
      </c>
      <c r="H2254" t="s">
        <v>5838</v>
      </c>
      <c r="J2254">
        <v>1997</v>
      </c>
      <c r="K2254" t="s">
        <v>722</v>
      </c>
      <c r="L2254">
        <v>2022</v>
      </c>
      <c r="M2254" t="s">
        <v>724</v>
      </c>
    </row>
    <row r="2255" spans="1:13" x14ac:dyDescent="0.2">
      <c r="A2255" t="s">
        <v>5839</v>
      </c>
      <c r="B2255" t="s">
        <v>5735</v>
      </c>
      <c r="C2255" t="s">
        <v>1701</v>
      </c>
      <c r="D2255" t="s">
        <v>1908</v>
      </c>
      <c r="E2255" t="s">
        <v>885</v>
      </c>
      <c r="F2255" t="s">
        <v>941</v>
      </c>
      <c r="G2255" t="s">
        <v>1006</v>
      </c>
      <c r="H2255" t="s">
        <v>5840</v>
      </c>
      <c r="J2255">
        <v>2017</v>
      </c>
      <c r="K2255" t="s">
        <v>722</v>
      </c>
      <c r="L2255">
        <v>2022</v>
      </c>
      <c r="M2255" t="s">
        <v>724</v>
      </c>
    </row>
    <row r="2256" spans="1:13" x14ac:dyDescent="0.2">
      <c r="A2256" t="s">
        <v>5841</v>
      </c>
      <c r="B2256" t="s">
        <v>5735</v>
      </c>
      <c r="C2256" t="s">
        <v>1704</v>
      </c>
      <c r="D2256" t="s">
        <v>1908</v>
      </c>
      <c r="E2256" t="s">
        <v>885</v>
      </c>
      <c r="F2256" t="s">
        <v>941</v>
      </c>
      <c r="G2256" t="s">
        <v>1006</v>
      </c>
      <c r="H2256" t="s">
        <v>5842</v>
      </c>
      <c r="J2256">
        <v>2017</v>
      </c>
      <c r="K2256" t="s">
        <v>722</v>
      </c>
      <c r="L2256">
        <v>2022</v>
      </c>
      <c r="M2256" t="s">
        <v>724</v>
      </c>
    </row>
    <row r="2257" spans="1:13" x14ac:dyDescent="0.2">
      <c r="A2257" t="s">
        <v>5843</v>
      </c>
      <c r="B2257" t="s">
        <v>5735</v>
      </c>
      <c r="C2257" t="s">
        <v>1707</v>
      </c>
      <c r="D2257" t="s">
        <v>1908</v>
      </c>
      <c r="E2257" t="s">
        <v>885</v>
      </c>
      <c r="F2257" t="s">
        <v>941</v>
      </c>
      <c r="G2257" t="s">
        <v>1006</v>
      </c>
      <c r="H2257" t="s">
        <v>5844</v>
      </c>
      <c r="J2257">
        <v>2017</v>
      </c>
      <c r="K2257" t="s">
        <v>722</v>
      </c>
      <c r="L2257">
        <v>2022</v>
      </c>
      <c r="M2257" t="s">
        <v>724</v>
      </c>
    </row>
    <row r="2258" spans="1:13" x14ac:dyDescent="0.2">
      <c r="A2258" t="s">
        <v>5845</v>
      </c>
      <c r="B2258" t="s">
        <v>5735</v>
      </c>
      <c r="C2258" t="s">
        <v>1717</v>
      </c>
      <c r="D2258" t="s">
        <v>1908</v>
      </c>
      <c r="E2258" t="s">
        <v>885</v>
      </c>
      <c r="F2258" t="s">
        <v>941</v>
      </c>
      <c r="G2258" t="s">
        <v>1006</v>
      </c>
      <c r="H2258" t="s">
        <v>5846</v>
      </c>
      <c r="J2258">
        <v>1997</v>
      </c>
      <c r="K2258" t="s">
        <v>722</v>
      </c>
      <c r="L2258">
        <v>2022</v>
      </c>
      <c r="M2258" t="s">
        <v>724</v>
      </c>
    </row>
    <row r="2259" spans="1:13" x14ac:dyDescent="0.2">
      <c r="A2259" t="s">
        <v>5847</v>
      </c>
      <c r="B2259" t="s">
        <v>5735</v>
      </c>
      <c r="C2259" t="s">
        <v>1720</v>
      </c>
      <c r="D2259" t="s">
        <v>1908</v>
      </c>
      <c r="E2259" t="s">
        <v>885</v>
      </c>
      <c r="F2259" t="s">
        <v>941</v>
      </c>
      <c r="G2259" t="s">
        <v>1006</v>
      </c>
      <c r="H2259" t="s">
        <v>5848</v>
      </c>
      <c r="J2259">
        <v>1997</v>
      </c>
      <c r="K2259" t="s">
        <v>722</v>
      </c>
      <c r="L2259">
        <v>2022</v>
      </c>
      <c r="M2259" t="s">
        <v>724</v>
      </c>
    </row>
    <row r="2260" spans="1:13" x14ac:dyDescent="0.2">
      <c r="A2260" t="s">
        <v>5849</v>
      </c>
      <c r="B2260" t="s">
        <v>5735</v>
      </c>
      <c r="C2260" t="s">
        <v>1738</v>
      </c>
      <c r="D2260" t="s">
        <v>1908</v>
      </c>
      <c r="E2260" t="s">
        <v>885</v>
      </c>
      <c r="F2260" t="s">
        <v>941</v>
      </c>
      <c r="G2260" t="s">
        <v>1006</v>
      </c>
      <c r="H2260" t="s">
        <v>5850</v>
      </c>
      <c r="J2260">
        <v>2017</v>
      </c>
      <c r="K2260" t="s">
        <v>722</v>
      </c>
      <c r="L2260">
        <v>2021</v>
      </c>
      <c r="M2260" t="s">
        <v>724</v>
      </c>
    </row>
    <row r="2261" spans="1:13" x14ac:dyDescent="0.2">
      <c r="A2261" t="s">
        <v>5851</v>
      </c>
      <c r="B2261" t="s">
        <v>5735</v>
      </c>
      <c r="C2261" t="s">
        <v>1852</v>
      </c>
      <c r="D2261" t="s">
        <v>1908</v>
      </c>
      <c r="E2261" t="s">
        <v>885</v>
      </c>
      <c r="F2261" t="s">
        <v>941</v>
      </c>
      <c r="G2261" t="s">
        <v>1006</v>
      </c>
      <c r="H2261" t="s">
        <v>5852</v>
      </c>
      <c r="J2261">
        <v>1997</v>
      </c>
      <c r="K2261" t="s">
        <v>722</v>
      </c>
      <c r="L2261">
        <v>2022</v>
      </c>
      <c r="M2261" t="s">
        <v>724</v>
      </c>
    </row>
    <row r="2262" spans="1:13" x14ac:dyDescent="0.2">
      <c r="A2262" t="s">
        <v>5853</v>
      </c>
      <c r="B2262" t="s">
        <v>5735</v>
      </c>
      <c r="C2262" t="s">
        <v>1855</v>
      </c>
      <c r="D2262" t="s">
        <v>1908</v>
      </c>
      <c r="E2262" t="s">
        <v>885</v>
      </c>
      <c r="F2262" t="s">
        <v>941</v>
      </c>
      <c r="G2262" t="s">
        <v>1006</v>
      </c>
      <c r="H2262" t="s">
        <v>5854</v>
      </c>
      <c r="J2262">
        <v>1997</v>
      </c>
      <c r="K2262" t="s">
        <v>722</v>
      </c>
      <c r="L2262">
        <v>2022</v>
      </c>
      <c r="M2262" t="s">
        <v>724</v>
      </c>
    </row>
    <row r="2263" spans="1:13" x14ac:dyDescent="0.2">
      <c r="A2263" t="s">
        <v>5855</v>
      </c>
      <c r="B2263" t="s">
        <v>5735</v>
      </c>
      <c r="C2263" t="s">
        <v>1859</v>
      </c>
      <c r="D2263" t="s">
        <v>1908</v>
      </c>
      <c r="E2263" t="s">
        <v>885</v>
      </c>
      <c r="F2263" t="s">
        <v>941</v>
      </c>
      <c r="G2263" t="s">
        <v>1006</v>
      </c>
      <c r="H2263" t="s">
        <v>5856</v>
      </c>
      <c r="J2263">
        <v>1997</v>
      </c>
      <c r="K2263" t="s">
        <v>722</v>
      </c>
      <c r="L2263">
        <v>2022</v>
      </c>
      <c r="M2263" t="s">
        <v>724</v>
      </c>
    </row>
    <row r="2264" spans="1:13" x14ac:dyDescent="0.2">
      <c r="A2264" t="s">
        <v>766</v>
      </c>
      <c r="B2264" t="s">
        <v>5857</v>
      </c>
      <c r="C2264" t="s">
        <v>940</v>
      </c>
      <c r="D2264" t="s">
        <v>1908</v>
      </c>
      <c r="E2264" t="s">
        <v>885</v>
      </c>
      <c r="F2264" t="s">
        <v>941</v>
      </c>
      <c r="G2264" t="s">
        <v>1617</v>
      </c>
      <c r="H2264" t="s">
        <v>5858</v>
      </c>
      <c r="J2264">
        <v>1996</v>
      </c>
      <c r="K2264" t="s">
        <v>722</v>
      </c>
      <c r="L2264">
        <v>2022</v>
      </c>
      <c r="M2264" t="s">
        <v>724</v>
      </c>
    </row>
    <row r="2265" spans="1:13" x14ac:dyDescent="0.2">
      <c r="A2265" t="s">
        <v>5859</v>
      </c>
      <c r="B2265" t="s">
        <v>5857</v>
      </c>
      <c r="C2265" t="s">
        <v>945</v>
      </c>
      <c r="D2265" t="s">
        <v>1908</v>
      </c>
      <c r="E2265" t="s">
        <v>885</v>
      </c>
      <c r="F2265" t="s">
        <v>941</v>
      </c>
      <c r="G2265" t="s">
        <v>1006</v>
      </c>
      <c r="H2265" t="s">
        <v>5860</v>
      </c>
      <c r="J2265">
        <v>1997</v>
      </c>
      <c r="K2265" t="s">
        <v>722</v>
      </c>
      <c r="L2265">
        <v>2022</v>
      </c>
      <c r="M2265" t="s">
        <v>724</v>
      </c>
    </row>
    <row r="2266" spans="1:13" x14ac:dyDescent="0.2">
      <c r="A2266" t="s">
        <v>5861</v>
      </c>
      <c r="B2266" t="s">
        <v>5857</v>
      </c>
      <c r="C2266" t="s">
        <v>960</v>
      </c>
      <c r="D2266" t="s">
        <v>1908</v>
      </c>
      <c r="E2266" t="s">
        <v>885</v>
      </c>
      <c r="F2266" t="s">
        <v>941</v>
      </c>
      <c r="G2266" t="s">
        <v>1006</v>
      </c>
      <c r="H2266" t="s">
        <v>5862</v>
      </c>
      <c r="J2266">
        <v>1997</v>
      </c>
      <c r="K2266" t="s">
        <v>722</v>
      </c>
      <c r="L2266">
        <v>2022</v>
      </c>
      <c r="M2266" t="s">
        <v>724</v>
      </c>
    </row>
    <row r="2267" spans="1:13" x14ac:dyDescent="0.2">
      <c r="A2267" t="s">
        <v>5863</v>
      </c>
      <c r="B2267" t="s">
        <v>5857</v>
      </c>
      <c r="C2267" t="s">
        <v>963</v>
      </c>
      <c r="D2267" t="s">
        <v>1908</v>
      </c>
      <c r="E2267" t="s">
        <v>885</v>
      </c>
      <c r="F2267" t="s">
        <v>941</v>
      </c>
      <c r="G2267" t="s">
        <v>1006</v>
      </c>
      <c r="H2267" t="s">
        <v>5864</v>
      </c>
      <c r="J2267">
        <v>1997</v>
      </c>
      <c r="K2267" t="s">
        <v>722</v>
      </c>
      <c r="L2267">
        <v>2022</v>
      </c>
      <c r="M2267" t="s">
        <v>724</v>
      </c>
    </row>
    <row r="2268" spans="1:13" x14ac:dyDescent="0.2">
      <c r="A2268" t="s">
        <v>5865</v>
      </c>
      <c r="B2268" t="s">
        <v>5857</v>
      </c>
      <c r="C2268" t="s">
        <v>966</v>
      </c>
      <c r="D2268" t="s">
        <v>1908</v>
      </c>
      <c r="E2268" t="s">
        <v>885</v>
      </c>
      <c r="F2268" t="s">
        <v>941</v>
      </c>
      <c r="G2268" t="s">
        <v>1006</v>
      </c>
      <c r="H2268" t="s">
        <v>5866</v>
      </c>
      <c r="J2268">
        <v>1997</v>
      </c>
      <c r="K2268" t="s">
        <v>722</v>
      </c>
      <c r="L2268">
        <v>2022</v>
      </c>
      <c r="M2268" t="s">
        <v>724</v>
      </c>
    </row>
    <row r="2269" spans="1:13" x14ac:dyDescent="0.2">
      <c r="A2269" t="s">
        <v>5867</v>
      </c>
      <c r="B2269" t="s">
        <v>5857</v>
      </c>
      <c r="C2269" t="s">
        <v>969</v>
      </c>
      <c r="D2269" t="s">
        <v>1908</v>
      </c>
      <c r="E2269" t="s">
        <v>885</v>
      </c>
      <c r="F2269" t="s">
        <v>941</v>
      </c>
      <c r="G2269" t="s">
        <v>1006</v>
      </c>
      <c r="H2269" t="s">
        <v>5868</v>
      </c>
      <c r="J2269">
        <v>1997</v>
      </c>
      <c r="K2269" t="s">
        <v>722</v>
      </c>
      <c r="L2269">
        <v>2022</v>
      </c>
      <c r="M2269" t="s">
        <v>724</v>
      </c>
    </row>
    <row r="2270" spans="1:13" x14ac:dyDescent="0.2">
      <c r="A2270" t="s">
        <v>5869</v>
      </c>
      <c r="B2270" t="s">
        <v>5857</v>
      </c>
      <c r="C2270" t="s">
        <v>975</v>
      </c>
      <c r="D2270" t="s">
        <v>1908</v>
      </c>
      <c r="E2270" t="s">
        <v>885</v>
      </c>
      <c r="F2270" t="s">
        <v>941</v>
      </c>
      <c r="G2270" t="s">
        <v>1006</v>
      </c>
      <c r="H2270" t="s">
        <v>5870</v>
      </c>
      <c r="J2270">
        <v>1997</v>
      </c>
      <c r="K2270" t="s">
        <v>722</v>
      </c>
      <c r="L2270">
        <v>2022</v>
      </c>
      <c r="M2270" t="s">
        <v>724</v>
      </c>
    </row>
    <row r="2271" spans="1:13" x14ac:dyDescent="0.2">
      <c r="A2271" t="s">
        <v>5871</v>
      </c>
      <c r="B2271" t="s">
        <v>5857</v>
      </c>
      <c r="C2271" t="s">
        <v>984</v>
      </c>
      <c r="D2271" t="s">
        <v>1908</v>
      </c>
      <c r="E2271" t="s">
        <v>885</v>
      </c>
      <c r="F2271" t="s">
        <v>941</v>
      </c>
      <c r="G2271" t="s">
        <v>1006</v>
      </c>
      <c r="H2271" t="s">
        <v>5872</v>
      </c>
      <c r="J2271">
        <v>1997</v>
      </c>
      <c r="K2271" t="s">
        <v>722</v>
      </c>
      <c r="L2271">
        <v>2022</v>
      </c>
      <c r="M2271" t="s">
        <v>724</v>
      </c>
    </row>
    <row r="2272" spans="1:13" x14ac:dyDescent="0.2">
      <c r="A2272" t="s">
        <v>5873</v>
      </c>
      <c r="B2272" t="s">
        <v>5857</v>
      </c>
      <c r="C2272" t="s">
        <v>990</v>
      </c>
      <c r="D2272" t="s">
        <v>1908</v>
      </c>
      <c r="E2272" t="s">
        <v>885</v>
      </c>
      <c r="F2272" t="s">
        <v>941</v>
      </c>
      <c r="G2272" t="s">
        <v>1006</v>
      </c>
      <c r="H2272" t="s">
        <v>5874</v>
      </c>
      <c r="J2272">
        <v>1997</v>
      </c>
      <c r="K2272" t="s">
        <v>722</v>
      </c>
      <c r="L2272">
        <v>2022</v>
      </c>
      <c r="M2272" t="s">
        <v>724</v>
      </c>
    </row>
    <row r="2273" spans="1:13" x14ac:dyDescent="0.2">
      <c r="A2273" t="s">
        <v>5875</v>
      </c>
      <c r="B2273" t="s">
        <v>5857</v>
      </c>
      <c r="C2273" t="s">
        <v>993</v>
      </c>
      <c r="D2273" t="s">
        <v>1908</v>
      </c>
      <c r="E2273" t="s">
        <v>885</v>
      </c>
      <c r="F2273" t="s">
        <v>941</v>
      </c>
      <c r="G2273" t="s">
        <v>1006</v>
      </c>
      <c r="H2273" t="s">
        <v>5876</v>
      </c>
      <c r="J2273">
        <v>1997</v>
      </c>
      <c r="K2273" t="s">
        <v>722</v>
      </c>
      <c r="L2273">
        <v>2022</v>
      </c>
      <c r="M2273" t="s">
        <v>724</v>
      </c>
    </row>
    <row r="2274" spans="1:13" x14ac:dyDescent="0.2">
      <c r="A2274" t="s">
        <v>5877</v>
      </c>
      <c r="B2274" t="s">
        <v>5857</v>
      </c>
      <c r="C2274" t="s">
        <v>1002</v>
      </c>
      <c r="D2274" t="s">
        <v>1908</v>
      </c>
      <c r="E2274" t="s">
        <v>885</v>
      </c>
      <c r="F2274" t="s">
        <v>941</v>
      </c>
      <c r="G2274" t="s">
        <v>1006</v>
      </c>
      <c r="H2274" t="s">
        <v>5878</v>
      </c>
      <c r="J2274">
        <v>1997</v>
      </c>
      <c r="K2274" t="s">
        <v>722</v>
      </c>
      <c r="L2274">
        <v>2022</v>
      </c>
      <c r="M2274" t="s">
        <v>724</v>
      </c>
    </row>
    <row r="2275" spans="1:13" x14ac:dyDescent="0.2">
      <c r="A2275" t="s">
        <v>5879</v>
      </c>
      <c r="B2275" t="s">
        <v>5857</v>
      </c>
      <c r="C2275" t="s">
        <v>1005</v>
      </c>
      <c r="D2275" t="s">
        <v>1908</v>
      </c>
      <c r="E2275" t="s">
        <v>885</v>
      </c>
      <c r="F2275" t="s">
        <v>941</v>
      </c>
      <c r="G2275" t="s">
        <v>1006</v>
      </c>
      <c r="H2275" t="s">
        <v>5880</v>
      </c>
      <c r="J2275">
        <v>1997</v>
      </c>
      <c r="K2275" t="s">
        <v>722</v>
      </c>
      <c r="L2275">
        <v>2022</v>
      </c>
      <c r="M2275" t="s">
        <v>724</v>
      </c>
    </row>
    <row r="2276" spans="1:13" x14ac:dyDescent="0.2">
      <c r="A2276" t="s">
        <v>5881</v>
      </c>
      <c r="B2276" t="s">
        <v>5857</v>
      </c>
      <c r="C2276" t="s">
        <v>1018</v>
      </c>
      <c r="D2276" t="s">
        <v>1908</v>
      </c>
      <c r="E2276" t="s">
        <v>885</v>
      </c>
      <c r="F2276" t="s">
        <v>941</v>
      </c>
      <c r="G2276" t="s">
        <v>1019</v>
      </c>
      <c r="H2276" t="s">
        <v>5882</v>
      </c>
      <c r="J2276">
        <v>2009</v>
      </c>
      <c r="K2276" t="s">
        <v>722</v>
      </c>
      <c r="L2276">
        <v>2022</v>
      </c>
      <c r="M2276" t="s">
        <v>724</v>
      </c>
    </row>
    <row r="2277" spans="1:13" x14ac:dyDescent="0.2">
      <c r="A2277" t="s">
        <v>5883</v>
      </c>
      <c r="B2277" t="s">
        <v>5857</v>
      </c>
      <c r="C2277" t="s">
        <v>1022</v>
      </c>
      <c r="D2277" t="s">
        <v>1908</v>
      </c>
      <c r="E2277" t="s">
        <v>885</v>
      </c>
      <c r="F2277" t="s">
        <v>941</v>
      </c>
      <c r="G2277" t="s">
        <v>1019</v>
      </c>
      <c r="H2277" t="s">
        <v>5884</v>
      </c>
      <c r="J2277">
        <v>2009</v>
      </c>
      <c r="K2277" t="s">
        <v>722</v>
      </c>
      <c r="L2277">
        <v>2022</v>
      </c>
      <c r="M2277" t="s">
        <v>724</v>
      </c>
    </row>
    <row r="2278" spans="1:13" x14ac:dyDescent="0.2">
      <c r="A2278" t="s">
        <v>5885</v>
      </c>
      <c r="B2278" t="s">
        <v>5857</v>
      </c>
      <c r="C2278" t="s">
        <v>1025</v>
      </c>
      <c r="D2278" t="s">
        <v>1908</v>
      </c>
      <c r="E2278" t="s">
        <v>885</v>
      </c>
      <c r="F2278" t="s">
        <v>941</v>
      </c>
      <c r="G2278" t="s">
        <v>1006</v>
      </c>
      <c r="H2278" t="s">
        <v>5886</v>
      </c>
      <c r="J2278">
        <v>1997</v>
      </c>
      <c r="K2278" t="s">
        <v>722</v>
      </c>
      <c r="L2278">
        <v>2022</v>
      </c>
      <c r="M2278" t="s">
        <v>724</v>
      </c>
    </row>
    <row r="2279" spans="1:13" x14ac:dyDescent="0.2">
      <c r="A2279" t="s">
        <v>5887</v>
      </c>
      <c r="B2279" t="s">
        <v>5857</v>
      </c>
      <c r="C2279" t="s">
        <v>1028</v>
      </c>
      <c r="D2279" t="s">
        <v>1908</v>
      </c>
      <c r="E2279" t="s">
        <v>885</v>
      </c>
      <c r="F2279" t="s">
        <v>941</v>
      </c>
      <c r="G2279" t="s">
        <v>1006</v>
      </c>
      <c r="H2279" t="s">
        <v>5888</v>
      </c>
      <c r="J2279">
        <v>1997</v>
      </c>
      <c r="K2279" t="s">
        <v>722</v>
      </c>
      <c r="L2279">
        <v>2022</v>
      </c>
      <c r="M2279" t="s">
        <v>724</v>
      </c>
    </row>
    <row r="2280" spans="1:13" x14ac:dyDescent="0.2">
      <c r="A2280" t="s">
        <v>5889</v>
      </c>
      <c r="B2280" t="s">
        <v>5857</v>
      </c>
      <c r="C2280" t="s">
        <v>1031</v>
      </c>
      <c r="D2280" t="s">
        <v>1908</v>
      </c>
      <c r="E2280" t="s">
        <v>885</v>
      </c>
      <c r="F2280" t="s">
        <v>941</v>
      </c>
      <c r="G2280" t="s">
        <v>1006</v>
      </c>
      <c r="H2280" t="s">
        <v>5890</v>
      </c>
      <c r="J2280">
        <v>1997</v>
      </c>
      <c r="K2280" t="s">
        <v>722</v>
      </c>
      <c r="L2280">
        <v>2022</v>
      </c>
      <c r="M2280" t="s">
        <v>724</v>
      </c>
    </row>
    <row r="2281" spans="1:13" x14ac:dyDescent="0.2">
      <c r="A2281" t="s">
        <v>5891</v>
      </c>
      <c r="B2281" t="s">
        <v>5857</v>
      </c>
      <c r="C2281" t="s">
        <v>1034</v>
      </c>
      <c r="D2281" t="s">
        <v>1908</v>
      </c>
      <c r="E2281" t="s">
        <v>885</v>
      </c>
      <c r="F2281" t="s">
        <v>941</v>
      </c>
      <c r="G2281" t="s">
        <v>1006</v>
      </c>
      <c r="H2281" t="s">
        <v>5892</v>
      </c>
      <c r="J2281">
        <v>2017</v>
      </c>
      <c r="K2281" t="s">
        <v>722</v>
      </c>
      <c r="L2281">
        <v>2022</v>
      </c>
      <c r="M2281" t="s">
        <v>724</v>
      </c>
    </row>
    <row r="2282" spans="1:13" x14ac:dyDescent="0.2">
      <c r="A2282" t="s">
        <v>5893</v>
      </c>
      <c r="B2282" t="s">
        <v>5857</v>
      </c>
      <c r="C2282" t="s">
        <v>1037</v>
      </c>
      <c r="D2282" t="s">
        <v>1908</v>
      </c>
      <c r="E2282" t="s">
        <v>885</v>
      </c>
      <c r="F2282" t="s">
        <v>941</v>
      </c>
      <c r="G2282" t="s">
        <v>1006</v>
      </c>
      <c r="H2282" t="s">
        <v>5894</v>
      </c>
      <c r="J2282">
        <v>2017</v>
      </c>
      <c r="K2282" t="s">
        <v>722</v>
      </c>
      <c r="L2282">
        <v>2022</v>
      </c>
      <c r="M2282" t="s">
        <v>724</v>
      </c>
    </row>
    <row r="2283" spans="1:13" x14ac:dyDescent="0.2">
      <c r="A2283" t="s">
        <v>5895</v>
      </c>
      <c r="B2283" t="s">
        <v>5857</v>
      </c>
      <c r="C2283" t="s">
        <v>1046</v>
      </c>
      <c r="D2283" t="s">
        <v>1908</v>
      </c>
      <c r="E2283" t="s">
        <v>885</v>
      </c>
      <c r="F2283" t="s">
        <v>941</v>
      </c>
      <c r="G2283" t="s">
        <v>1006</v>
      </c>
      <c r="H2283" t="s">
        <v>5896</v>
      </c>
      <c r="J2283">
        <v>2017</v>
      </c>
      <c r="K2283" t="s">
        <v>722</v>
      </c>
      <c r="L2283">
        <v>2022</v>
      </c>
      <c r="M2283" t="s">
        <v>724</v>
      </c>
    </row>
    <row r="2284" spans="1:13" x14ac:dyDescent="0.2">
      <c r="A2284" t="s">
        <v>5897</v>
      </c>
      <c r="B2284" t="s">
        <v>5857</v>
      </c>
      <c r="C2284" t="s">
        <v>1052</v>
      </c>
      <c r="D2284" t="s">
        <v>1908</v>
      </c>
      <c r="E2284" t="s">
        <v>885</v>
      </c>
      <c r="F2284" t="s">
        <v>941</v>
      </c>
      <c r="G2284" t="s">
        <v>1006</v>
      </c>
      <c r="H2284" t="s">
        <v>5898</v>
      </c>
      <c r="J2284">
        <v>2017</v>
      </c>
      <c r="K2284" t="s">
        <v>722</v>
      </c>
      <c r="L2284">
        <v>2022</v>
      </c>
      <c r="M2284" t="s">
        <v>724</v>
      </c>
    </row>
    <row r="2285" spans="1:13" x14ac:dyDescent="0.2">
      <c r="A2285" t="s">
        <v>5899</v>
      </c>
      <c r="B2285" t="s">
        <v>5857</v>
      </c>
      <c r="C2285" t="s">
        <v>1055</v>
      </c>
      <c r="D2285" t="s">
        <v>1908</v>
      </c>
      <c r="E2285" t="s">
        <v>885</v>
      </c>
      <c r="F2285" t="s">
        <v>941</v>
      </c>
      <c r="G2285" t="s">
        <v>1006</v>
      </c>
      <c r="H2285" t="s">
        <v>5900</v>
      </c>
      <c r="J2285">
        <v>2017</v>
      </c>
      <c r="K2285" t="s">
        <v>722</v>
      </c>
      <c r="L2285">
        <v>2022</v>
      </c>
      <c r="M2285" t="s">
        <v>724</v>
      </c>
    </row>
    <row r="2286" spans="1:13" x14ac:dyDescent="0.2">
      <c r="A2286" t="s">
        <v>5901</v>
      </c>
      <c r="B2286" t="s">
        <v>5857</v>
      </c>
      <c r="C2286" t="s">
        <v>1058</v>
      </c>
      <c r="D2286" t="s">
        <v>1908</v>
      </c>
      <c r="E2286" t="s">
        <v>885</v>
      </c>
      <c r="F2286" t="s">
        <v>941</v>
      </c>
      <c r="G2286" t="s">
        <v>1006</v>
      </c>
      <c r="H2286" t="s">
        <v>5902</v>
      </c>
      <c r="J2286">
        <v>1997</v>
      </c>
      <c r="K2286" t="s">
        <v>722</v>
      </c>
      <c r="L2286">
        <v>2022</v>
      </c>
      <c r="M2286" t="s">
        <v>724</v>
      </c>
    </row>
    <row r="2287" spans="1:13" x14ac:dyDescent="0.2">
      <c r="A2287" t="s">
        <v>5903</v>
      </c>
      <c r="B2287" t="s">
        <v>5857</v>
      </c>
      <c r="C2287" t="s">
        <v>1061</v>
      </c>
      <c r="D2287" t="s">
        <v>1908</v>
      </c>
      <c r="E2287" t="s">
        <v>885</v>
      </c>
      <c r="F2287" t="s">
        <v>941</v>
      </c>
      <c r="G2287" t="s">
        <v>1006</v>
      </c>
      <c r="H2287" t="s">
        <v>5904</v>
      </c>
      <c r="J2287">
        <v>1997</v>
      </c>
      <c r="K2287" t="s">
        <v>722</v>
      </c>
      <c r="L2287">
        <v>2022</v>
      </c>
      <c r="M2287" t="s">
        <v>724</v>
      </c>
    </row>
    <row r="2288" spans="1:13" x14ac:dyDescent="0.2">
      <c r="A2288" t="s">
        <v>5905</v>
      </c>
      <c r="B2288" t="s">
        <v>5857</v>
      </c>
      <c r="C2288" t="s">
        <v>1067</v>
      </c>
      <c r="D2288" t="s">
        <v>1908</v>
      </c>
      <c r="E2288" t="s">
        <v>885</v>
      </c>
      <c r="F2288" t="s">
        <v>941</v>
      </c>
      <c r="G2288" t="s">
        <v>1019</v>
      </c>
      <c r="H2288" t="s">
        <v>5906</v>
      </c>
      <c r="J2288">
        <v>2009</v>
      </c>
      <c r="K2288" t="s">
        <v>722</v>
      </c>
      <c r="L2288">
        <v>2022</v>
      </c>
      <c r="M2288" t="s">
        <v>724</v>
      </c>
    </row>
    <row r="2289" spans="1:13" x14ac:dyDescent="0.2">
      <c r="A2289" t="s">
        <v>5907</v>
      </c>
      <c r="B2289" t="s">
        <v>5857</v>
      </c>
      <c r="C2289" t="s">
        <v>2002</v>
      </c>
      <c r="D2289" t="s">
        <v>1908</v>
      </c>
      <c r="E2289" t="s">
        <v>885</v>
      </c>
      <c r="F2289" t="s">
        <v>941</v>
      </c>
      <c r="G2289" t="s">
        <v>1019</v>
      </c>
      <c r="H2289" t="s">
        <v>5908</v>
      </c>
      <c r="J2289">
        <v>2009</v>
      </c>
      <c r="K2289" t="s">
        <v>722</v>
      </c>
      <c r="L2289">
        <v>2022</v>
      </c>
      <c r="M2289" t="s">
        <v>724</v>
      </c>
    </row>
    <row r="2290" spans="1:13" x14ac:dyDescent="0.2">
      <c r="A2290" t="s">
        <v>5909</v>
      </c>
      <c r="B2290" t="s">
        <v>5857</v>
      </c>
      <c r="C2290" t="s">
        <v>1070</v>
      </c>
      <c r="D2290" t="s">
        <v>1908</v>
      </c>
      <c r="E2290" t="s">
        <v>885</v>
      </c>
      <c r="F2290" t="s">
        <v>941</v>
      </c>
      <c r="G2290" t="s">
        <v>1006</v>
      </c>
      <c r="H2290" t="s">
        <v>5910</v>
      </c>
      <c r="J2290">
        <v>1997</v>
      </c>
      <c r="K2290" t="s">
        <v>722</v>
      </c>
      <c r="L2290">
        <v>2022</v>
      </c>
      <c r="M2290" t="s">
        <v>724</v>
      </c>
    </row>
    <row r="2291" spans="1:13" x14ac:dyDescent="0.2">
      <c r="A2291" t="s">
        <v>5911</v>
      </c>
      <c r="B2291" t="s">
        <v>5857</v>
      </c>
      <c r="C2291" t="s">
        <v>1073</v>
      </c>
      <c r="D2291" t="s">
        <v>1908</v>
      </c>
      <c r="E2291" t="s">
        <v>885</v>
      </c>
      <c r="F2291" t="s">
        <v>941</v>
      </c>
      <c r="G2291" t="s">
        <v>1006</v>
      </c>
      <c r="H2291" t="s">
        <v>5912</v>
      </c>
      <c r="J2291">
        <v>1997</v>
      </c>
      <c r="K2291" t="s">
        <v>722</v>
      </c>
      <c r="L2291">
        <v>2022</v>
      </c>
      <c r="M2291" t="s">
        <v>724</v>
      </c>
    </row>
    <row r="2292" spans="1:13" x14ac:dyDescent="0.2">
      <c r="A2292" t="s">
        <v>5913</v>
      </c>
      <c r="B2292" t="s">
        <v>5857</v>
      </c>
      <c r="C2292" t="s">
        <v>1076</v>
      </c>
      <c r="D2292" t="s">
        <v>1908</v>
      </c>
      <c r="E2292" t="s">
        <v>885</v>
      </c>
      <c r="F2292" t="s">
        <v>941</v>
      </c>
      <c r="G2292" t="s">
        <v>1006</v>
      </c>
      <c r="H2292" t="s">
        <v>5914</v>
      </c>
      <c r="J2292">
        <v>1997</v>
      </c>
      <c r="K2292" t="s">
        <v>722</v>
      </c>
      <c r="L2292">
        <v>2022</v>
      </c>
      <c r="M2292" t="s">
        <v>724</v>
      </c>
    </row>
    <row r="2293" spans="1:13" x14ac:dyDescent="0.2">
      <c r="A2293" t="s">
        <v>5915</v>
      </c>
      <c r="B2293" t="s">
        <v>5857</v>
      </c>
      <c r="C2293" t="s">
        <v>1079</v>
      </c>
      <c r="D2293" t="s">
        <v>1908</v>
      </c>
      <c r="E2293" t="s">
        <v>885</v>
      </c>
      <c r="F2293" t="s">
        <v>941</v>
      </c>
      <c r="G2293" t="s">
        <v>1006</v>
      </c>
      <c r="H2293" t="s">
        <v>5916</v>
      </c>
      <c r="J2293">
        <v>1997</v>
      </c>
      <c r="K2293" t="s">
        <v>722</v>
      </c>
      <c r="L2293">
        <v>2022</v>
      </c>
      <c r="M2293" t="s">
        <v>724</v>
      </c>
    </row>
    <row r="2294" spans="1:13" x14ac:dyDescent="0.2">
      <c r="A2294" t="s">
        <v>5917</v>
      </c>
      <c r="B2294" t="s">
        <v>5857</v>
      </c>
      <c r="C2294" t="s">
        <v>1082</v>
      </c>
      <c r="D2294" t="s">
        <v>1908</v>
      </c>
      <c r="E2294" t="s">
        <v>885</v>
      </c>
      <c r="F2294" t="s">
        <v>941</v>
      </c>
      <c r="G2294" t="s">
        <v>1006</v>
      </c>
      <c r="H2294" t="s">
        <v>5918</v>
      </c>
      <c r="J2294">
        <v>1997</v>
      </c>
      <c r="K2294" t="s">
        <v>722</v>
      </c>
      <c r="L2294">
        <v>2022</v>
      </c>
      <c r="M2294" t="s">
        <v>724</v>
      </c>
    </row>
    <row r="2295" spans="1:13" x14ac:dyDescent="0.2">
      <c r="A2295" t="s">
        <v>5919</v>
      </c>
      <c r="B2295" t="s">
        <v>5857</v>
      </c>
      <c r="C2295" t="s">
        <v>1085</v>
      </c>
      <c r="D2295" t="s">
        <v>1908</v>
      </c>
      <c r="E2295" t="s">
        <v>885</v>
      </c>
      <c r="F2295" t="s">
        <v>941</v>
      </c>
      <c r="G2295" t="s">
        <v>1019</v>
      </c>
      <c r="H2295" t="s">
        <v>5920</v>
      </c>
      <c r="J2295">
        <v>2009</v>
      </c>
      <c r="K2295" t="s">
        <v>722</v>
      </c>
      <c r="L2295">
        <v>2022</v>
      </c>
      <c r="M2295" t="s">
        <v>724</v>
      </c>
    </row>
    <row r="2296" spans="1:13" x14ac:dyDescent="0.2">
      <c r="A2296" t="s">
        <v>5921</v>
      </c>
      <c r="B2296" t="s">
        <v>5857</v>
      </c>
      <c r="C2296" t="s">
        <v>1088</v>
      </c>
      <c r="D2296" t="s">
        <v>1908</v>
      </c>
      <c r="E2296" t="s">
        <v>885</v>
      </c>
      <c r="F2296" t="s">
        <v>941</v>
      </c>
      <c r="G2296" t="s">
        <v>1006</v>
      </c>
      <c r="H2296" t="s">
        <v>5922</v>
      </c>
      <c r="J2296">
        <v>1997</v>
      </c>
      <c r="K2296" t="s">
        <v>722</v>
      </c>
      <c r="L2296">
        <v>2022</v>
      </c>
      <c r="M2296" t="s">
        <v>724</v>
      </c>
    </row>
    <row r="2297" spans="1:13" x14ac:dyDescent="0.2">
      <c r="A2297" t="s">
        <v>5923</v>
      </c>
      <c r="B2297" t="s">
        <v>5857</v>
      </c>
      <c r="C2297" t="s">
        <v>1097</v>
      </c>
      <c r="D2297" t="s">
        <v>1908</v>
      </c>
      <c r="E2297" t="s">
        <v>885</v>
      </c>
      <c r="F2297" t="s">
        <v>941</v>
      </c>
      <c r="G2297" t="s">
        <v>1006</v>
      </c>
      <c r="H2297" t="s">
        <v>5924</v>
      </c>
      <c r="J2297">
        <v>1997</v>
      </c>
      <c r="K2297" t="s">
        <v>722</v>
      </c>
      <c r="L2297">
        <v>2022</v>
      </c>
      <c r="M2297" t="s">
        <v>724</v>
      </c>
    </row>
    <row r="2298" spans="1:13" x14ac:dyDescent="0.2">
      <c r="A2298" t="s">
        <v>5925</v>
      </c>
      <c r="B2298" t="s">
        <v>5857</v>
      </c>
      <c r="C2298" t="s">
        <v>1103</v>
      </c>
      <c r="D2298" t="s">
        <v>1908</v>
      </c>
      <c r="E2298" t="s">
        <v>885</v>
      </c>
      <c r="F2298" t="s">
        <v>941</v>
      </c>
      <c r="G2298" t="s">
        <v>1006</v>
      </c>
      <c r="H2298" t="s">
        <v>5926</v>
      </c>
      <c r="J2298">
        <v>1997</v>
      </c>
      <c r="K2298" t="s">
        <v>722</v>
      </c>
      <c r="L2298">
        <v>2022</v>
      </c>
      <c r="M2298" t="s">
        <v>724</v>
      </c>
    </row>
    <row r="2299" spans="1:13" x14ac:dyDescent="0.2">
      <c r="A2299" t="s">
        <v>5927</v>
      </c>
      <c r="B2299" t="s">
        <v>5857</v>
      </c>
      <c r="C2299" t="s">
        <v>1106</v>
      </c>
      <c r="D2299" t="s">
        <v>1908</v>
      </c>
      <c r="E2299" t="s">
        <v>885</v>
      </c>
      <c r="F2299" t="s">
        <v>941</v>
      </c>
      <c r="G2299" t="s">
        <v>1006</v>
      </c>
      <c r="H2299" t="s">
        <v>5928</v>
      </c>
      <c r="J2299">
        <v>1997</v>
      </c>
      <c r="K2299" t="s">
        <v>722</v>
      </c>
      <c r="L2299">
        <v>2022</v>
      </c>
      <c r="M2299" t="s">
        <v>724</v>
      </c>
    </row>
    <row r="2300" spans="1:13" x14ac:dyDescent="0.2">
      <c r="A2300" t="s">
        <v>5929</v>
      </c>
      <c r="B2300" t="s">
        <v>5857</v>
      </c>
      <c r="C2300" t="s">
        <v>1115</v>
      </c>
      <c r="D2300" t="s">
        <v>1908</v>
      </c>
      <c r="E2300" t="s">
        <v>885</v>
      </c>
      <c r="F2300" t="s">
        <v>941</v>
      </c>
      <c r="G2300" t="s">
        <v>1006</v>
      </c>
      <c r="H2300" t="s">
        <v>5930</v>
      </c>
      <c r="J2300">
        <v>1997</v>
      </c>
      <c r="K2300" t="s">
        <v>722</v>
      </c>
      <c r="L2300">
        <v>2022</v>
      </c>
      <c r="M2300" t="s">
        <v>724</v>
      </c>
    </row>
    <row r="2301" spans="1:13" x14ac:dyDescent="0.2">
      <c r="A2301" t="s">
        <v>5931</v>
      </c>
      <c r="B2301" t="s">
        <v>5857</v>
      </c>
      <c r="C2301" t="s">
        <v>1124</v>
      </c>
      <c r="D2301" t="s">
        <v>1908</v>
      </c>
      <c r="E2301" t="s">
        <v>885</v>
      </c>
      <c r="F2301" t="s">
        <v>941</v>
      </c>
      <c r="G2301" t="s">
        <v>1006</v>
      </c>
      <c r="H2301" t="s">
        <v>5932</v>
      </c>
      <c r="J2301">
        <v>1997</v>
      </c>
      <c r="K2301" t="s">
        <v>722</v>
      </c>
      <c r="L2301">
        <v>2022</v>
      </c>
      <c r="M2301" t="s">
        <v>724</v>
      </c>
    </row>
    <row r="2302" spans="1:13" x14ac:dyDescent="0.2">
      <c r="A2302" t="s">
        <v>5933</v>
      </c>
      <c r="B2302" t="s">
        <v>5857</v>
      </c>
      <c r="C2302" t="s">
        <v>1140</v>
      </c>
      <c r="D2302" t="s">
        <v>1908</v>
      </c>
      <c r="E2302" t="s">
        <v>885</v>
      </c>
      <c r="F2302" t="s">
        <v>941</v>
      </c>
      <c r="G2302" t="s">
        <v>1006</v>
      </c>
      <c r="H2302" t="s">
        <v>5934</v>
      </c>
      <c r="J2302">
        <v>1997</v>
      </c>
      <c r="K2302" t="s">
        <v>722</v>
      </c>
      <c r="L2302">
        <v>2022</v>
      </c>
      <c r="M2302" t="s">
        <v>724</v>
      </c>
    </row>
    <row r="2303" spans="1:13" x14ac:dyDescent="0.2">
      <c r="A2303" t="s">
        <v>5935</v>
      </c>
      <c r="B2303" t="s">
        <v>5857</v>
      </c>
      <c r="C2303" t="s">
        <v>1143</v>
      </c>
      <c r="D2303" t="s">
        <v>1908</v>
      </c>
      <c r="E2303" t="s">
        <v>885</v>
      </c>
      <c r="F2303" t="s">
        <v>941</v>
      </c>
      <c r="G2303" t="s">
        <v>1006</v>
      </c>
      <c r="H2303" t="s">
        <v>5936</v>
      </c>
      <c r="J2303">
        <v>1997</v>
      </c>
      <c r="K2303" t="s">
        <v>722</v>
      </c>
      <c r="L2303">
        <v>2022</v>
      </c>
      <c r="M2303" t="s">
        <v>724</v>
      </c>
    </row>
    <row r="2304" spans="1:13" x14ac:dyDescent="0.2">
      <c r="A2304" t="s">
        <v>5937</v>
      </c>
      <c r="B2304" t="s">
        <v>5857</v>
      </c>
      <c r="C2304" t="s">
        <v>1149</v>
      </c>
      <c r="D2304" t="s">
        <v>1908</v>
      </c>
      <c r="E2304" t="s">
        <v>885</v>
      </c>
      <c r="F2304" t="s">
        <v>941</v>
      </c>
      <c r="G2304" t="s">
        <v>1006</v>
      </c>
      <c r="H2304" t="s">
        <v>5938</v>
      </c>
      <c r="J2304">
        <v>1997</v>
      </c>
      <c r="K2304" t="s">
        <v>722</v>
      </c>
      <c r="L2304">
        <v>2022</v>
      </c>
      <c r="M2304" t="s">
        <v>724</v>
      </c>
    </row>
    <row r="2305" spans="1:13" x14ac:dyDescent="0.2">
      <c r="A2305" t="s">
        <v>5939</v>
      </c>
      <c r="B2305" t="s">
        <v>5857</v>
      </c>
      <c r="C2305" t="s">
        <v>1152</v>
      </c>
      <c r="D2305" t="s">
        <v>1908</v>
      </c>
      <c r="E2305" t="s">
        <v>885</v>
      </c>
      <c r="F2305" t="s">
        <v>941</v>
      </c>
      <c r="G2305" t="s">
        <v>1006</v>
      </c>
      <c r="H2305" t="s">
        <v>5940</v>
      </c>
      <c r="J2305">
        <v>1997</v>
      </c>
      <c r="K2305" t="s">
        <v>722</v>
      </c>
      <c r="L2305">
        <v>2022</v>
      </c>
      <c r="M2305" t="s">
        <v>724</v>
      </c>
    </row>
    <row r="2306" spans="1:13" x14ac:dyDescent="0.2">
      <c r="A2306" t="s">
        <v>5941</v>
      </c>
      <c r="B2306" t="s">
        <v>5857</v>
      </c>
      <c r="C2306" t="s">
        <v>1155</v>
      </c>
      <c r="D2306" t="s">
        <v>1908</v>
      </c>
      <c r="E2306" t="s">
        <v>885</v>
      </c>
      <c r="F2306" t="s">
        <v>941</v>
      </c>
      <c r="G2306" t="s">
        <v>1019</v>
      </c>
      <c r="H2306" t="s">
        <v>5942</v>
      </c>
      <c r="J2306">
        <v>2009</v>
      </c>
      <c r="K2306" t="s">
        <v>722</v>
      </c>
      <c r="L2306">
        <v>2022</v>
      </c>
      <c r="M2306" t="s">
        <v>724</v>
      </c>
    </row>
    <row r="2307" spans="1:13" x14ac:dyDescent="0.2">
      <c r="A2307" t="s">
        <v>5943</v>
      </c>
      <c r="B2307" t="s">
        <v>5857</v>
      </c>
      <c r="C2307" t="s">
        <v>1222</v>
      </c>
      <c r="D2307" t="s">
        <v>1908</v>
      </c>
      <c r="E2307" t="s">
        <v>885</v>
      </c>
      <c r="F2307" t="s">
        <v>941</v>
      </c>
      <c r="G2307" t="s">
        <v>1006</v>
      </c>
      <c r="H2307" t="s">
        <v>5944</v>
      </c>
      <c r="J2307">
        <v>2017</v>
      </c>
      <c r="K2307" t="s">
        <v>722</v>
      </c>
      <c r="L2307">
        <v>2022</v>
      </c>
      <c r="M2307" t="s">
        <v>724</v>
      </c>
    </row>
    <row r="2308" spans="1:13" x14ac:dyDescent="0.2">
      <c r="A2308" t="s">
        <v>5945</v>
      </c>
      <c r="B2308" t="s">
        <v>5857</v>
      </c>
      <c r="C2308" t="s">
        <v>1339</v>
      </c>
      <c r="D2308" t="s">
        <v>1908</v>
      </c>
      <c r="E2308" t="s">
        <v>885</v>
      </c>
      <c r="F2308" t="s">
        <v>941</v>
      </c>
      <c r="G2308" t="s">
        <v>1006</v>
      </c>
      <c r="H2308" t="s">
        <v>5946</v>
      </c>
      <c r="J2308">
        <v>2017</v>
      </c>
      <c r="K2308" t="s">
        <v>722</v>
      </c>
      <c r="L2308">
        <v>2022</v>
      </c>
      <c r="M2308" t="s">
        <v>724</v>
      </c>
    </row>
    <row r="2309" spans="1:13" x14ac:dyDescent="0.2">
      <c r="A2309" t="s">
        <v>5947</v>
      </c>
      <c r="B2309" t="s">
        <v>5857</v>
      </c>
      <c r="C2309" t="s">
        <v>1453</v>
      </c>
      <c r="D2309" t="s">
        <v>1908</v>
      </c>
      <c r="E2309" t="s">
        <v>885</v>
      </c>
      <c r="F2309" t="s">
        <v>941</v>
      </c>
      <c r="G2309" t="s">
        <v>1006</v>
      </c>
      <c r="H2309" t="s">
        <v>5948</v>
      </c>
      <c r="J2309">
        <v>1997</v>
      </c>
      <c r="K2309" t="s">
        <v>722</v>
      </c>
      <c r="L2309">
        <v>2022</v>
      </c>
      <c r="M2309" t="s">
        <v>724</v>
      </c>
    </row>
    <row r="2310" spans="1:13" x14ac:dyDescent="0.2">
      <c r="A2310" t="s">
        <v>5949</v>
      </c>
      <c r="B2310" t="s">
        <v>5857</v>
      </c>
      <c r="C2310" t="s">
        <v>1504</v>
      </c>
      <c r="D2310" t="s">
        <v>1908</v>
      </c>
      <c r="E2310" t="s">
        <v>885</v>
      </c>
      <c r="F2310" t="s">
        <v>941</v>
      </c>
      <c r="G2310" t="s">
        <v>1006</v>
      </c>
      <c r="H2310" t="s">
        <v>5950</v>
      </c>
      <c r="J2310">
        <v>1997</v>
      </c>
      <c r="K2310" t="s">
        <v>722</v>
      </c>
      <c r="L2310">
        <v>2022</v>
      </c>
      <c r="M2310" t="s">
        <v>724</v>
      </c>
    </row>
    <row r="2311" spans="1:13" x14ac:dyDescent="0.2">
      <c r="A2311" t="s">
        <v>5951</v>
      </c>
      <c r="B2311" t="s">
        <v>5857</v>
      </c>
      <c r="C2311" t="s">
        <v>1516</v>
      </c>
      <c r="D2311" t="s">
        <v>1908</v>
      </c>
      <c r="E2311" t="s">
        <v>885</v>
      </c>
      <c r="F2311" t="s">
        <v>941</v>
      </c>
      <c r="G2311" t="s">
        <v>1006</v>
      </c>
      <c r="H2311" t="s">
        <v>5952</v>
      </c>
      <c r="J2311">
        <v>1997</v>
      </c>
      <c r="K2311" t="s">
        <v>722</v>
      </c>
      <c r="L2311">
        <v>2022</v>
      </c>
      <c r="M2311" t="s">
        <v>724</v>
      </c>
    </row>
    <row r="2312" spans="1:13" x14ac:dyDescent="0.2">
      <c r="A2312" t="s">
        <v>5953</v>
      </c>
      <c r="B2312" t="s">
        <v>5857</v>
      </c>
      <c r="C2312" t="s">
        <v>1519</v>
      </c>
      <c r="D2312" t="s">
        <v>1908</v>
      </c>
      <c r="E2312" t="s">
        <v>885</v>
      </c>
      <c r="F2312" t="s">
        <v>941</v>
      </c>
      <c r="G2312" t="s">
        <v>1006</v>
      </c>
      <c r="H2312" t="s">
        <v>5954</v>
      </c>
      <c r="J2312">
        <v>1997</v>
      </c>
      <c r="K2312" t="s">
        <v>722</v>
      </c>
      <c r="L2312">
        <v>2022</v>
      </c>
      <c r="M2312" t="s">
        <v>724</v>
      </c>
    </row>
    <row r="2313" spans="1:13" x14ac:dyDescent="0.2">
      <c r="A2313" t="s">
        <v>5955</v>
      </c>
      <c r="B2313" t="s">
        <v>5857</v>
      </c>
      <c r="C2313" t="s">
        <v>1531</v>
      </c>
      <c r="D2313" t="s">
        <v>1908</v>
      </c>
      <c r="E2313" t="s">
        <v>885</v>
      </c>
      <c r="F2313" t="s">
        <v>941</v>
      </c>
      <c r="G2313" t="s">
        <v>1006</v>
      </c>
      <c r="H2313" t="s">
        <v>5956</v>
      </c>
      <c r="J2313">
        <v>1997</v>
      </c>
      <c r="K2313" t="s">
        <v>722</v>
      </c>
      <c r="L2313">
        <v>2022</v>
      </c>
      <c r="M2313" t="s">
        <v>724</v>
      </c>
    </row>
    <row r="2314" spans="1:13" x14ac:dyDescent="0.2">
      <c r="A2314" t="s">
        <v>5957</v>
      </c>
      <c r="B2314" t="s">
        <v>5857</v>
      </c>
      <c r="C2314" t="s">
        <v>1534</v>
      </c>
      <c r="D2314" t="s">
        <v>1908</v>
      </c>
      <c r="E2314" t="s">
        <v>885</v>
      </c>
      <c r="F2314" t="s">
        <v>941</v>
      </c>
      <c r="G2314" t="s">
        <v>1006</v>
      </c>
      <c r="H2314" t="s">
        <v>5958</v>
      </c>
      <c r="J2314">
        <v>1997</v>
      </c>
      <c r="K2314" t="s">
        <v>722</v>
      </c>
      <c r="L2314">
        <v>2022</v>
      </c>
      <c r="M2314" t="s">
        <v>724</v>
      </c>
    </row>
    <row r="2315" spans="1:13" x14ac:dyDescent="0.2">
      <c r="A2315" t="s">
        <v>5959</v>
      </c>
      <c r="B2315" t="s">
        <v>5857</v>
      </c>
      <c r="C2315" t="s">
        <v>1537</v>
      </c>
      <c r="D2315" t="s">
        <v>1908</v>
      </c>
      <c r="E2315" t="s">
        <v>885</v>
      </c>
      <c r="F2315" t="s">
        <v>941</v>
      </c>
      <c r="G2315" t="s">
        <v>1006</v>
      </c>
      <c r="H2315" t="s">
        <v>5960</v>
      </c>
      <c r="J2315">
        <v>1997</v>
      </c>
      <c r="K2315" t="s">
        <v>722</v>
      </c>
      <c r="L2315">
        <v>2022</v>
      </c>
      <c r="M2315" t="s">
        <v>724</v>
      </c>
    </row>
    <row r="2316" spans="1:13" x14ac:dyDescent="0.2">
      <c r="A2316" t="s">
        <v>5961</v>
      </c>
      <c r="B2316" t="s">
        <v>5857</v>
      </c>
      <c r="C2316" t="s">
        <v>1701</v>
      </c>
      <c r="D2316" t="s">
        <v>1908</v>
      </c>
      <c r="E2316" t="s">
        <v>885</v>
      </c>
      <c r="F2316" t="s">
        <v>941</v>
      </c>
      <c r="G2316" t="s">
        <v>1006</v>
      </c>
      <c r="H2316" t="s">
        <v>5962</v>
      </c>
      <c r="J2316">
        <v>2017</v>
      </c>
      <c r="K2316" t="s">
        <v>722</v>
      </c>
      <c r="L2316">
        <v>2022</v>
      </c>
      <c r="M2316" t="s">
        <v>724</v>
      </c>
    </row>
    <row r="2317" spans="1:13" x14ac:dyDescent="0.2">
      <c r="A2317" t="s">
        <v>5963</v>
      </c>
      <c r="B2317" t="s">
        <v>5857</v>
      </c>
      <c r="C2317" t="s">
        <v>1704</v>
      </c>
      <c r="D2317" t="s">
        <v>1908</v>
      </c>
      <c r="E2317" t="s">
        <v>885</v>
      </c>
      <c r="F2317" t="s">
        <v>941</v>
      </c>
      <c r="G2317" t="s">
        <v>1006</v>
      </c>
      <c r="H2317" t="s">
        <v>5964</v>
      </c>
      <c r="J2317">
        <v>2017</v>
      </c>
      <c r="K2317" t="s">
        <v>722</v>
      </c>
      <c r="L2317">
        <v>2022</v>
      </c>
      <c r="M2317" t="s">
        <v>724</v>
      </c>
    </row>
    <row r="2318" spans="1:13" x14ac:dyDescent="0.2">
      <c r="A2318" t="s">
        <v>5965</v>
      </c>
      <c r="B2318" t="s">
        <v>5857</v>
      </c>
      <c r="C2318" t="s">
        <v>1707</v>
      </c>
      <c r="D2318" t="s">
        <v>1908</v>
      </c>
      <c r="E2318" t="s">
        <v>885</v>
      </c>
      <c r="F2318" t="s">
        <v>941</v>
      </c>
      <c r="G2318" t="s">
        <v>1006</v>
      </c>
      <c r="H2318" t="s">
        <v>5966</v>
      </c>
      <c r="J2318">
        <v>2017</v>
      </c>
      <c r="K2318" t="s">
        <v>722</v>
      </c>
      <c r="L2318">
        <v>2022</v>
      </c>
      <c r="M2318" t="s">
        <v>724</v>
      </c>
    </row>
    <row r="2319" spans="1:13" x14ac:dyDescent="0.2">
      <c r="A2319" t="s">
        <v>5967</v>
      </c>
      <c r="B2319" t="s">
        <v>5857</v>
      </c>
      <c r="C2319" t="s">
        <v>1717</v>
      </c>
      <c r="D2319" t="s">
        <v>1908</v>
      </c>
      <c r="E2319" t="s">
        <v>885</v>
      </c>
      <c r="F2319" t="s">
        <v>941</v>
      </c>
      <c r="G2319" t="s">
        <v>1006</v>
      </c>
      <c r="H2319" t="s">
        <v>5968</v>
      </c>
      <c r="J2319">
        <v>1997</v>
      </c>
      <c r="K2319" t="s">
        <v>722</v>
      </c>
      <c r="L2319">
        <v>2022</v>
      </c>
      <c r="M2319" t="s">
        <v>724</v>
      </c>
    </row>
    <row r="2320" spans="1:13" x14ac:dyDescent="0.2">
      <c r="A2320" t="s">
        <v>5969</v>
      </c>
      <c r="B2320" t="s">
        <v>5857</v>
      </c>
      <c r="C2320" t="s">
        <v>1720</v>
      </c>
      <c r="D2320" t="s">
        <v>1908</v>
      </c>
      <c r="E2320" t="s">
        <v>885</v>
      </c>
      <c r="F2320" t="s">
        <v>941</v>
      </c>
      <c r="G2320" t="s">
        <v>1006</v>
      </c>
      <c r="H2320" t="s">
        <v>5970</v>
      </c>
      <c r="J2320">
        <v>1997</v>
      </c>
      <c r="K2320" t="s">
        <v>722</v>
      </c>
      <c r="L2320">
        <v>2022</v>
      </c>
      <c r="M2320" t="s">
        <v>724</v>
      </c>
    </row>
    <row r="2321" spans="1:13" x14ac:dyDescent="0.2">
      <c r="A2321" t="s">
        <v>5971</v>
      </c>
      <c r="B2321" t="s">
        <v>5857</v>
      </c>
      <c r="C2321" t="s">
        <v>1738</v>
      </c>
      <c r="D2321" t="s">
        <v>1908</v>
      </c>
      <c r="E2321" t="s">
        <v>885</v>
      </c>
      <c r="F2321" t="s">
        <v>941</v>
      </c>
      <c r="G2321" t="s">
        <v>1006</v>
      </c>
      <c r="H2321" t="s">
        <v>5972</v>
      </c>
      <c r="J2321">
        <v>2017</v>
      </c>
      <c r="K2321" t="s">
        <v>722</v>
      </c>
      <c r="L2321">
        <v>2021</v>
      </c>
      <c r="M2321" t="s">
        <v>724</v>
      </c>
    </row>
    <row r="2322" spans="1:13" x14ac:dyDescent="0.2">
      <c r="A2322" t="s">
        <v>5973</v>
      </c>
      <c r="B2322" t="s">
        <v>5857</v>
      </c>
      <c r="C2322" t="s">
        <v>1852</v>
      </c>
      <c r="D2322" t="s">
        <v>1908</v>
      </c>
      <c r="E2322" t="s">
        <v>885</v>
      </c>
      <c r="F2322" t="s">
        <v>941</v>
      </c>
      <c r="G2322" t="s">
        <v>1006</v>
      </c>
      <c r="H2322" t="s">
        <v>5974</v>
      </c>
      <c r="J2322">
        <v>1997</v>
      </c>
      <c r="K2322" t="s">
        <v>722</v>
      </c>
      <c r="L2322">
        <v>2022</v>
      </c>
      <c r="M2322" t="s">
        <v>724</v>
      </c>
    </row>
    <row r="2323" spans="1:13" x14ac:dyDescent="0.2">
      <c r="A2323" t="s">
        <v>5975</v>
      </c>
      <c r="B2323" t="s">
        <v>5857</v>
      </c>
      <c r="C2323" t="s">
        <v>1855</v>
      </c>
      <c r="D2323" t="s">
        <v>1908</v>
      </c>
      <c r="E2323" t="s">
        <v>885</v>
      </c>
      <c r="F2323" t="s">
        <v>941</v>
      </c>
      <c r="G2323" t="s">
        <v>1006</v>
      </c>
      <c r="H2323" t="s">
        <v>5976</v>
      </c>
      <c r="J2323">
        <v>1997</v>
      </c>
      <c r="K2323" t="s">
        <v>722</v>
      </c>
      <c r="L2323">
        <v>2022</v>
      </c>
      <c r="M2323" t="s">
        <v>724</v>
      </c>
    </row>
    <row r="2324" spans="1:13" x14ac:dyDescent="0.2">
      <c r="A2324" t="s">
        <v>5977</v>
      </c>
      <c r="B2324" t="s">
        <v>5857</v>
      </c>
      <c r="C2324" t="s">
        <v>1859</v>
      </c>
      <c r="D2324" t="s">
        <v>1908</v>
      </c>
      <c r="E2324" t="s">
        <v>885</v>
      </c>
      <c r="F2324" t="s">
        <v>941</v>
      </c>
      <c r="G2324" t="s">
        <v>1006</v>
      </c>
      <c r="H2324" t="s">
        <v>5978</v>
      </c>
      <c r="J2324">
        <v>1997</v>
      </c>
      <c r="K2324" t="s">
        <v>722</v>
      </c>
      <c r="L2324">
        <v>2022</v>
      </c>
      <c r="M2324" t="s">
        <v>724</v>
      </c>
    </row>
    <row r="2325" spans="1:13" x14ac:dyDescent="0.2">
      <c r="A2325" t="s">
        <v>767</v>
      </c>
      <c r="B2325" t="s">
        <v>5979</v>
      </c>
      <c r="C2325" t="s">
        <v>940</v>
      </c>
      <c r="D2325" t="s">
        <v>1908</v>
      </c>
      <c r="E2325" t="s">
        <v>885</v>
      </c>
      <c r="F2325" t="s">
        <v>941</v>
      </c>
      <c r="G2325" t="s">
        <v>1617</v>
      </c>
      <c r="H2325" t="s">
        <v>5980</v>
      </c>
      <c r="J2325">
        <v>1996</v>
      </c>
      <c r="K2325" t="s">
        <v>722</v>
      </c>
      <c r="L2325">
        <v>2022</v>
      </c>
      <c r="M2325" t="s">
        <v>724</v>
      </c>
    </row>
    <row r="2326" spans="1:13" x14ac:dyDescent="0.2">
      <c r="A2326" t="s">
        <v>5981</v>
      </c>
      <c r="B2326" t="s">
        <v>5979</v>
      </c>
      <c r="C2326" t="s">
        <v>945</v>
      </c>
      <c r="D2326" t="s">
        <v>1908</v>
      </c>
      <c r="E2326" t="s">
        <v>885</v>
      </c>
      <c r="F2326" t="s">
        <v>941</v>
      </c>
      <c r="G2326" t="s">
        <v>1006</v>
      </c>
      <c r="H2326" t="s">
        <v>5982</v>
      </c>
      <c r="J2326">
        <v>1997</v>
      </c>
      <c r="K2326" t="s">
        <v>722</v>
      </c>
      <c r="L2326">
        <v>2022</v>
      </c>
      <c r="M2326" t="s">
        <v>724</v>
      </c>
    </row>
    <row r="2327" spans="1:13" x14ac:dyDescent="0.2">
      <c r="A2327" t="s">
        <v>5983</v>
      </c>
      <c r="B2327" t="s">
        <v>5979</v>
      </c>
      <c r="C2327" t="s">
        <v>960</v>
      </c>
      <c r="D2327" t="s">
        <v>1908</v>
      </c>
      <c r="E2327" t="s">
        <v>885</v>
      </c>
      <c r="F2327" t="s">
        <v>941</v>
      </c>
      <c r="G2327" t="s">
        <v>1006</v>
      </c>
      <c r="H2327" t="s">
        <v>5984</v>
      </c>
      <c r="J2327">
        <v>1997</v>
      </c>
      <c r="K2327" t="s">
        <v>722</v>
      </c>
      <c r="L2327">
        <v>2022</v>
      </c>
      <c r="M2327" t="s">
        <v>724</v>
      </c>
    </row>
    <row r="2328" spans="1:13" x14ac:dyDescent="0.2">
      <c r="A2328" t="s">
        <v>5985</v>
      </c>
      <c r="B2328" t="s">
        <v>5979</v>
      </c>
      <c r="C2328" t="s">
        <v>963</v>
      </c>
      <c r="D2328" t="s">
        <v>1908</v>
      </c>
      <c r="E2328" t="s">
        <v>885</v>
      </c>
      <c r="F2328" t="s">
        <v>941</v>
      </c>
      <c r="G2328" t="s">
        <v>1006</v>
      </c>
      <c r="H2328" t="s">
        <v>5986</v>
      </c>
      <c r="J2328">
        <v>1997</v>
      </c>
      <c r="K2328" t="s">
        <v>722</v>
      </c>
      <c r="L2328">
        <v>2022</v>
      </c>
      <c r="M2328" t="s">
        <v>724</v>
      </c>
    </row>
    <row r="2329" spans="1:13" x14ac:dyDescent="0.2">
      <c r="A2329" t="s">
        <v>5987</v>
      </c>
      <c r="B2329" t="s">
        <v>5979</v>
      </c>
      <c r="C2329" t="s">
        <v>966</v>
      </c>
      <c r="D2329" t="s">
        <v>1908</v>
      </c>
      <c r="E2329" t="s">
        <v>885</v>
      </c>
      <c r="F2329" t="s">
        <v>941</v>
      </c>
      <c r="G2329" t="s">
        <v>1006</v>
      </c>
      <c r="H2329" t="s">
        <v>5988</v>
      </c>
      <c r="J2329">
        <v>1997</v>
      </c>
      <c r="K2329" t="s">
        <v>722</v>
      </c>
      <c r="L2329">
        <v>2022</v>
      </c>
      <c r="M2329" t="s">
        <v>724</v>
      </c>
    </row>
    <row r="2330" spans="1:13" x14ac:dyDescent="0.2">
      <c r="A2330" t="s">
        <v>5989</v>
      </c>
      <c r="B2330" t="s">
        <v>5979</v>
      </c>
      <c r="C2330" t="s">
        <v>969</v>
      </c>
      <c r="D2330" t="s">
        <v>1908</v>
      </c>
      <c r="E2330" t="s">
        <v>885</v>
      </c>
      <c r="F2330" t="s">
        <v>941</v>
      </c>
      <c r="G2330" t="s">
        <v>1006</v>
      </c>
      <c r="H2330" t="s">
        <v>5990</v>
      </c>
      <c r="J2330">
        <v>1997</v>
      </c>
      <c r="K2330" t="s">
        <v>722</v>
      </c>
      <c r="L2330">
        <v>2022</v>
      </c>
      <c r="M2330" t="s">
        <v>724</v>
      </c>
    </row>
    <row r="2331" spans="1:13" x14ac:dyDescent="0.2">
      <c r="A2331" t="s">
        <v>5991</v>
      </c>
      <c r="B2331" t="s">
        <v>5979</v>
      </c>
      <c r="C2331" t="s">
        <v>975</v>
      </c>
      <c r="D2331" t="s">
        <v>1908</v>
      </c>
      <c r="E2331" t="s">
        <v>885</v>
      </c>
      <c r="F2331" t="s">
        <v>941</v>
      </c>
      <c r="G2331" t="s">
        <v>1006</v>
      </c>
      <c r="H2331" t="s">
        <v>5992</v>
      </c>
      <c r="J2331">
        <v>1997</v>
      </c>
      <c r="K2331" t="s">
        <v>722</v>
      </c>
      <c r="L2331">
        <v>2022</v>
      </c>
      <c r="M2331" t="s">
        <v>724</v>
      </c>
    </row>
    <row r="2332" spans="1:13" x14ac:dyDescent="0.2">
      <c r="A2332" t="s">
        <v>5993</v>
      </c>
      <c r="B2332" t="s">
        <v>5979</v>
      </c>
      <c r="C2332" t="s">
        <v>984</v>
      </c>
      <c r="D2332" t="s">
        <v>1908</v>
      </c>
      <c r="E2332" t="s">
        <v>885</v>
      </c>
      <c r="F2332" t="s">
        <v>941</v>
      </c>
      <c r="G2332" t="s">
        <v>1006</v>
      </c>
      <c r="H2332" t="s">
        <v>5994</v>
      </c>
      <c r="J2332">
        <v>1997</v>
      </c>
      <c r="K2332" t="s">
        <v>722</v>
      </c>
      <c r="L2332">
        <v>2022</v>
      </c>
      <c r="M2332" t="s">
        <v>724</v>
      </c>
    </row>
    <row r="2333" spans="1:13" x14ac:dyDescent="0.2">
      <c r="A2333" t="s">
        <v>5995</v>
      </c>
      <c r="B2333" t="s">
        <v>5979</v>
      </c>
      <c r="C2333" t="s">
        <v>990</v>
      </c>
      <c r="D2333" t="s">
        <v>1908</v>
      </c>
      <c r="E2333" t="s">
        <v>885</v>
      </c>
      <c r="F2333" t="s">
        <v>941</v>
      </c>
      <c r="G2333" t="s">
        <v>1006</v>
      </c>
      <c r="H2333" t="s">
        <v>5996</v>
      </c>
      <c r="J2333">
        <v>1997</v>
      </c>
      <c r="K2333" t="s">
        <v>722</v>
      </c>
      <c r="L2333">
        <v>2022</v>
      </c>
      <c r="M2333" t="s">
        <v>724</v>
      </c>
    </row>
    <row r="2334" spans="1:13" x14ac:dyDescent="0.2">
      <c r="A2334" t="s">
        <v>5997</v>
      </c>
      <c r="B2334" t="s">
        <v>5979</v>
      </c>
      <c r="C2334" t="s">
        <v>993</v>
      </c>
      <c r="D2334" t="s">
        <v>1908</v>
      </c>
      <c r="E2334" t="s">
        <v>885</v>
      </c>
      <c r="F2334" t="s">
        <v>941</v>
      </c>
      <c r="G2334" t="s">
        <v>1006</v>
      </c>
      <c r="H2334" t="s">
        <v>5998</v>
      </c>
      <c r="J2334">
        <v>1997</v>
      </c>
      <c r="K2334" t="s">
        <v>722</v>
      </c>
      <c r="L2334">
        <v>2022</v>
      </c>
      <c r="M2334" t="s">
        <v>724</v>
      </c>
    </row>
    <row r="2335" spans="1:13" x14ac:dyDescent="0.2">
      <c r="A2335" t="s">
        <v>5999</v>
      </c>
      <c r="B2335" t="s">
        <v>5979</v>
      </c>
      <c r="C2335" t="s">
        <v>1002</v>
      </c>
      <c r="D2335" t="s">
        <v>1908</v>
      </c>
      <c r="E2335" t="s">
        <v>885</v>
      </c>
      <c r="F2335" t="s">
        <v>941</v>
      </c>
      <c r="G2335" t="s">
        <v>1006</v>
      </c>
      <c r="H2335" t="s">
        <v>6000</v>
      </c>
      <c r="J2335">
        <v>1997</v>
      </c>
      <c r="K2335" t="s">
        <v>722</v>
      </c>
      <c r="L2335">
        <v>2022</v>
      </c>
      <c r="M2335" t="s">
        <v>724</v>
      </c>
    </row>
    <row r="2336" spans="1:13" x14ac:dyDescent="0.2">
      <c r="A2336" t="s">
        <v>6001</v>
      </c>
      <c r="B2336" t="s">
        <v>5979</v>
      </c>
      <c r="C2336" t="s">
        <v>1005</v>
      </c>
      <c r="D2336" t="s">
        <v>1908</v>
      </c>
      <c r="E2336" t="s">
        <v>885</v>
      </c>
      <c r="F2336" t="s">
        <v>941</v>
      </c>
      <c r="G2336" t="s">
        <v>1006</v>
      </c>
      <c r="H2336" t="s">
        <v>6002</v>
      </c>
      <c r="J2336">
        <v>1997</v>
      </c>
      <c r="K2336" t="s">
        <v>722</v>
      </c>
      <c r="L2336">
        <v>2022</v>
      </c>
      <c r="M2336" t="s">
        <v>724</v>
      </c>
    </row>
    <row r="2337" spans="1:13" x14ac:dyDescent="0.2">
      <c r="A2337" t="s">
        <v>6003</v>
      </c>
      <c r="B2337" t="s">
        <v>5979</v>
      </c>
      <c r="C2337" t="s">
        <v>1018</v>
      </c>
      <c r="D2337" t="s">
        <v>1908</v>
      </c>
      <c r="E2337" t="s">
        <v>885</v>
      </c>
      <c r="F2337" t="s">
        <v>941</v>
      </c>
      <c r="G2337" t="s">
        <v>1019</v>
      </c>
      <c r="H2337" t="s">
        <v>6004</v>
      </c>
      <c r="J2337">
        <v>2009</v>
      </c>
      <c r="K2337" t="s">
        <v>722</v>
      </c>
      <c r="L2337">
        <v>2022</v>
      </c>
      <c r="M2337" t="s">
        <v>724</v>
      </c>
    </row>
    <row r="2338" spans="1:13" x14ac:dyDescent="0.2">
      <c r="A2338" t="s">
        <v>6005</v>
      </c>
      <c r="B2338" t="s">
        <v>5979</v>
      </c>
      <c r="C2338" t="s">
        <v>1022</v>
      </c>
      <c r="D2338" t="s">
        <v>1908</v>
      </c>
      <c r="E2338" t="s">
        <v>885</v>
      </c>
      <c r="F2338" t="s">
        <v>941</v>
      </c>
      <c r="G2338" t="s">
        <v>1019</v>
      </c>
      <c r="H2338" t="s">
        <v>6006</v>
      </c>
      <c r="J2338">
        <v>2009</v>
      </c>
      <c r="K2338" t="s">
        <v>722</v>
      </c>
      <c r="L2338">
        <v>2022</v>
      </c>
      <c r="M2338" t="s">
        <v>724</v>
      </c>
    </row>
    <row r="2339" spans="1:13" x14ac:dyDescent="0.2">
      <c r="A2339" t="s">
        <v>6007</v>
      </c>
      <c r="B2339" t="s">
        <v>5979</v>
      </c>
      <c r="C2339" t="s">
        <v>1025</v>
      </c>
      <c r="D2339" t="s">
        <v>1908</v>
      </c>
      <c r="E2339" t="s">
        <v>885</v>
      </c>
      <c r="F2339" t="s">
        <v>941</v>
      </c>
      <c r="G2339" t="s">
        <v>1006</v>
      </c>
      <c r="H2339" t="s">
        <v>6008</v>
      </c>
      <c r="J2339">
        <v>1997</v>
      </c>
      <c r="K2339" t="s">
        <v>722</v>
      </c>
      <c r="L2339">
        <v>2022</v>
      </c>
      <c r="M2339" t="s">
        <v>724</v>
      </c>
    </row>
    <row r="2340" spans="1:13" x14ac:dyDescent="0.2">
      <c r="A2340" t="s">
        <v>6009</v>
      </c>
      <c r="B2340" t="s">
        <v>5979</v>
      </c>
      <c r="C2340" t="s">
        <v>1028</v>
      </c>
      <c r="D2340" t="s">
        <v>1908</v>
      </c>
      <c r="E2340" t="s">
        <v>885</v>
      </c>
      <c r="F2340" t="s">
        <v>941</v>
      </c>
      <c r="G2340" t="s">
        <v>1006</v>
      </c>
      <c r="H2340" t="s">
        <v>6010</v>
      </c>
      <c r="J2340">
        <v>1997</v>
      </c>
      <c r="K2340" t="s">
        <v>722</v>
      </c>
      <c r="L2340">
        <v>2022</v>
      </c>
      <c r="M2340" t="s">
        <v>724</v>
      </c>
    </row>
    <row r="2341" spans="1:13" x14ac:dyDescent="0.2">
      <c r="A2341" t="s">
        <v>6011</v>
      </c>
      <c r="B2341" t="s">
        <v>5979</v>
      </c>
      <c r="C2341" t="s">
        <v>1031</v>
      </c>
      <c r="D2341" t="s">
        <v>1908</v>
      </c>
      <c r="E2341" t="s">
        <v>885</v>
      </c>
      <c r="F2341" t="s">
        <v>941</v>
      </c>
      <c r="G2341" t="s">
        <v>1006</v>
      </c>
      <c r="H2341" t="s">
        <v>6012</v>
      </c>
      <c r="J2341">
        <v>1997</v>
      </c>
      <c r="K2341" t="s">
        <v>722</v>
      </c>
      <c r="L2341">
        <v>2022</v>
      </c>
      <c r="M2341" t="s">
        <v>724</v>
      </c>
    </row>
    <row r="2342" spans="1:13" x14ac:dyDescent="0.2">
      <c r="A2342" t="s">
        <v>6013</v>
      </c>
      <c r="B2342" t="s">
        <v>5979</v>
      </c>
      <c r="C2342" t="s">
        <v>1034</v>
      </c>
      <c r="D2342" t="s">
        <v>1908</v>
      </c>
      <c r="E2342" t="s">
        <v>885</v>
      </c>
      <c r="F2342" t="s">
        <v>941</v>
      </c>
      <c r="G2342" t="s">
        <v>1006</v>
      </c>
      <c r="H2342" t="s">
        <v>6014</v>
      </c>
      <c r="J2342">
        <v>2017</v>
      </c>
      <c r="K2342" t="s">
        <v>722</v>
      </c>
      <c r="L2342">
        <v>2022</v>
      </c>
      <c r="M2342" t="s">
        <v>724</v>
      </c>
    </row>
    <row r="2343" spans="1:13" x14ac:dyDescent="0.2">
      <c r="A2343" t="s">
        <v>6015</v>
      </c>
      <c r="B2343" t="s">
        <v>5979</v>
      </c>
      <c r="C2343" t="s">
        <v>1037</v>
      </c>
      <c r="D2343" t="s">
        <v>1908</v>
      </c>
      <c r="E2343" t="s">
        <v>885</v>
      </c>
      <c r="F2343" t="s">
        <v>941</v>
      </c>
      <c r="G2343" t="s">
        <v>1006</v>
      </c>
      <c r="H2343" t="s">
        <v>6016</v>
      </c>
      <c r="J2343">
        <v>2017</v>
      </c>
      <c r="K2343" t="s">
        <v>722</v>
      </c>
      <c r="L2343">
        <v>2022</v>
      </c>
      <c r="M2343" t="s">
        <v>724</v>
      </c>
    </row>
    <row r="2344" spans="1:13" x14ac:dyDescent="0.2">
      <c r="A2344" t="s">
        <v>6017</v>
      </c>
      <c r="B2344" t="s">
        <v>5979</v>
      </c>
      <c r="C2344" t="s">
        <v>1046</v>
      </c>
      <c r="D2344" t="s">
        <v>1908</v>
      </c>
      <c r="E2344" t="s">
        <v>885</v>
      </c>
      <c r="F2344" t="s">
        <v>941</v>
      </c>
      <c r="G2344" t="s">
        <v>1006</v>
      </c>
      <c r="H2344" t="s">
        <v>6018</v>
      </c>
      <c r="J2344">
        <v>2017</v>
      </c>
      <c r="K2344" t="s">
        <v>722</v>
      </c>
      <c r="L2344">
        <v>2022</v>
      </c>
      <c r="M2344" t="s">
        <v>724</v>
      </c>
    </row>
    <row r="2345" spans="1:13" x14ac:dyDescent="0.2">
      <c r="A2345" t="s">
        <v>6019</v>
      </c>
      <c r="B2345" t="s">
        <v>5979</v>
      </c>
      <c r="C2345" t="s">
        <v>1052</v>
      </c>
      <c r="D2345" t="s">
        <v>1908</v>
      </c>
      <c r="E2345" t="s">
        <v>885</v>
      </c>
      <c r="F2345" t="s">
        <v>941</v>
      </c>
      <c r="G2345" t="s">
        <v>1006</v>
      </c>
      <c r="H2345" t="s">
        <v>6020</v>
      </c>
      <c r="J2345">
        <v>2017</v>
      </c>
      <c r="K2345" t="s">
        <v>722</v>
      </c>
      <c r="L2345">
        <v>2022</v>
      </c>
      <c r="M2345" t="s">
        <v>724</v>
      </c>
    </row>
    <row r="2346" spans="1:13" x14ac:dyDescent="0.2">
      <c r="A2346" t="s">
        <v>6021</v>
      </c>
      <c r="B2346" t="s">
        <v>5979</v>
      </c>
      <c r="C2346" t="s">
        <v>1055</v>
      </c>
      <c r="D2346" t="s">
        <v>1908</v>
      </c>
      <c r="E2346" t="s">
        <v>885</v>
      </c>
      <c r="F2346" t="s">
        <v>941</v>
      </c>
      <c r="G2346" t="s">
        <v>1006</v>
      </c>
      <c r="H2346" t="s">
        <v>6022</v>
      </c>
      <c r="J2346">
        <v>2017</v>
      </c>
      <c r="K2346" t="s">
        <v>722</v>
      </c>
      <c r="L2346">
        <v>2022</v>
      </c>
      <c r="M2346" t="s">
        <v>724</v>
      </c>
    </row>
    <row r="2347" spans="1:13" x14ac:dyDescent="0.2">
      <c r="A2347" t="s">
        <v>6023</v>
      </c>
      <c r="B2347" t="s">
        <v>5979</v>
      </c>
      <c r="C2347" t="s">
        <v>1058</v>
      </c>
      <c r="D2347" t="s">
        <v>1908</v>
      </c>
      <c r="E2347" t="s">
        <v>885</v>
      </c>
      <c r="F2347" t="s">
        <v>941</v>
      </c>
      <c r="G2347" t="s">
        <v>1006</v>
      </c>
      <c r="H2347" t="s">
        <v>6024</v>
      </c>
      <c r="J2347">
        <v>1997</v>
      </c>
      <c r="K2347" t="s">
        <v>722</v>
      </c>
      <c r="L2347">
        <v>2022</v>
      </c>
      <c r="M2347" t="s">
        <v>724</v>
      </c>
    </row>
    <row r="2348" spans="1:13" x14ac:dyDescent="0.2">
      <c r="A2348" t="s">
        <v>6025</v>
      </c>
      <c r="B2348" t="s">
        <v>5979</v>
      </c>
      <c r="C2348" t="s">
        <v>1061</v>
      </c>
      <c r="D2348" t="s">
        <v>1908</v>
      </c>
      <c r="E2348" t="s">
        <v>885</v>
      </c>
      <c r="F2348" t="s">
        <v>941</v>
      </c>
      <c r="G2348" t="s">
        <v>1006</v>
      </c>
      <c r="H2348" t="s">
        <v>6026</v>
      </c>
      <c r="J2348">
        <v>1997</v>
      </c>
      <c r="K2348" t="s">
        <v>722</v>
      </c>
      <c r="L2348">
        <v>2022</v>
      </c>
      <c r="M2348" t="s">
        <v>724</v>
      </c>
    </row>
    <row r="2349" spans="1:13" x14ac:dyDescent="0.2">
      <c r="A2349" t="s">
        <v>6027</v>
      </c>
      <c r="B2349" t="s">
        <v>5979</v>
      </c>
      <c r="C2349" t="s">
        <v>1067</v>
      </c>
      <c r="D2349" t="s">
        <v>1908</v>
      </c>
      <c r="E2349" t="s">
        <v>885</v>
      </c>
      <c r="F2349" t="s">
        <v>941</v>
      </c>
      <c r="G2349" t="s">
        <v>1019</v>
      </c>
      <c r="H2349" t="s">
        <v>6028</v>
      </c>
      <c r="J2349">
        <v>2009</v>
      </c>
      <c r="K2349" t="s">
        <v>722</v>
      </c>
      <c r="L2349">
        <v>2022</v>
      </c>
      <c r="M2349" t="s">
        <v>724</v>
      </c>
    </row>
    <row r="2350" spans="1:13" x14ac:dyDescent="0.2">
      <c r="A2350" t="s">
        <v>6029</v>
      </c>
      <c r="B2350" t="s">
        <v>5979</v>
      </c>
      <c r="C2350" t="s">
        <v>2002</v>
      </c>
      <c r="D2350" t="s">
        <v>1908</v>
      </c>
      <c r="E2350" t="s">
        <v>885</v>
      </c>
      <c r="F2350" t="s">
        <v>941</v>
      </c>
      <c r="G2350" t="s">
        <v>1019</v>
      </c>
      <c r="H2350" t="s">
        <v>6030</v>
      </c>
      <c r="J2350">
        <v>2009</v>
      </c>
      <c r="K2350" t="s">
        <v>722</v>
      </c>
      <c r="L2350">
        <v>2022</v>
      </c>
      <c r="M2350" t="s">
        <v>724</v>
      </c>
    </row>
    <row r="2351" spans="1:13" x14ac:dyDescent="0.2">
      <c r="A2351" t="s">
        <v>6031</v>
      </c>
      <c r="B2351" t="s">
        <v>5979</v>
      </c>
      <c r="C2351" t="s">
        <v>1070</v>
      </c>
      <c r="D2351" t="s">
        <v>1908</v>
      </c>
      <c r="E2351" t="s">
        <v>885</v>
      </c>
      <c r="F2351" t="s">
        <v>941</v>
      </c>
      <c r="G2351" t="s">
        <v>1006</v>
      </c>
      <c r="H2351" t="s">
        <v>6032</v>
      </c>
      <c r="J2351">
        <v>1997</v>
      </c>
      <c r="K2351" t="s">
        <v>722</v>
      </c>
      <c r="L2351">
        <v>2022</v>
      </c>
      <c r="M2351" t="s">
        <v>724</v>
      </c>
    </row>
    <row r="2352" spans="1:13" x14ac:dyDescent="0.2">
      <c r="A2352" t="s">
        <v>6033</v>
      </c>
      <c r="B2352" t="s">
        <v>5979</v>
      </c>
      <c r="C2352" t="s">
        <v>1073</v>
      </c>
      <c r="D2352" t="s">
        <v>1908</v>
      </c>
      <c r="E2352" t="s">
        <v>885</v>
      </c>
      <c r="F2352" t="s">
        <v>941</v>
      </c>
      <c r="G2352" t="s">
        <v>1006</v>
      </c>
      <c r="H2352" t="s">
        <v>6034</v>
      </c>
      <c r="J2352">
        <v>1997</v>
      </c>
      <c r="K2352" t="s">
        <v>722</v>
      </c>
      <c r="L2352">
        <v>2022</v>
      </c>
      <c r="M2352" t="s">
        <v>724</v>
      </c>
    </row>
    <row r="2353" spans="1:13" x14ac:dyDescent="0.2">
      <c r="A2353" t="s">
        <v>6035</v>
      </c>
      <c r="B2353" t="s">
        <v>5979</v>
      </c>
      <c r="C2353" t="s">
        <v>1076</v>
      </c>
      <c r="D2353" t="s">
        <v>1908</v>
      </c>
      <c r="E2353" t="s">
        <v>885</v>
      </c>
      <c r="F2353" t="s">
        <v>941</v>
      </c>
      <c r="G2353" t="s">
        <v>1006</v>
      </c>
      <c r="H2353" t="s">
        <v>6036</v>
      </c>
      <c r="J2353">
        <v>1997</v>
      </c>
      <c r="K2353" t="s">
        <v>722</v>
      </c>
      <c r="L2353">
        <v>2022</v>
      </c>
      <c r="M2353" t="s">
        <v>724</v>
      </c>
    </row>
    <row r="2354" spans="1:13" x14ac:dyDescent="0.2">
      <c r="A2354" t="s">
        <v>6037</v>
      </c>
      <c r="B2354" t="s">
        <v>5979</v>
      </c>
      <c r="C2354" t="s">
        <v>1079</v>
      </c>
      <c r="D2354" t="s">
        <v>1908</v>
      </c>
      <c r="E2354" t="s">
        <v>885</v>
      </c>
      <c r="F2354" t="s">
        <v>941</v>
      </c>
      <c r="G2354" t="s">
        <v>1006</v>
      </c>
      <c r="H2354" t="s">
        <v>6038</v>
      </c>
      <c r="J2354">
        <v>1997</v>
      </c>
      <c r="K2354" t="s">
        <v>722</v>
      </c>
      <c r="L2354">
        <v>2022</v>
      </c>
      <c r="M2354" t="s">
        <v>724</v>
      </c>
    </row>
    <row r="2355" spans="1:13" x14ac:dyDescent="0.2">
      <c r="A2355" t="s">
        <v>6039</v>
      </c>
      <c r="B2355" t="s">
        <v>5979</v>
      </c>
      <c r="C2355" t="s">
        <v>1082</v>
      </c>
      <c r="D2355" t="s">
        <v>1908</v>
      </c>
      <c r="E2355" t="s">
        <v>885</v>
      </c>
      <c r="F2355" t="s">
        <v>941</v>
      </c>
      <c r="G2355" t="s">
        <v>1006</v>
      </c>
      <c r="H2355" t="s">
        <v>6040</v>
      </c>
      <c r="J2355">
        <v>1997</v>
      </c>
      <c r="K2355" t="s">
        <v>722</v>
      </c>
      <c r="L2355">
        <v>2022</v>
      </c>
      <c r="M2355" t="s">
        <v>724</v>
      </c>
    </row>
    <row r="2356" spans="1:13" x14ac:dyDescent="0.2">
      <c r="A2356" t="s">
        <v>6041</v>
      </c>
      <c r="B2356" t="s">
        <v>5979</v>
      </c>
      <c r="C2356" t="s">
        <v>1085</v>
      </c>
      <c r="D2356" t="s">
        <v>1908</v>
      </c>
      <c r="E2356" t="s">
        <v>885</v>
      </c>
      <c r="F2356" t="s">
        <v>941</v>
      </c>
      <c r="G2356" t="s">
        <v>1019</v>
      </c>
      <c r="H2356" t="s">
        <v>6042</v>
      </c>
      <c r="J2356">
        <v>2009</v>
      </c>
      <c r="K2356" t="s">
        <v>722</v>
      </c>
      <c r="L2356">
        <v>2022</v>
      </c>
      <c r="M2356" t="s">
        <v>724</v>
      </c>
    </row>
    <row r="2357" spans="1:13" x14ac:dyDescent="0.2">
      <c r="A2357" t="s">
        <v>6043</v>
      </c>
      <c r="B2357" t="s">
        <v>5979</v>
      </c>
      <c r="C2357" t="s">
        <v>1088</v>
      </c>
      <c r="D2357" t="s">
        <v>1908</v>
      </c>
      <c r="E2357" t="s">
        <v>885</v>
      </c>
      <c r="F2357" t="s">
        <v>941</v>
      </c>
      <c r="G2357" t="s">
        <v>1006</v>
      </c>
      <c r="H2357" t="s">
        <v>6044</v>
      </c>
      <c r="J2357">
        <v>1997</v>
      </c>
      <c r="K2357" t="s">
        <v>722</v>
      </c>
      <c r="L2357">
        <v>2022</v>
      </c>
      <c r="M2357" t="s">
        <v>724</v>
      </c>
    </row>
    <row r="2358" spans="1:13" x14ac:dyDescent="0.2">
      <c r="A2358" t="s">
        <v>6045</v>
      </c>
      <c r="B2358" t="s">
        <v>5979</v>
      </c>
      <c r="C2358" t="s">
        <v>1097</v>
      </c>
      <c r="D2358" t="s">
        <v>1908</v>
      </c>
      <c r="E2358" t="s">
        <v>885</v>
      </c>
      <c r="F2358" t="s">
        <v>941</v>
      </c>
      <c r="G2358" t="s">
        <v>1006</v>
      </c>
      <c r="H2358" t="s">
        <v>6046</v>
      </c>
      <c r="J2358">
        <v>1997</v>
      </c>
      <c r="K2358" t="s">
        <v>722</v>
      </c>
      <c r="L2358">
        <v>2022</v>
      </c>
      <c r="M2358" t="s">
        <v>724</v>
      </c>
    </row>
    <row r="2359" spans="1:13" x14ac:dyDescent="0.2">
      <c r="A2359" t="s">
        <v>6047</v>
      </c>
      <c r="B2359" t="s">
        <v>5979</v>
      </c>
      <c r="C2359" t="s">
        <v>1103</v>
      </c>
      <c r="D2359" t="s">
        <v>1908</v>
      </c>
      <c r="E2359" t="s">
        <v>885</v>
      </c>
      <c r="F2359" t="s">
        <v>941</v>
      </c>
      <c r="G2359" t="s">
        <v>1006</v>
      </c>
      <c r="H2359" t="s">
        <v>6048</v>
      </c>
      <c r="J2359">
        <v>1997</v>
      </c>
      <c r="K2359" t="s">
        <v>722</v>
      </c>
      <c r="L2359">
        <v>2022</v>
      </c>
      <c r="M2359" t="s">
        <v>724</v>
      </c>
    </row>
    <row r="2360" spans="1:13" x14ac:dyDescent="0.2">
      <c r="A2360" t="s">
        <v>6049</v>
      </c>
      <c r="B2360" t="s">
        <v>5979</v>
      </c>
      <c r="C2360" t="s">
        <v>1106</v>
      </c>
      <c r="D2360" t="s">
        <v>1908</v>
      </c>
      <c r="E2360" t="s">
        <v>885</v>
      </c>
      <c r="F2360" t="s">
        <v>941</v>
      </c>
      <c r="G2360" t="s">
        <v>1006</v>
      </c>
      <c r="H2360" t="s">
        <v>6050</v>
      </c>
      <c r="J2360">
        <v>1997</v>
      </c>
      <c r="K2360" t="s">
        <v>722</v>
      </c>
      <c r="L2360">
        <v>2022</v>
      </c>
      <c r="M2360" t="s">
        <v>724</v>
      </c>
    </row>
    <row r="2361" spans="1:13" x14ac:dyDescent="0.2">
      <c r="A2361" t="s">
        <v>6051</v>
      </c>
      <c r="B2361" t="s">
        <v>5979</v>
      </c>
      <c r="C2361" t="s">
        <v>1115</v>
      </c>
      <c r="D2361" t="s">
        <v>1908</v>
      </c>
      <c r="E2361" t="s">
        <v>885</v>
      </c>
      <c r="F2361" t="s">
        <v>941</v>
      </c>
      <c r="G2361" t="s">
        <v>1006</v>
      </c>
      <c r="H2361" t="s">
        <v>6052</v>
      </c>
      <c r="J2361">
        <v>1997</v>
      </c>
      <c r="K2361" t="s">
        <v>722</v>
      </c>
      <c r="L2361">
        <v>2022</v>
      </c>
      <c r="M2361" t="s">
        <v>724</v>
      </c>
    </row>
    <row r="2362" spans="1:13" x14ac:dyDescent="0.2">
      <c r="A2362" t="s">
        <v>6053</v>
      </c>
      <c r="B2362" t="s">
        <v>5979</v>
      </c>
      <c r="C2362" t="s">
        <v>1124</v>
      </c>
      <c r="D2362" t="s">
        <v>1908</v>
      </c>
      <c r="E2362" t="s">
        <v>885</v>
      </c>
      <c r="F2362" t="s">
        <v>941</v>
      </c>
      <c r="G2362" t="s">
        <v>1006</v>
      </c>
      <c r="H2362" t="s">
        <v>6054</v>
      </c>
      <c r="J2362">
        <v>1997</v>
      </c>
      <c r="K2362" t="s">
        <v>722</v>
      </c>
      <c r="L2362">
        <v>2022</v>
      </c>
      <c r="M2362" t="s">
        <v>724</v>
      </c>
    </row>
    <row r="2363" spans="1:13" x14ac:dyDescent="0.2">
      <c r="A2363" t="s">
        <v>6055</v>
      </c>
      <c r="B2363" t="s">
        <v>5979</v>
      </c>
      <c r="C2363" t="s">
        <v>1140</v>
      </c>
      <c r="D2363" t="s">
        <v>1908</v>
      </c>
      <c r="E2363" t="s">
        <v>885</v>
      </c>
      <c r="F2363" t="s">
        <v>941</v>
      </c>
      <c r="G2363" t="s">
        <v>1006</v>
      </c>
      <c r="H2363" t="s">
        <v>6056</v>
      </c>
      <c r="J2363">
        <v>1997</v>
      </c>
      <c r="K2363" t="s">
        <v>722</v>
      </c>
      <c r="L2363">
        <v>2022</v>
      </c>
      <c r="M2363" t="s">
        <v>724</v>
      </c>
    </row>
    <row r="2364" spans="1:13" x14ac:dyDescent="0.2">
      <c r="A2364" t="s">
        <v>6057</v>
      </c>
      <c r="B2364" t="s">
        <v>5979</v>
      </c>
      <c r="C2364" t="s">
        <v>1143</v>
      </c>
      <c r="D2364" t="s">
        <v>1908</v>
      </c>
      <c r="E2364" t="s">
        <v>885</v>
      </c>
      <c r="F2364" t="s">
        <v>941</v>
      </c>
      <c r="G2364" t="s">
        <v>1006</v>
      </c>
      <c r="H2364" t="s">
        <v>6058</v>
      </c>
      <c r="J2364">
        <v>1997</v>
      </c>
      <c r="K2364" t="s">
        <v>722</v>
      </c>
      <c r="L2364">
        <v>2022</v>
      </c>
      <c r="M2364" t="s">
        <v>724</v>
      </c>
    </row>
    <row r="2365" spans="1:13" x14ac:dyDescent="0.2">
      <c r="A2365" t="s">
        <v>6059</v>
      </c>
      <c r="B2365" t="s">
        <v>5979</v>
      </c>
      <c r="C2365" t="s">
        <v>1149</v>
      </c>
      <c r="D2365" t="s">
        <v>1908</v>
      </c>
      <c r="E2365" t="s">
        <v>885</v>
      </c>
      <c r="F2365" t="s">
        <v>941</v>
      </c>
      <c r="G2365" t="s">
        <v>1006</v>
      </c>
      <c r="H2365" t="s">
        <v>6060</v>
      </c>
      <c r="J2365">
        <v>1997</v>
      </c>
      <c r="K2365" t="s">
        <v>722</v>
      </c>
      <c r="L2365">
        <v>2022</v>
      </c>
      <c r="M2365" t="s">
        <v>724</v>
      </c>
    </row>
    <row r="2366" spans="1:13" x14ac:dyDescent="0.2">
      <c r="A2366" t="s">
        <v>6061</v>
      </c>
      <c r="B2366" t="s">
        <v>5979</v>
      </c>
      <c r="C2366" t="s">
        <v>1152</v>
      </c>
      <c r="D2366" t="s">
        <v>1908</v>
      </c>
      <c r="E2366" t="s">
        <v>885</v>
      </c>
      <c r="F2366" t="s">
        <v>941</v>
      </c>
      <c r="G2366" t="s">
        <v>1006</v>
      </c>
      <c r="H2366" t="s">
        <v>6062</v>
      </c>
      <c r="J2366">
        <v>1997</v>
      </c>
      <c r="K2366" t="s">
        <v>722</v>
      </c>
      <c r="L2366">
        <v>2022</v>
      </c>
      <c r="M2366" t="s">
        <v>724</v>
      </c>
    </row>
    <row r="2367" spans="1:13" x14ac:dyDescent="0.2">
      <c r="A2367" t="s">
        <v>6063</v>
      </c>
      <c r="B2367" t="s">
        <v>5979</v>
      </c>
      <c r="C2367" t="s">
        <v>1155</v>
      </c>
      <c r="D2367" t="s">
        <v>1908</v>
      </c>
      <c r="E2367" t="s">
        <v>885</v>
      </c>
      <c r="F2367" t="s">
        <v>941</v>
      </c>
      <c r="G2367" t="s">
        <v>1019</v>
      </c>
      <c r="H2367" t="s">
        <v>6064</v>
      </c>
      <c r="J2367">
        <v>2009</v>
      </c>
      <c r="K2367" t="s">
        <v>722</v>
      </c>
      <c r="L2367">
        <v>2022</v>
      </c>
      <c r="M2367" t="s">
        <v>724</v>
      </c>
    </row>
    <row r="2368" spans="1:13" x14ac:dyDescent="0.2">
      <c r="A2368" t="s">
        <v>6065</v>
      </c>
      <c r="B2368" t="s">
        <v>5979</v>
      </c>
      <c r="C2368" t="s">
        <v>1222</v>
      </c>
      <c r="D2368" t="s">
        <v>1908</v>
      </c>
      <c r="E2368" t="s">
        <v>885</v>
      </c>
      <c r="F2368" t="s">
        <v>941</v>
      </c>
      <c r="G2368" t="s">
        <v>1006</v>
      </c>
      <c r="H2368" t="s">
        <v>6066</v>
      </c>
      <c r="J2368">
        <v>2017</v>
      </c>
      <c r="K2368" t="s">
        <v>722</v>
      </c>
      <c r="L2368">
        <v>2022</v>
      </c>
      <c r="M2368" t="s">
        <v>724</v>
      </c>
    </row>
    <row r="2369" spans="1:13" x14ac:dyDescent="0.2">
      <c r="A2369" t="s">
        <v>6067</v>
      </c>
      <c r="B2369" t="s">
        <v>5979</v>
      </c>
      <c r="C2369" t="s">
        <v>1339</v>
      </c>
      <c r="D2369" t="s">
        <v>1908</v>
      </c>
      <c r="E2369" t="s">
        <v>885</v>
      </c>
      <c r="F2369" t="s">
        <v>941</v>
      </c>
      <c r="G2369" t="s">
        <v>1006</v>
      </c>
      <c r="H2369" t="s">
        <v>6068</v>
      </c>
      <c r="J2369">
        <v>2017</v>
      </c>
      <c r="K2369" t="s">
        <v>722</v>
      </c>
      <c r="L2369">
        <v>2022</v>
      </c>
      <c r="M2369" t="s">
        <v>724</v>
      </c>
    </row>
    <row r="2370" spans="1:13" x14ac:dyDescent="0.2">
      <c r="A2370" t="s">
        <v>6069</v>
      </c>
      <c r="B2370" t="s">
        <v>5979</v>
      </c>
      <c r="C2370" t="s">
        <v>1453</v>
      </c>
      <c r="D2370" t="s">
        <v>1908</v>
      </c>
      <c r="E2370" t="s">
        <v>885</v>
      </c>
      <c r="F2370" t="s">
        <v>941</v>
      </c>
      <c r="G2370" t="s">
        <v>1006</v>
      </c>
      <c r="H2370" t="s">
        <v>6070</v>
      </c>
      <c r="J2370">
        <v>1997</v>
      </c>
      <c r="K2370" t="s">
        <v>722</v>
      </c>
      <c r="L2370">
        <v>2022</v>
      </c>
      <c r="M2370" t="s">
        <v>724</v>
      </c>
    </row>
    <row r="2371" spans="1:13" x14ac:dyDescent="0.2">
      <c r="A2371" t="s">
        <v>6071</v>
      </c>
      <c r="B2371" t="s">
        <v>5979</v>
      </c>
      <c r="C2371" t="s">
        <v>1504</v>
      </c>
      <c r="D2371" t="s">
        <v>1908</v>
      </c>
      <c r="E2371" t="s">
        <v>885</v>
      </c>
      <c r="F2371" t="s">
        <v>941</v>
      </c>
      <c r="G2371" t="s">
        <v>1006</v>
      </c>
      <c r="H2371" t="s">
        <v>6072</v>
      </c>
      <c r="J2371">
        <v>1997</v>
      </c>
      <c r="K2371" t="s">
        <v>722</v>
      </c>
      <c r="L2371">
        <v>2022</v>
      </c>
      <c r="M2371" t="s">
        <v>724</v>
      </c>
    </row>
    <row r="2372" spans="1:13" x14ac:dyDescent="0.2">
      <c r="A2372" t="s">
        <v>6073</v>
      </c>
      <c r="B2372" t="s">
        <v>5979</v>
      </c>
      <c r="C2372" t="s">
        <v>1516</v>
      </c>
      <c r="D2372" t="s">
        <v>1908</v>
      </c>
      <c r="E2372" t="s">
        <v>885</v>
      </c>
      <c r="F2372" t="s">
        <v>941</v>
      </c>
      <c r="G2372" t="s">
        <v>1006</v>
      </c>
      <c r="H2372" t="s">
        <v>6074</v>
      </c>
      <c r="J2372">
        <v>1997</v>
      </c>
      <c r="K2372" t="s">
        <v>722</v>
      </c>
      <c r="L2372">
        <v>2022</v>
      </c>
      <c r="M2372" t="s">
        <v>724</v>
      </c>
    </row>
    <row r="2373" spans="1:13" x14ac:dyDescent="0.2">
      <c r="A2373" t="s">
        <v>6075</v>
      </c>
      <c r="B2373" t="s">
        <v>5979</v>
      </c>
      <c r="C2373" t="s">
        <v>1519</v>
      </c>
      <c r="D2373" t="s">
        <v>1908</v>
      </c>
      <c r="E2373" t="s">
        <v>885</v>
      </c>
      <c r="F2373" t="s">
        <v>941</v>
      </c>
      <c r="G2373" t="s">
        <v>1006</v>
      </c>
      <c r="H2373" t="s">
        <v>6076</v>
      </c>
      <c r="J2373">
        <v>1997</v>
      </c>
      <c r="K2373" t="s">
        <v>722</v>
      </c>
      <c r="L2373">
        <v>2022</v>
      </c>
      <c r="M2373" t="s">
        <v>724</v>
      </c>
    </row>
    <row r="2374" spans="1:13" x14ac:dyDescent="0.2">
      <c r="A2374" t="s">
        <v>6077</v>
      </c>
      <c r="B2374" t="s">
        <v>5979</v>
      </c>
      <c r="C2374" t="s">
        <v>1531</v>
      </c>
      <c r="D2374" t="s">
        <v>1908</v>
      </c>
      <c r="E2374" t="s">
        <v>885</v>
      </c>
      <c r="F2374" t="s">
        <v>941</v>
      </c>
      <c r="G2374" t="s">
        <v>1006</v>
      </c>
      <c r="H2374" t="s">
        <v>6078</v>
      </c>
      <c r="J2374">
        <v>1997</v>
      </c>
      <c r="K2374" t="s">
        <v>722</v>
      </c>
      <c r="L2374">
        <v>2022</v>
      </c>
      <c r="M2374" t="s">
        <v>724</v>
      </c>
    </row>
    <row r="2375" spans="1:13" x14ac:dyDescent="0.2">
      <c r="A2375" t="s">
        <v>6079</v>
      </c>
      <c r="B2375" t="s">
        <v>5979</v>
      </c>
      <c r="C2375" t="s">
        <v>1534</v>
      </c>
      <c r="D2375" t="s">
        <v>1908</v>
      </c>
      <c r="E2375" t="s">
        <v>885</v>
      </c>
      <c r="F2375" t="s">
        <v>941</v>
      </c>
      <c r="G2375" t="s">
        <v>1006</v>
      </c>
      <c r="H2375" t="s">
        <v>6080</v>
      </c>
      <c r="J2375">
        <v>1997</v>
      </c>
      <c r="K2375" t="s">
        <v>722</v>
      </c>
      <c r="L2375">
        <v>2022</v>
      </c>
      <c r="M2375" t="s">
        <v>724</v>
      </c>
    </row>
    <row r="2376" spans="1:13" x14ac:dyDescent="0.2">
      <c r="A2376" t="s">
        <v>6081</v>
      </c>
      <c r="B2376" t="s">
        <v>5979</v>
      </c>
      <c r="C2376" t="s">
        <v>1537</v>
      </c>
      <c r="D2376" t="s">
        <v>1908</v>
      </c>
      <c r="E2376" t="s">
        <v>885</v>
      </c>
      <c r="F2376" t="s">
        <v>941</v>
      </c>
      <c r="G2376" t="s">
        <v>1006</v>
      </c>
      <c r="H2376" t="s">
        <v>6082</v>
      </c>
      <c r="J2376">
        <v>1997</v>
      </c>
      <c r="K2376" t="s">
        <v>722</v>
      </c>
      <c r="L2376">
        <v>2022</v>
      </c>
      <c r="M2376" t="s">
        <v>724</v>
      </c>
    </row>
    <row r="2377" spans="1:13" x14ac:dyDescent="0.2">
      <c r="A2377" t="s">
        <v>6083</v>
      </c>
      <c r="B2377" t="s">
        <v>5979</v>
      </c>
      <c r="C2377" t="s">
        <v>1701</v>
      </c>
      <c r="D2377" t="s">
        <v>1908</v>
      </c>
      <c r="E2377" t="s">
        <v>885</v>
      </c>
      <c r="F2377" t="s">
        <v>941</v>
      </c>
      <c r="G2377" t="s">
        <v>1006</v>
      </c>
      <c r="H2377" t="s">
        <v>6084</v>
      </c>
      <c r="J2377">
        <v>2017</v>
      </c>
      <c r="K2377" t="s">
        <v>722</v>
      </c>
      <c r="L2377">
        <v>2022</v>
      </c>
      <c r="M2377" t="s">
        <v>724</v>
      </c>
    </row>
    <row r="2378" spans="1:13" x14ac:dyDescent="0.2">
      <c r="A2378" t="s">
        <v>6085</v>
      </c>
      <c r="B2378" t="s">
        <v>5979</v>
      </c>
      <c r="C2378" t="s">
        <v>1704</v>
      </c>
      <c r="D2378" t="s">
        <v>1908</v>
      </c>
      <c r="E2378" t="s">
        <v>885</v>
      </c>
      <c r="F2378" t="s">
        <v>941</v>
      </c>
      <c r="G2378" t="s">
        <v>1006</v>
      </c>
      <c r="H2378" t="s">
        <v>6086</v>
      </c>
      <c r="J2378">
        <v>2017</v>
      </c>
      <c r="K2378" t="s">
        <v>722</v>
      </c>
      <c r="L2378">
        <v>2022</v>
      </c>
      <c r="M2378" t="s">
        <v>724</v>
      </c>
    </row>
    <row r="2379" spans="1:13" x14ac:dyDescent="0.2">
      <c r="A2379" t="s">
        <v>6087</v>
      </c>
      <c r="B2379" t="s">
        <v>5979</v>
      </c>
      <c r="C2379" t="s">
        <v>1707</v>
      </c>
      <c r="D2379" t="s">
        <v>1908</v>
      </c>
      <c r="E2379" t="s">
        <v>885</v>
      </c>
      <c r="F2379" t="s">
        <v>941</v>
      </c>
      <c r="G2379" t="s">
        <v>1006</v>
      </c>
      <c r="H2379" t="s">
        <v>6088</v>
      </c>
      <c r="J2379">
        <v>2017</v>
      </c>
      <c r="K2379" t="s">
        <v>722</v>
      </c>
      <c r="L2379">
        <v>2022</v>
      </c>
      <c r="M2379" t="s">
        <v>724</v>
      </c>
    </row>
    <row r="2380" spans="1:13" x14ac:dyDescent="0.2">
      <c r="A2380" t="s">
        <v>6089</v>
      </c>
      <c r="B2380" t="s">
        <v>5979</v>
      </c>
      <c r="C2380" t="s">
        <v>1717</v>
      </c>
      <c r="D2380" t="s">
        <v>1908</v>
      </c>
      <c r="E2380" t="s">
        <v>885</v>
      </c>
      <c r="F2380" t="s">
        <v>941</v>
      </c>
      <c r="G2380" t="s">
        <v>1006</v>
      </c>
      <c r="H2380" t="s">
        <v>6090</v>
      </c>
      <c r="J2380">
        <v>1997</v>
      </c>
      <c r="K2380" t="s">
        <v>722</v>
      </c>
      <c r="L2380">
        <v>2022</v>
      </c>
      <c r="M2380" t="s">
        <v>724</v>
      </c>
    </row>
    <row r="2381" spans="1:13" x14ac:dyDescent="0.2">
      <c r="A2381" t="s">
        <v>6091</v>
      </c>
      <c r="B2381" t="s">
        <v>5979</v>
      </c>
      <c r="C2381" t="s">
        <v>1720</v>
      </c>
      <c r="D2381" t="s">
        <v>1908</v>
      </c>
      <c r="E2381" t="s">
        <v>885</v>
      </c>
      <c r="F2381" t="s">
        <v>941</v>
      </c>
      <c r="G2381" t="s">
        <v>1006</v>
      </c>
      <c r="H2381" t="s">
        <v>6092</v>
      </c>
      <c r="J2381">
        <v>1997</v>
      </c>
      <c r="K2381" t="s">
        <v>722</v>
      </c>
      <c r="L2381">
        <v>2022</v>
      </c>
      <c r="M2381" t="s">
        <v>724</v>
      </c>
    </row>
    <row r="2382" spans="1:13" x14ac:dyDescent="0.2">
      <c r="A2382" t="s">
        <v>6093</v>
      </c>
      <c r="B2382" t="s">
        <v>5979</v>
      </c>
      <c r="C2382" t="s">
        <v>1738</v>
      </c>
      <c r="D2382" t="s">
        <v>1908</v>
      </c>
      <c r="E2382" t="s">
        <v>885</v>
      </c>
      <c r="F2382" t="s">
        <v>941</v>
      </c>
      <c r="G2382" t="s">
        <v>1006</v>
      </c>
      <c r="H2382" t="s">
        <v>6094</v>
      </c>
      <c r="J2382">
        <v>2017</v>
      </c>
      <c r="K2382" t="s">
        <v>722</v>
      </c>
      <c r="L2382">
        <v>2021</v>
      </c>
      <c r="M2382" t="s">
        <v>724</v>
      </c>
    </row>
    <row r="2383" spans="1:13" x14ac:dyDescent="0.2">
      <c r="A2383" t="s">
        <v>6095</v>
      </c>
      <c r="B2383" t="s">
        <v>5979</v>
      </c>
      <c r="C2383" t="s">
        <v>1852</v>
      </c>
      <c r="D2383" t="s">
        <v>1908</v>
      </c>
      <c r="E2383" t="s">
        <v>885</v>
      </c>
      <c r="F2383" t="s">
        <v>941</v>
      </c>
      <c r="G2383" t="s">
        <v>1006</v>
      </c>
      <c r="H2383" t="s">
        <v>6096</v>
      </c>
      <c r="J2383">
        <v>1997</v>
      </c>
      <c r="K2383" t="s">
        <v>722</v>
      </c>
      <c r="L2383">
        <v>2022</v>
      </c>
      <c r="M2383" t="s">
        <v>724</v>
      </c>
    </row>
    <row r="2384" spans="1:13" x14ac:dyDescent="0.2">
      <c r="A2384" t="s">
        <v>6097</v>
      </c>
      <c r="B2384" t="s">
        <v>5979</v>
      </c>
      <c r="C2384" t="s">
        <v>1855</v>
      </c>
      <c r="D2384" t="s">
        <v>1908</v>
      </c>
      <c r="E2384" t="s">
        <v>885</v>
      </c>
      <c r="F2384" t="s">
        <v>941</v>
      </c>
      <c r="G2384" t="s">
        <v>1006</v>
      </c>
      <c r="H2384" t="s">
        <v>6098</v>
      </c>
      <c r="J2384">
        <v>1997</v>
      </c>
      <c r="K2384" t="s">
        <v>722</v>
      </c>
      <c r="L2384">
        <v>2022</v>
      </c>
      <c r="M2384" t="s">
        <v>724</v>
      </c>
    </row>
    <row r="2385" spans="1:13" x14ac:dyDescent="0.2">
      <c r="A2385" t="s">
        <v>6099</v>
      </c>
      <c r="B2385" t="s">
        <v>5979</v>
      </c>
      <c r="C2385" t="s">
        <v>1859</v>
      </c>
      <c r="D2385" t="s">
        <v>1908</v>
      </c>
      <c r="E2385" t="s">
        <v>885</v>
      </c>
      <c r="F2385" t="s">
        <v>941</v>
      </c>
      <c r="G2385" t="s">
        <v>1006</v>
      </c>
      <c r="H2385" t="s">
        <v>6100</v>
      </c>
      <c r="J2385">
        <v>1997</v>
      </c>
      <c r="K2385" t="s">
        <v>722</v>
      </c>
      <c r="L2385">
        <v>2022</v>
      </c>
      <c r="M2385" t="s">
        <v>724</v>
      </c>
    </row>
    <row r="2386" spans="1:13" x14ac:dyDescent="0.2">
      <c r="A2386" t="s">
        <v>768</v>
      </c>
      <c r="B2386" t="s">
        <v>6101</v>
      </c>
      <c r="C2386" t="s">
        <v>940</v>
      </c>
      <c r="D2386" t="s">
        <v>1908</v>
      </c>
      <c r="E2386" t="s">
        <v>885</v>
      </c>
      <c r="F2386" t="s">
        <v>941</v>
      </c>
      <c r="G2386" t="s">
        <v>1617</v>
      </c>
      <c r="H2386" t="s">
        <v>6102</v>
      </c>
      <c r="J2386">
        <v>1996</v>
      </c>
      <c r="K2386" t="s">
        <v>722</v>
      </c>
      <c r="L2386">
        <v>2022</v>
      </c>
      <c r="M2386" t="s">
        <v>724</v>
      </c>
    </row>
    <row r="2387" spans="1:13" x14ac:dyDescent="0.2">
      <c r="A2387" t="s">
        <v>6103</v>
      </c>
      <c r="B2387" t="s">
        <v>6101</v>
      </c>
      <c r="C2387" t="s">
        <v>945</v>
      </c>
      <c r="D2387" t="s">
        <v>1908</v>
      </c>
      <c r="E2387" t="s">
        <v>885</v>
      </c>
      <c r="F2387" t="s">
        <v>941</v>
      </c>
      <c r="G2387" t="s">
        <v>1006</v>
      </c>
      <c r="H2387" t="s">
        <v>6104</v>
      </c>
      <c r="J2387">
        <v>1997</v>
      </c>
      <c r="K2387" t="s">
        <v>722</v>
      </c>
      <c r="L2387">
        <v>2022</v>
      </c>
      <c r="M2387" t="s">
        <v>724</v>
      </c>
    </row>
    <row r="2388" spans="1:13" x14ac:dyDescent="0.2">
      <c r="A2388" t="s">
        <v>6105</v>
      </c>
      <c r="B2388" t="s">
        <v>6101</v>
      </c>
      <c r="C2388" t="s">
        <v>960</v>
      </c>
      <c r="D2388" t="s">
        <v>1908</v>
      </c>
      <c r="E2388" t="s">
        <v>885</v>
      </c>
      <c r="F2388" t="s">
        <v>941</v>
      </c>
      <c r="G2388" t="s">
        <v>1006</v>
      </c>
      <c r="H2388" t="s">
        <v>6106</v>
      </c>
      <c r="J2388">
        <v>1997</v>
      </c>
      <c r="K2388" t="s">
        <v>722</v>
      </c>
      <c r="L2388">
        <v>2022</v>
      </c>
      <c r="M2388" t="s">
        <v>724</v>
      </c>
    </row>
    <row r="2389" spans="1:13" x14ac:dyDescent="0.2">
      <c r="A2389" t="s">
        <v>6107</v>
      </c>
      <c r="B2389" t="s">
        <v>6101</v>
      </c>
      <c r="C2389" t="s">
        <v>963</v>
      </c>
      <c r="D2389" t="s">
        <v>1908</v>
      </c>
      <c r="E2389" t="s">
        <v>885</v>
      </c>
      <c r="F2389" t="s">
        <v>941</v>
      </c>
      <c r="G2389" t="s">
        <v>1006</v>
      </c>
      <c r="H2389" t="s">
        <v>6108</v>
      </c>
      <c r="J2389">
        <v>1997</v>
      </c>
      <c r="K2389" t="s">
        <v>722</v>
      </c>
      <c r="L2389">
        <v>2022</v>
      </c>
      <c r="M2389" t="s">
        <v>724</v>
      </c>
    </row>
    <row r="2390" spans="1:13" x14ac:dyDescent="0.2">
      <c r="A2390" t="s">
        <v>6109</v>
      </c>
      <c r="B2390" t="s">
        <v>6101</v>
      </c>
      <c r="C2390" t="s">
        <v>966</v>
      </c>
      <c r="D2390" t="s">
        <v>1908</v>
      </c>
      <c r="E2390" t="s">
        <v>885</v>
      </c>
      <c r="F2390" t="s">
        <v>941</v>
      </c>
      <c r="G2390" t="s">
        <v>1006</v>
      </c>
      <c r="H2390" t="s">
        <v>6110</v>
      </c>
      <c r="J2390">
        <v>1997</v>
      </c>
      <c r="K2390" t="s">
        <v>722</v>
      </c>
      <c r="L2390">
        <v>2022</v>
      </c>
      <c r="M2390" t="s">
        <v>724</v>
      </c>
    </row>
    <row r="2391" spans="1:13" x14ac:dyDescent="0.2">
      <c r="A2391" t="s">
        <v>6111</v>
      </c>
      <c r="B2391" t="s">
        <v>6101</v>
      </c>
      <c r="C2391" t="s">
        <v>969</v>
      </c>
      <c r="D2391" t="s">
        <v>1908</v>
      </c>
      <c r="E2391" t="s">
        <v>885</v>
      </c>
      <c r="F2391" t="s">
        <v>941</v>
      </c>
      <c r="G2391" t="s">
        <v>1006</v>
      </c>
      <c r="H2391" t="s">
        <v>6112</v>
      </c>
      <c r="J2391">
        <v>1997</v>
      </c>
      <c r="K2391" t="s">
        <v>722</v>
      </c>
      <c r="L2391">
        <v>2022</v>
      </c>
      <c r="M2391" t="s">
        <v>724</v>
      </c>
    </row>
    <row r="2392" spans="1:13" x14ac:dyDescent="0.2">
      <c r="A2392" t="s">
        <v>6113</v>
      </c>
      <c r="B2392" t="s">
        <v>6101</v>
      </c>
      <c r="C2392" t="s">
        <v>975</v>
      </c>
      <c r="D2392" t="s">
        <v>1908</v>
      </c>
      <c r="E2392" t="s">
        <v>885</v>
      </c>
      <c r="F2392" t="s">
        <v>941</v>
      </c>
      <c r="G2392" t="s">
        <v>1006</v>
      </c>
      <c r="H2392" t="s">
        <v>6114</v>
      </c>
      <c r="J2392">
        <v>1997</v>
      </c>
      <c r="K2392" t="s">
        <v>722</v>
      </c>
      <c r="L2392">
        <v>2022</v>
      </c>
      <c r="M2392" t="s">
        <v>724</v>
      </c>
    </row>
    <row r="2393" spans="1:13" x14ac:dyDescent="0.2">
      <c r="A2393" t="s">
        <v>6115</v>
      </c>
      <c r="B2393" t="s">
        <v>6101</v>
      </c>
      <c r="C2393" t="s">
        <v>984</v>
      </c>
      <c r="D2393" t="s">
        <v>1908</v>
      </c>
      <c r="E2393" t="s">
        <v>885</v>
      </c>
      <c r="F2393" t="s">
        <v>941</v>
      </c>
      <c r="G2393" t="s">
        <v>1006</v>
      </c>
      <c r="H2393" t="s">
        <v>6116</v>
      </c>
      <c r="J2393">
        <v>1997</v>
      </c>
      <c r="K2393" t="s">
        <v>722</v>
      </c>
      <c r="L2393">
        <v>2022</v>
      </c>
      <c r="M2393" t="s">
        <v>724</v>
      </c>
    </row>
    <row r="2394" spans="1:13" x14ac:dyDescent="0.2">
      <c r="A2394" t="s">
        <v>6117</v>
      </c>
      <c r="B2394" t="s">
        <v>6101</v>
      </c>
      <c r="C2394" t="s">
        <v>990</v>
      </c>
      <c r="D2394" t="s">
        <v>1908</v>
      </c>
      <c r="E2394" t="s">
        <v>885</v>
      </c>
      <c r="F2394" t="s">
        <v>941</v>
      </c>
      <c r="G2394" t="s">
        <v>1006</v>
      </c>
      <c r="H2394" t="s">
        <v>6118</v>
      </c>
      <c r="J2394">
        <v>1997</v>
      </c>
      <c r="K2394" t="s">
        <v>722</v>
      </c>
      <c r="L2394">
        <v>2022</v>
      </c>
      <c r="M2394" t="s">
        <v>724</v>
      </c>
    </row>
    <row r="2395" spans="1:13" x14ac:dyDescent="0.2">
      <c r="A2395" t="s">
        <v>6119</v>
      </c>
      <c r="B2395" t="s">
        <v>6101</v>
      </c>
      <c r="C2395" t="s">
        <v>993</v>
      </c>
      <c r="D2395" t="s">
        <v>1908</v>
      </c>
      <c r="E2395" t="s">
        <v>885</v>
      </c>
      <c r="F2395" t="s">
        <v>941</v>
      </c>
      <c r="G2395" t="s">
        <v>1006</v>
      </c>
      <c r="H2395" t="s">
        <v>6120</v>
      </c>
      <c r="J2395">
        <v>1997</v>
      </c>
      <c r="K2395" t="s">
        <v>722</v>
      </c>
      <c r="L2395">
        <v>2022</v>
      </c>
      <c r="M2395" t="s">
        <v>724</v>
      </c>
    </row>
    <row r="2396" spans="1:13" x14ac:dyDescent="0.2">
      <c r="A2396" t="s">
        <v>6121</v>
      </c>
      <c r="B2396" t="s">
        <v>6101</v>
      </c>
      <c r="C2396" t="s">
        <v>1002</v>
      </c>
      <c r="D2396" t="s">
        <v>1908</v>
      </c>
      <c r="E2396" t="s">
        <v>885</v>
      </c>
      <c r="F2396" t="s">
        <v>941</v>
      </c>
      <c r="G2396" t="s">
        <v>1006</v>
      </c>
      <c r="H2396" t="s">
        <v>6122</v>
      </c>
      <c r="J2396">
        <v>1997</v>
      </c>
      <c r="K2396" t="s">
        <v>722</v>
      </c>
      <c r="L2396">
        <v>2022</v>
      </c>
      <c r="M2396" t="s">
        <v>724</v>
      </c>
    </row>
    <row r="2397" spans="1:13" x14ac:dyDescent="0.2">
      <c r="A2397" t="s">
        <v>6123</v>
      </c>
      <c r="B2397" t="s">
        <v>6101</v>
      </c>
      <c r="C2397" t="s">
        <v>1005</v>
      </c>
      <c r="D2397" t="s">
        <v>1908</v>
      </c>
      <c r="E2397" t="s">
        <v>885</v>
      </c>
      <c r="F2397" t="s">
        <v>941</v>
      </c>
      <c r="G2397" t="s">
        <v>1006</v>
      </c>
      <c r="H2397" t="s">
        <v>6124</v>
      </c>
      <c r="J2397">
        <v>1997</v>
      </c>
      <c r="K2397" t="s">
        <v>722</v>
      </c>
      <c r="L2397">
        <v>2022</v>
      </c>
      <c r="M2397" t="s">
        <v>724</v>
      </c>
    </row>
    <row r="2398" spans="1:13" x14ac:dyDescent="0.2">
      <c r="A2398" t="s">
        <v>6125</v>
      </c>
      <c r="B2398" t="s">
        <v>6101</v>
      </c>
      <c r="C2398" t="s">
        <v>1018</v>
      </c>
      <c r="D2398" t="s">
        <v>1908</v>
      </c>
      <c r="E2398" t="s">
        <v>885</v>
      </c>
      <c r="F2398" t="s">
        <v>941</v>
      </c>
      <c r="G2398" t="s">
        <v>1019</v>
      </c>
      <c r="H2398" t="s">
        <v>6126</v>
      </c>
      <c r="J2398">
        <v>2009</v>
      </c>
      <c r="K2398" t="s">
        <v>722</v>
      </c>
      <c r="L2398">
        <v>2022</v>
      </c>
      <c r="M2398" t="s">
        <v>724</v>
      </c>
    </row>
    <row r="2399" spans="1:13" x14ac:dyDescent="0.2">
      <c r="A2399" t="s">
        <v>6127</v>
      </c>
      <c r="B2399" t="s">
        <v>6101</v>
      </c>
      <c r="C2399" t="s">
        <v>1022</v>
      </c>
      <c r="D2399" t="s">
        <v>1908</v>
      </c>
      <c r="E2399" t="s">
        <v>885</v>
      </c>
      <c r="F2399" t="s">
        <v>941</v>
      </c>
      <c r="G2399" t="s">
        <v>1019</v>
      </c>
      <c r="H2399" t="s">
        <v>6128</v>
      </c>
      <c r="J2399">
        <v>2009</v>
      </c>
      <c r="K2399" t="s">
        <v>722</v>
      </c>
      <c r="L2399">
        <v>2022</v>
      </c>
      <c r="M2399" t="s">
        <v>724</v>
      </c>
    </row>
    <row r="2400" spans="1:13" x14ac:dyDescent="0.2">
      <c r="A2400" t="s">
        <v>6129</v>
      </c>
      <c r="B2400" t="s">
        <v>6101</v>
      </c>
      <c r="C2400" t="s">
        <v>1025</v>
      </c>
      <c r="D2400" t="s">
        <v>1908</v>
      </c>
      <c r="E2400" t="s">
        <v>885</v>
      </c>
      <c r="F2400" t="s">
        <v>941</v>
      </c>
      <c r="G2400" t="s">
        <v>1006</v>
      </c>
      <c r="H2400" t="s">
        <v>6130</v>
      </c>
      <c r="J2400">
        <v>1997</v>
      </c>
      <c r="K2400" t="s">
        <v>722</v>
      </c>
      <c r="L2400">
        <v>2022</v>
      </c>
      <c r="M2400" t="s">
        <v>724</v>
      </c>
    </row>
    <row r="2401" spans="1:13" x14ac:dyDescent="0.2">
      <c r="A2401" t="s">
        <v>6131</v>
      </c>
      <c r="B2401" t="s">
        <v>6101</v>
      </c>
      <c r="C2401" t="s">
        <v>1028</v>
      </c>
      <c r="D2401" t="s">
        <v>1908</v>
      </c>
      <c r="E2401" t="s">
        <v>885</v>
      </c>
      <c r="F2401" t="s">
        <v>941</v>
      </c>
      <c r="G2401" t="s">
        <v>1006</v>
      </c>
      <c r="H2401" t="s">
        <v>6132</v>
      </c>
      <c r="J2401">
        <v>1997</v>
      </c>
      <c r="K2401" t="s">
        <v>722</v>
      </c>
      <c r="L2401">
        <v>2022</v>
      </c>
      <c r="M2401" t="s">
        <v>724</v>
      </c>
    </row>
    <row r="2402" spans="1:13" x14ac:dyDescent="0.2">
      <c r="A2402" t="s">
        <v>6133</v>
      </c>
      <c r="B2402" t="s">
        <v>6101</v>
      </c>
      <c r="C2402" t="s">
        <v>1031</v>
      </c>
      <c r="D2402" t="s">
        <v>1908</v>
      </c>
      <c r="E2402" t="s">
        <v>885</v>
      </c>
      <c r="F2402" t="s">
        <v>941</v>
      </c>
      <c r="G2402" t="s">
        <v>1006</v>
      </c>
      <c r="H2402" t="s">
        <v>6134</v>
      </c>
      <c r="J2402">
        <v>1997</v>
      </c>
      <c r="K2402" t="s">
        <v>722</v>
      </c>
      <c r="L2402">
        <v>2022</v>
      </c>
      <c r="M2402" t="s">
        <v>724</v>
      </c>
    </row>
    <row r="2403" spans="1:13" x14ac:dyDescent="0.2">
      <c r="A2403" t="s">
        <v>6135</v>
      </c>
      <c r="B2403" t="s">
        <v>6101</v>
      </c>
      <c r="C2403" t="s">
        <v>1034</v>
      </c>
      <c r="D2403" t="s">
        <v>1908</v>
      </c>
      <c r="E2403" t="s">
        <v>885</v>
      </c>
      <c r="F2403" t="s">
        <v>941</v>
      </c>
      <c r="G2403" t="s">
        <v>1006</v>
      </c>
      <c r="H2403" t="s">
        <v>6136</v>
      </c>
      <c r="J2403">
        <v>2017</v>
      </c>
      <c r="K2403" t="s">
        <v>722</v>
      </c>
      <c r="L2403">
        <v>2022</v>
      </c>
      <c r="M2403" t="s">
        <v>724</v>
      </c>
    </row>
    <row r="2404" spans="1:13" x14ac:dyDescent="0.2">
      <c r="A2404" t="s">
        <v>6137</v>
      </c>
      <c r="B2404" t="s">
        <v>6101</v>
      </c>
      <c r="C2404" t="s">
        <v>1037</v>
      </c>
      <c r="D2404" t="s">
        <v>1908</v>
      </c>
      <c r="E2404" t="s">
        <v>885</v>
      </c>
      <c r="F2404" t="s">
        <v>941</v>
      </c>
      <c r="G2404" t="s">
        <v>1006</v>
      </c>
      <c r="H2404" t="s">
        <v>6138</v>
      </c>
      <c r="J2404">
        <v>2017</v>
      </c>
      <c r="K2404" t="s">
        <v>722</v>
      </c>
      <c r="L2404">
        <v>2022</v>
      </c>
      <c r="M2404" t="s">
        <v>724</v>
      </c>
    </row>
    <row r="2405" spans="1:13" x14ac:dyDescent="0.2">
      <c r="A2405" t="s">
        <v>6139</v>
      </c>
      <c r="B2405" t="s">
        <v>6101</v>
      </c>
      <c r="C2405" t="s">
        <v>1046</v>
      </c>
      <c r="D2405" t="s">
        <v>1908</v>
      </c>
      <c r="E2405" t="s">
        <v>885</v>
      </c>
      <c r="F2405" t="s">
        <v>941</v>
      </c>
      <c r="G2405" t="s">
        <v>1006</v>
      </c>
      <c r="H2405" t="s">
        <v>6140</v>
      </c>
      <c r="J2405">
        <v>2017</v>
      </c>
      <c r="K2405" t="s">
        <v>722</v>
      </c>
      <c r="L2405">
        <v>2022</v>
      </c>
      <c r="M2405" t="s">
        <v>724</v>
      </c>
    </row>
    <row r="2406" spans="1:13" x14ac:dyDescent="0.2">
      <c r="A2406" t="s">
        <v>6141</v>
      </c>
      <c r="B2406" t="s">
        <v>6101</v>
      </c>
      <c r="C2406" t="s">
        <v>1052</v>
      </c>
      <c r="D2406" t="s">
        <v>1908</v>
      </c>
      <c r="E2406" t="s">
        <v>885</v>
      </c>
      <c r="F2406" t="s">
        <v>941</v>
      </c>
      <c r="G2406" t="s">
        <v>1006</v>
      </c>
      <c r="H2406" t="s">
        <v>6142</v>
      </c>
      <c r="J2406">
        <v>2017</v>
      </c>
      <c r="K2406" t="s">
        <v>722</v>
      </c>
      <c r="L2406">
        <v>2022</v>
      </c>
      <c r="M2406" t="s">
        <v>724</v>
      </c>
    </row>
    <row r="2407" spans="1:13" x14ac:dyDescent="0.2">
      <c r="A2407" t="s">
        <v>6143</v>
      </c>
      <c r="B2407" t="s">
        <v>6101</v>
      </c>
      <c r="C2407" t="s">
        <v>1055</v>
      </c>
      <c r="D2407" t="s">
        <v>1908</v>
      </c>
      <c r="E2407" t="s">
        <v>885</v>
      </c>
      <c r="F2407" t="s">
        <v>941</v>
      </c>
      <c r="G2407" t="s">
        <v>1006</v>
      </c>
      <c r="H2407" t="s">
        <v>6144</v>
      </c>
      <c r="J2407">
        <v>2017</v>
      </c>
      <c r="K2407" t="s">
        <v>722</v>
      </c>
      <c r="L2407">
        <v>2022</v>
      </c>
      <c r="M2407" t="s">
        <v>724</v>
      </c>
    </row>
    <row r="2408" spans="1:13" x14ac:dyDescent="0.2">
      <c r="A2408" t="s">
        <v>6145</v>
      </c>
      <c r="B2408" t="s">
        <v>6101</v>
      </c>
      <c r="C2408" t="s">
        <v>1058</v>
      </c>
      <c r="D2408" t="s">
        <v>1908</v>
      </c>
      <c r="E2408" t="s">
        <v>885</v>
      </c>
      <c r="F2408" t="s">
        <v>941</v>
      </c>
      <c r="G2408" t="s">
        <v>1006</v>
      </c>
      <c r="H2408" t="s">
        <v>6146</v>
      </c>
      <c r="J2408">
        <v>1997</v>
      </c>
      <c r="K2408" t="s">
        <v>722</v>
      </c>
      <c r="L2408">
        <v>2022</v>
      </c>
      <c r="M2408" t="s">
        <v>724</v>
      </c>
    </row>
    <row r="2409" spans="1:13" x14ac:dyDescent="0.2">
      <c r="A2409" t="s">
        <v>6147</v>
      </c>
      <c r="B2409" t="s">
        <v>6101</v>
      </c>
      <c r="C2409" t="s">
        <v>1061</v>
      </c>
      <c r="D2409" t="s">
        <v>1908</v>
      </c>
      <c r="E2409" t="s">
        <v>885</v>
      </c>
      <c r="F2409" t="s">
        <v>941</v>
      </c>
      <c r="G2409" t="s">
        <v>1006</v>
      </c>
      <c r="H2409" t="s">
        <v>6148</v>
      </c>
      <c r="J2409">
        <v>1997</v>
      </c>
      <c r="K2409" t="s">
        <v>722</v>
      </c>
      <c r="L2409">
        <v>2022</v>
      </c>
      <c r="M2409" t="s">
        <v>724</v>
      </c>
    </row>
    <row r="2410" spans="1:13" x14ac:dyDescent="0.2">
      <c r="A2410" t="s">
        <v>6149</v>
      </c>
      <c r="B2410" t="s">
        <v>6101</v>
      </c>
      <c r="C2410" t="s">
        <v>1067</v>
      </c>
      <c r="D2410" t="s">
        <v>1908</v>
      </c>
      <c r="E2410" t="s">
        <v>885</v>
      </c>
      <c r="F2410" t="s">
        <v>941</v>
      </c>
      <c r="G2410" t="s">
        <v>1019</v>
      </c>
      <c r="H2410" t="s">
        <v>6150</v>
      </c>
      <c r="J2410">
        <v>2009</v>
      </c>
      <c r="K2410" t="s">
        <v>722</v>
      </c>
      <c r="L2410">
        <v>2022</v>
      </c>
      <c r="M2410" t="s">
        <v>724</v>
      </c>
    </row>
    <row r="2411" spans="1:13" x14ac:dyDescent="0.2">
      <c r="A2411" t="s">
        <v>6151</v>
      </c>
      <c r="B2411" t="s">
        <v>6101</v>
      </c>
      <c r="C2411" t="s">
        <v>2002</v>
      </c>
      <c r="D2411" t="s">
        <v>1908</v>
      </c>
      <c r="E2411" t="s">
        <v>885</v>
      </c>
      <c r="F2411" t="s">
        <v>941</v>
      </c>
      <c r="G2411" t="s">
        <v>1019</v>
      </c>
      <c r="H2411" t="s">
        <v>6152</v>
      </c>
      <c r="J2411">
        <v>2009</v>
      </c>
      <c r="K2411" t="s">
        <v>722</v>
      </c>
      <c r="L2411">
        <v>2022</v>
      </c>
      <c r="M2411" t="s">
        <v>724</v>
      </c>
    </row>
    <row r="2412" spans="1:13" x14ac:dyDescent="0.2">
      <c r="A2412" t="s">
        <v>6153</v>
      </c>
      <c r="B2412" t="s">
        <v>6101</v>
      </c>
      <c r="C2412" t="s">
        <v>1070</v>
      </c>
      <c r="D2412" t="s">
        <v>1908</v>
      </c>
      <c r="E2412" t="s">
        <v>885</v>
      </c>
      <c r="F2412" t="s">
        <v>941</v>
      </c>
      <c r="G2412" t="s">
        <v>1006</v>
      </c>
      <c r="H2412" t="s">
        <v>6154</v>
      </c>
      <c r="J2412">
        <v>1997</v>
      </c>
      <c r="K2412" t="s">
        <v>722</v>
      </c>
      <c r="L2412">
        <v>2022</v>
      </c>
      <c r="M2412" t="s">
        <v>724</v>
      </c>
    </row>
    <row r="2413" spans="1:13" x14ac:dyDescent="0.2">
      <c r="A2413" t="s">
        <v>6155</v>
      </c>
      <c r="B2413" t="s">
        <v>6101</v>
      </c>
      <c r="C2413" t="s">
        <v>1073</v>
      </c>
      <c r="D2413" t="s">
        <v>1908</v>
      </c>
      <c r="E2413" t="s">
        <v>885</v>
      </c>
      <c r="F2413" t="s">
        <v>941</v>
      </c>
      <c r="G2413" t="s">
        <v>1006</v>
      </c>
      <c r="H2413" t="s">
        <v>6156</v>
      </c>
      <c r="J2413">
        <v>1997</v>
      </c>
      <c r="K2413" t="s">
        <v>722</v>
      </c>
      <c r="L2413">
        <v>2022</v>
      </c>
      <c r="M2413" t="s">
        <v>724</v>
      </c>
    </row>
    <row r="2414" spans="1:13" x14ac:dyDescent="0.2">
      <c r="A2414" t="s">
        <v>6157</v>
      </c>
      <c r="B2414" t="s">
        <v>6101</v>
      </c>
      <c r="C2414" t="s">
        <v>1076</v>
      </c>
      <c r="D2414" t="s">
        <v>1908</v>
      </c>
      <c r="E2414" t="s">
        <v>885</v>
      </c>
      <c r="F2414" t="s">
        <v>941</v>
      </c>
      <c r="G2414" t="s">
        <v>1006</v>
      </c>
      <c r="H2414" t="s">
        <v>6158</v>
      </c>
      <c r="J2414">
        <v>1997</v>
      </c>
      <c r="K2414" t="s">
        <v>722</v>
      </c>
      <c r="L2414">
        <v>2022</v>
      </c>
      <c r="M2414" t="s">
        <v>724</v>
      </c>
    </row>
    <row r="2415" spans="1:13" x14ac:dyDescent="0.2">
      <c r="A2415" t="s">
        <v>6159</v>
      </c>
      <c r="B2415" t="s">
        <v>6101</v>
      </c>
      <c r="C2415" t="s">
        <v>1079</v>
      </c>
      <c r="D2415" t="s">
        <v>1908</v>
      </c>
      <c r="E2415" t="s">
        <v>885</v>
      </c>
      <c r="F2415" t="s">
        <v>941</v>
      </c>
      <c r="G2415" t="s">
        <v>1006</v>
      </c>
      <c r="H2415" t="s">
        <v>6160</v>
      </c>
      <c r="J2415">
        <v>1997</v>
      </c>
      <c r="K2415" t="s">
        <v>722</v>
      </c>
      <c r="L2415">
        <v>2022</v>
      </c>
      <c r="M2415" t="s">
        <v>724</v>
      </c>
    </row>
    <row r="2416" spans="1:13" x14ac:dyDescent="0.2">
      <c r="A2416" t="s">
        <v>6161</v>
      </c>
      <c r="B2416" t="s">
        <v>6101</v>
      </c>
      <c r="C2416" t="s">
        <v>1082</v>
      </c>
      <c r="D2416" t="s">
        <v>1908</v>
      </c>
      <c r="E2416" t="s">
        <v>885</v>
      </c>
      <c r="F2416" t="s">
        <v>941</v>
      </c>
      <c r="G2416" t="s">
        <v>1006</v>
      </c>
      <c r="H2416" t="s">
        <v>6162</v>
      </c>
      <c r="J2416">
        <v>1997</v>
      </c>
      <c r="K2416" t="s">
        <v>722</v>
      </c>
      <c r="L2416">
        <v>2022</v>
      </c>
      <c r="M2416" t="s">
        <v>724</v>
      </c>
    </row>
    <row r="2417" spans="1:13" x14ac:dyDescent="0.2">
      <c r="A2417" t="s">
        <v>6163</v>
      </c>
      <c r="B2417" t="s">
        <v>6101</v>
      </c>
      <c r="C2417" t="s">
        <v>1085</v>
      </c>
      <c r="D2417" t="s">
        <v>1908</v>
      </c>
      <c r="E2417" t="s">
        <v>885</v>
      </c>
      <c r="F2417" t="s">
        <v>941</v>
      </c>
      <c r="G2417" t="s">
        <v>1019</v>
      </c>
      <c r="H2417" t="s">
        <v>6164</v>
      </c>
      <c r="J2417">
        <v>2009</v>
      </c>
      <c r="K2417" t="s">
        <v>722</v>
      </c>
      <c r="L2417">
        <v>2022</v>
      </c>
      <c r="M2417" t="s">
        <v>724</v>
      </c>
    </row>
    <row r="2418" spans="1:13" x14ac:dyDescent="0.2">
      <c r="A2418" t="s">
        <v>6165</v>
      </c>
      <c r="B2418" t="s">
        <v>6101</v>
      </c>
      <c r="C2418" t="s">
        <v>1088</v>
      </c>
      <c r="D2418" t="s">
        <v>1908</v>
      </c>
      <c r="E2418" t="s">
        <v>885</v>
      </c>
      <c r="F2418" t="s">
        <v>941</v>
      </c>
      <c r="G2418" t="s">
        <v>1006</v>
      </c>
      <c r="H2418" t="s">
        <v>6166</v>
      </c>
      <c r="J2418">
        <v>1997</v>
      </c>
      <c r="K2418" t="s">
        <v>722</v>
      </c>
      <c r="L2418">
        <v>2022</v>
      </c>
      <c r="M2418" t="s">
        <v>724</v>
      </c>
    </row>
    <row r="2419" spans="1:13" x14ac:dyDescent="0.2">
      <c r="A2419" t="s">
        <v>6167</v>
      </c>
      <c r="B2419" t="s">
        <v>6101</v>
      </c>
      <c r="C2419" t="s">
        <v>1097</v>
      </c>
      <c r="D2419" t="s">
        <v>1908</v>
      </c>
      <c r="E2419" t="s">
        <v>885</v>
      </c>
      <c r="F2419" t="s">
        <v>941</v>
      </c>
      <c r="G2419" t="s">
        <v>1006</v>
      </c>
      <c r="H2419" t="s">
        <v>6168</v>
      </c>
      <c r="J2419">
        <v>1997</v>
      </c>
      <c r="K2419" t="s">
        <v>722</v>
      </c>
      <c r="L2419">
        <v>2022</v>
      </c>
      <c r="M2419" t="s">
        <v>724</v>
      </c>
    </row>
    <row r="2420" spans="1:13" x14ac:dyDescent="0.2">
      <c r="A2420" t="s">
        <v>6169</v>
      </c>
      <c r="B2420" t="s">
        <v>6101</v>
      </c>
      <c r="C2420" t="s">
        <v>1103</v>
      </c>
      <c r="D2420" t="s">
        <v>1908</v>
      </c>
      <c r="E2420" t="s">
        <v>885</v>
      </c>
      <c r="F2420" t="s">
        <v>941</v>
      </c>
      <c r="G2420" t="s">
        <v>1006</v>
      </c>
      <c r="H2420" t="s">
        <v>6170</v>
      </c>
      <c r="J2420">
        <v>1997</v>
      </c>
      <c r="K2420" t="s">
        <v>722</v>
      </c>
      <c r="L2420">
        <v>2022</v>
      </c>
      <c r="M2420" t="s">
        <v>724</v>
      </c>
    </row>
    <row r="2421" spans="1:13" x14ac:dyDescent="0.2">
      <c r="A2421" t="s">
        <v>6171</v>
      </c>
      <c r="B2421" t="s">
        <v>6101</v>
      </c>
      <c r="C2421" t="s">
        <v>1106</v>
      </c>
      <c r="D2421" t="s">
        <v>1908</v>
      </c>
      <c r="E2421" t="s">
        <v>885</v>
      </c>
      <c r="F2421" t="s">
        <v>941</v>
      </c>
      <c r="G2421" t="s">
        <v>1006</v>
      </c>
      <c r="H2421" t="s">
        <v>6172</v>
      </c>
      <c r="J2421">
        <v>1997</v>
      </c>
      <c r="K2421" t="s">
        <v>722</v>
      </c>
      <c r="L2421">
        <v>2022</v>
      </c>
      <c r="M2421" t="s">
        <v>724</v>
      </c>
    </row>
    <row r="2422" spans="1:13" x14ac:dyDescent="0.2">
      <c r="A2422" t="s">
        <v>6173</v>
      </c>
      <c r="B2422" t="s">
        <v>6101</v>
      </c>
      <c r="C2422" t="s">
        <v>1115</v>
      </c>
      <c r="D2422" t="s">
        <v>1908</v>
      </c>
      <c r="E2422" t="s">
        <v>885</v>
      </c>
      <c r="F2422" t="s">
        <v>941</v>
      </c>
      <c r="G2422" t="s">
        <v>1006</v>
      </c>
      <c r="H2422" t="s">
        <v>6174</v>
      </c>
      <c r="J2422">
        <v>1997</v>
      </c>
      <c r="K2422" t="s">
        <v>722</v>
      </c>
      <c r="L2422">
        <v>2022</v>
      </c>
      <c r="M2422" t="s">
        <v>724</v>
      </c>
    </row>
    <row r="2423" spans="1:13" x14ac:dyDescent="0.2">
      <c r="A2423" t="s">
        <v>6175</v>
      </c>
      <c r="B2423" t="s">
        <v>6101</v>
      </c>
      <c r="C2423" t="s">
        <v>1124</v>
      </c>
      <c r="D2423" t="s">
        <v>1908</v>
      </c>
      <c r="E2423" t="s">
        <v>885</v>
      </c>
      <c r="F2423" t="s">
        <v>941</v>
      </c>
      <c r="G2423" t="s">
        <v>1006</v>
      </c>
      <c r="H2423" t="s">
        <v>6176</v>
      </c>
      <c r="J2423">
        <v>1997</v>
      </c>
      <c r="K2423" t="s">
        <v>722</v>
      </c>
      <c r="L2423">
        <v>2022</v>
      </c>
      <c r="M2423" t="s">
        <v>724</v>
      </c>
    </row>
    <row r="2424" spans="1:13" x14ac:dyDescent="0.2">
      <c r="A2424" t="s">
        <v>6177</v>
      </c>
      <c r="B2424" t="s">
        <v>6101</v>
      </c>
      <c r="C2424" t="s">
        <v>1140</v>
      </c>
      <c r="D2424" t="s">
        <v>1908</v>
      </c>
      <c r="E2424" t="s">
        <v>885</v>
      </c>
      <c r="F2424" t="s">
        <v>941</v>
      </c>
      <c r="G2424" t="s">
        <v>1006</v>
      </c>
      <c r="H2424" t="s">
        <v>6178</v>
      </c>
      <c r="J2424">
        <v>1997</v>
      </c>
      <c r="K2424" t="s">
        <v>722</v>
      </c>
      <c r="L2424">
        <v>2022</v>
      </c>
      <c r="M2424" t="s">
        <v>724</v>
      </c>
    </row>
    <row r="2425" spans="1:13" x14ac:dyDescent="0.2">
      <c r="A2425" t="s">
        <v>6179</v>
      </c>
      <c r="B2425" t="s">
        <v>6101</v>
      </c>
      <c r="C2425" t="s">
        <v>1143</v>
      </c>
      <c r="D2425" t="s">
        <v>1908</v>
      </c>
      <c r="E2425" t="s">
        <v>885</v>
      </c>
      <c r="F2425" t="s">
        <v>941</v>
      </c>
      <c r="G2425" t="s">
        <v>1006</v>
      </c>
      <c r="H2425" t="s">
        <v>6180</v>
      </c>
      <c r="J2425">
        <v>1997</v>
      </c>
      <c r="K2425" t="s">
        <v>722</v>
      </c>
      <c r="L2425">
        <v>2022</v>
      </c>
      <c r="M2425" t="s">
        <v>724</v>
      </c>
    </row>
    <row r="2426" spans="1:13" x14ac:dyDescent="0.2">
      <c r="A2426" t="s">
        <v>6181</v>
      </c>
      <c r="B2426" t="s">
        <v>6101</v>
      </c>
      <c r="C2426" t="s">
        <v>1149</v>
      </c>
      <c r="D2426" t="s">
        <v>1908</v>
      </c>
      <c r="E2426" t="s">
        <v>885</v>
      </c>
      <c r="F2426" t="s">
        <v>941</v>
      </c>
      <c r="G2426" t="s">
        <v>1006</v>
      </c>
      <c r="H2426" t="s">
        <v>6182</v>
      </c>
      <c r="J2426">
        <v>1997</v>
      </c>
      <c r="K2426" t="s">
        <v>722</v>
      </c>
      <c r="L2426">
        <v>2022</v>
      </c>
      <c r="M2426" t="s">
        <v>724</v>
      </c>
    </row>
    <row r="2427" spans="1:13" x14ac:dyDescent="0.2">
      <c r="A2427" t="s">
        <v>6183</v>
      </c>
      <c r="B2427" t="s">
        <v>6101</v>
      </c>
      <c r="C2427" t="s">
        <v>1152</v>
      </c>
      <c r="D2427" t="s">
        <v>1908</v>
      </c>
      <c r="E2427" t="s">
        <v>885</v>
      </c>
      <c r="F2427" t="s">
        <v>941</v>
      </c>
      <c r="G2427" t="s">
        <v>1006</v>
      </c>
      <c r="H2427" t="s">
        <v>6184</v>
      </c>
      <c r="J2427">
        <v>1997</v>
      </c>
      <c r="K2427" t="s">
        <v>722</v>
      </c>
      <c r="L2427">
        <v>2022</v>
      </c>
      <c r="M2427" t="s">
        <v>724</v>
      </c>
    </row>
    <row r="2428" spans="1:13" x14ac:dyDescent="0.2">
      <c r="A2428" t="s">
        <v>6185</v>
      </c>
      <c r="B2428" t="s">
        <v>6101</v>
      </c>
      <c r="C2428" t="s">
        <v>1155</v>
      </c>
      <c r="D2428" t="s">
        <v>1908</v>
      </c>
      <c r="E2428" t="s">
        <v>885</v>
      </c>
      <c r="F2428" t="s">
        <v>941</v>
      </c>
      <c r="G2428" t="s">
        <v>1019</v>
      </c>
      <c r="H2428" t="s">
        <v>6186</v>
      </c>
      <c r="J2428">
        <v>2009</v>
      </c>
      <c r="K2428" t="s">
        <v>722</v>
      </c>
      <c r="L2428">
        <v>2022</v>
      </c>
      <c r="M2428" t="s">
        <v>724</v>
      </c>
    </row>
    <row r="2429" spans="1:13" x14ac:dyDescent="0.2">
      <c r="A2429" t="s">
        <v>6187</v>
      </c>
      <c r="B2429" t="s">
        <v>6101</v>
      </c>
      <c r="C2429" t="s">
        <v>1222</v>
      </c>
      <c r="D2429" t="s">
        <v>1908</v>
      </c>
      <c r="E2429" t="s">
        <v>885</v>
      </c>
      <c r="F2429" t="s">
        <v>941</v>
      </c>
      <c r="G2429" t="s">
        <v>1006</v>
      </c>
      <c r="H2429" t="s">
        <v>6188</v>
      </c>
      <c r="J2429">
        <v>2017</v>
      </c>
      <c r="K2429" t="s">
        <v>722</v>
      </c>
      <c r="L2429">
        <v>2022</v>
      </c>
      <c r="M2429" t="s">
        <v>724</v>
      </c>
    </row>
    <row r="2430" spans="1:13" x14ac:dyDescent="0.2">
      <c r="A2430" t="s">
        <v>6189</v>
      </c>
      <c r="B2430" t="s">
        <v>6101</v>
      </c>
      <c r="C2430" t="s">
        <v>1339</v>
      </c>
      <c r="D2430" t="s">
        <v>1908</v>
      </c>
      <c r="E2430" t="s">
        <v>885</v>
      </c>
      <c r="F2430" t="s">
        <v>941</v>
      </c>
      <c r="G2430" t="s">
        <v>1006</v>
      </c>
      <c r="H2430" t="s">
        <v>6190</v>
      </c>
      <c r="J2430">
        <v>2017</v>
      </c>
      <c r="K2430" t="s">
        <v>722</v>
      </c>
      <c r="L2430">
        <v>2022</v>
      </c>
      <c r="M2430" t="s">
        <v>724</v>
      </c>
    </row>
    <row r="2431" spans="1:13" x14ac:dyDescent="0.2">
      <c r="A2431" t="s">
        <v>6191</v>
      </c>
      <c r="B2431" t="s">
        <v>6101</v>
      </c>
      <c r="C2431" t="s">
        <v>1453</v>
      </c>
      <c r="D2431" t="s">
        <v>1908</v>
      </c>
      <c r="E2431" t="s">
        <v>885</v>
      </c>
      <c r="F2431" t="s">
        <v>941</v>
      </c>
      <c r="G2431" t="s">
        <v>1006</v>
      </c>
      <c r="H2431" t="s">
        <v>6192</v>
      </c>
      <c r="J2431">
        <v>1997</v>
      </c>
      <c r="K2431" t="s">
        <v>722</v>
      </c>
      <c r="L2431">
        <v>2022</v>
      </c>
      <c r="M2431" t="s">
        <v>724</v>
      </c>
    </row>
    <row r="2432" spans="1:13" x14ac:dyDescent="0.2">
      <c r="A2432" t="s">
        <v>6193</v>
      </c>
      <c r="B2432" t="s">
        <v>6101</v>
      </c>
      <c r="C2432" t="s">
        <v>1504</v>
      </c>
      <c r="D2432" t="s">
        <v>1908</v>
      </c>
      <c r="E2432" t="s">
        <v>885</v>
      </c>
      <c r="F2432" t="s">
        <v>941</v>
      </c>
      <c r="G2432" t="s">
        <v>1006</v>
      </c>
      <c r="H2432" t="s">
        <v>6194</v>
      </c>
      <c r="J2432">
        <v>1997</v>
      </c>
      <c r="K2432" t="s">
        <v>722</v>
      </c>
      <c r="L2432">
        <v>2022</v>
      </c>
      <c r="M2432" t="s">
        <v>724</v>
      </c>
    </row>
    <row r="2433" spans="1:13" x14ac:dyDescent="0.2">
      <c r="A2433" t="s">
        <v>6195</v>
      </c>
      <c r="B2433" t="s">
        <v>6101</v>
      </c>
      <c r="C2433" t="s">
        <v>1516</v>
      </c>
      <c r="D2433" t="s">
        <v>1908</v>
      </c>
      <c r="E2433" t="s">
        <v>885</v>
      </c>
      <c r="F2433" t="s">
        <v>941</v>
      </c>
      <c r="G2433" t="s">
        <v>1006</v>
      </c>
      <c r="H2433" t="s">
        <v>6196</v>
      </c>
      <c r="J2433">
        <v>1997</v>
      </c>
      <c r="K2433" t="s">
        <v>722</v>
      </c>
      <c r="L2433">
        <v>2022</v>
      </c>
      <c r="M2433" t="s">
        <v>724</v>
      </c>
    </row>
    <row r="2434" spans="1:13" x14ac:dyDescent="0.2">
      <c r="A2434" t="s">
        <v>6197</v>
      </c>
      <c r="B2434" t="s">
        <v>6101</v>
      </c>
      <c r="C2434" t="s">
        <v>1519</v>
      </c>
      <c r="D2434" t="s">
        <v>1908</v>
      </c>
      <c r="E2434" t="s">
        <v>885</v>
      </c>
      <c r="F2434" t="s">
        <v>941</v>
      </c>
      <c r="G2434" t="s">
        <v>1006</v>
      </c>
      <c r="H2434" t="s">
        <v>6198</v>
      </c>
      <c r="J2434">
        <v>1997</v>
      </c>
      <c r="K2434" t="s">
        <v>722</v>
      </c>
      <c r="L2434">
        <v>2022</v>
      </c>
      <c r="M2434" t="s">
        <v>724</v>
      </c>
    </row>
    <row r="2435" spans="1:13" x14ac:dyDescent="0.2">
      <c r="A2435" t="s">
        <v>6199</v>
      </c>
      <c r="B2435" t="s">
        <v>6101</v>
      </c>
      <c r="C2435" t="s">
        <v>1531</v>
      </c>
      <c r="D2435" t="s">
        <v>1908</v>
      </c>
      <c r="E2435" t="s">
        <v>885</v>
      </c>
      <c r="F2435" t="s">
        <v>941</v>
      </c>
      <c r="G2435" t="s">
        <v>1006</v>
      </c>
      <c r="H2435" t="s">
        <v>6200</v>
      </c>
      <c r="J2435">
        <v>1997</v>
      </c>
      <c r="K2435" t="s">
        <v>722</v>
      </c>
      <c r="L2435">
        <v>2022</v>
      </c>
      <c r="M2435" t="s">
        <v>724</v>
      </c>
    </row>
    <row r="2436" spans="1:13" x14ac:dyDescent="0.2">
      <c r="A2436" t="s">
        <v>6201</v>
      </c>
      <c r="B2436" t="s">
        <v>6101</v>
      </c>
      <c r="C2436" t="s">
        <v>1534</v>
      </c>
      <c r="D2436" t="s">
        <v>1908</v>
      </c>
      <c r="E2436" t="s">
        <v>885</v>
      </c>
      <c r="F2436" t="s">
        <v>941</v>
      </c>
      <c r="G2436" t="s">
        <v>1006</v>
      </c>
      <c r="H2436" t="s">
        <v>6202</v>
      </c>
      <c r="J2436">
        <v>1997</v>
      </c>
      <c r="K2436" t="s">
        <v>722</v>
      </c>
      <c r="L2436">
        <v>2022</v>
      </c>
      <c r="M2436" t="s">
        <v>724</v>
      </c>
    </row>
    <row r="2437" spans="1:13" x14ac:dyDescent="0.2">
      <c r="A2437" t="s">
        <v>6203</v>
      </c>
      <c r="B2437" t="s">
        <v>6101</v>
      </c>
      <c r="C2437" t="s">
        <v>1537</v>
      </c>
      <c r="D2437" t="s">
        <v>1908</v>
      </c>
      <c r="E2437" t="s">
        <v>885</v>
      </c>
      <c r="F2437" t="s">
        <v>941</v>
      </c>
      <c r="G2437" t="s">
        <v>1006</v>
      </c>
      <c r="H2437" t="s">
        <v>6204</v>
      </c>
      <c r="J2437">
        <v>1997</v>
      </c>
      <c r="K2437" t="s">
        <v>722</v>
      </c>
      <c r="L2437">
        <v>2022</v>
      </c>
      <c r="M2437" t="s">
        <v>724</v>
      </c>
    </row>
    <row r="2438" spans="1:13" x14ac:dyDescent="0.2">
      <c r="A2438" t="s">
        <v>6205</v>
      </c>
      <c r="B2438" t="s">
        <v>6101</v>
      </c>
      <c r="C2438" t="s">
        <v>1701</v>
      </c>
      <c r="D2438" t="s">
        <v>1908</v>
      </c>
      <c r="E2438" t="s">
        <v>885</v>
      </c>
      <c r="F2438" t="s">
        <v>941</v>
      </c>
      <c r="G2438" t="s">
        <v>1006</v>
      </c>
      <c r="H2438" t="s">
        <v>6206</v>
      </c>
      <c r="J2438">
        <v>2017</v>
      </c>
      <c r="K2438" t="s">
        <v>722</v>
      </c>
      <c r="L2438">
        <v>2022</v>
      </c>
      <c r="M2438" t="s">
        <v>724</v>
      </c>
    </row>
    <row r="2439" spans="1:13" x14ac:dyDescent="0.2">
      <c r="A2439" t="s">
        <v>6207</v>
      </c>
      <c r="B2439" t="s">
        <v>6101</v>
      </c>
      <c r="C2439" t="s">
        <v>1704</v>
      </c>
      <c r="D2439" t="s">
        <v>1908</v>
      </c>
      <c r="E2439" t="s">
        <v>885</v>
      </c>
      <c r="F2439" t="s">
        <v>941</v>
      </c>
      <c r="G2439" t="s">
        <v>1006</v>
      </c>
      <c r="H2439" t="s">
        <v>6208</v>
      </c>
      <c r="J2439">
        <v>2017</v>
      </c>
      <c r="K2439" t="s">
        <v>722</v>
      </c>
      <c r="L2439">
        <v>2022</v>
      </c>
      <c r="M2439" t="s">
        <v>724</v>
      </c>
    </row>
    <row r="2440" spans="1:13" x14ac:dyDescent="0.2">
      <c r="A2440" t="s">
        <v>6209</v>
      </c>
      <c r="B2440" t="s">
        <v>6101</v>
      </c>
      <c r="C2440" t="s">
        <v>1707</v>
      </c>
      <c r="D2440" t="s">
        <v>1908</v>
      </c>
      <c r="E2440" t="s">
        <v>885</v>
      </c>
      <c r="F2440" t="s">
        <v>941</v>
      </c>
      <c r="G2440" t="s">
        <v>1006</v>
      </c>
      <c r="H2440" t="s">
        <v>6210</v>
      </c>
      <c r="J2440">
        <v>2017</v>
      </c>
      <c r="K2440" t="s">
        <v>722</v>
      </c>
      <c r="L2440">
        <v>2022</v>
      </c>
      <c r="M2440" t="s">
        <v>724</v>
      </c>
    </row>
    <row r="2441" spans="1:13" x14ac:dyDescent="0.2">
      <c r="A2441" t="s">
        <v>6211</v>
      </c>
      <c r="B2441" t="s">
        <v>6101</v>
      </c>
      <c r="C2441" t="s">
        <v>1717</v>
      </c>
      <c r="D2441" t="s">
        <v>1908</v>
      </c>
      <c r="E2441" t="s">
        <v>885</v>
      </c>
      <c r="F2441" t="s">
        <v>941</v>
      </c>
      <c r="G2441" t="s">
        <v>1006</v>
      </c>
      <c r="H2441" t="s">
        <v>6212</v>
      </c>
      <c r="J2441">
        <v>1997</v>
      </c>
      <c r="K2441" t="s">
        <v>722</v>
      </c>
      <c r="L2441">
        <v>2022</v>
      </c>
      <c r="M2441" t="s">
        <v>724</v>
      </c>
    </row>
    <row r="2442" spans="1:13" x14ac:dyDescent="0.2">
      <c r="A2442" t="s">
        <v>6213</v>
      </c>
      <c r="B2442" t="s">
        <v>6101</v>
      </c>
      <c r="C2442" t="s">
        <v>1720</v>
      </c>
      <c r="D2442" t="s">
        <v>1908</v>
      </c>
      <c r="E2442" t="s">
        <v>885</v>
      </c>
      <c r="F2442" t="s">
        <v>941</v>
      </c>
      <c r="G2442" t="s">
        <v>1006</v>
      </c>
      <c r="H2442" t="s">
        <v>6214</v>
      </c>
      <c r="J2442">
        <v>1997</v>
      </c>
      <c r="K2442" t="s">
        <v>722</v>
      </c>
      <c r="L2442">
        <v>2022</v>
      </c>
      <c r="M2442" t="s">
        <v>724</v>
      </c>
    </row>
    <row r="2443" spans="1:13" x14ac:dyDescent="0.2">
      <c r="A2443" t="s">
        <v>6215</v>
      </c>
      <c r="B2443" t="s">
        <v>6101</v>
      </c>
      <c r="C2443" t="s">
        <v>1738</v>
      </c>
      <c r="D2443" t="s">
        <v>1908</v>
      </c>
      <c r="E2443" t="s">
        <v>885</v>
      </c>
      <c r="F2443" t="s">
        <v>941</v>
      </c>
      <c r="G2443" t="s">
        <v>1006</v>
      </c>
      <c r="H2443" t="s">
        <v>6216</v>
      </c>
      <c r="J2443">
        <v>2017</v>
      </c>
      <c r="K2443" t="s">
        <v>722</v>
      </c>
      <c r="L2443">
        <v>2021</v>
      </c>
      <c r="M2443" t="s">
        <v>724</v>
      </c>
    </row>
    <row r="2444" spans="1:13" x14ac:dyDescent="0.2">
      <c r="A2444" t="s">
        <v>6217</v>
      </c>
      <c r="B2444" t="s">
        <v>6101</v>
      </c>
      <c r="C2444" t="s">
        <v>1852</v>
      </c>
      <c r="D2444" t="s">
        <v>1908</v>
      </c>
      <c r="E2444" t="s">
        <v>885</v>
      </c>
      <c r="F2444" t="s">
        <v>941</v>
      </c>
      <c r="G2444" t="s">
        <v>1006</v>
      </c>
      <c r="H2444" t="s">
        <v>6218</v>
      </c>
      <c r="J2444">
        <v>1997</v>
      </c>
      <c r="K2444" t="s">
        <v>722</v>
      </c>
      <c r="L2444">
        <v>2022</v>
      </c>
      <c r="M2444" t="s">
        <v>724</v>
      </c>
    </row>
    <row r="2445" spans="1:13" x14ac:dyDescent="0.2">
      <c r="A2445" t="s">
        <v>6219</v>
      </c>
      <c r="B2445" t="s">
        <v>6101</v>
      </c>
      <c r="C2445" t="s">
        <v>1855</v>
      </c>
      <c r="D2445" t="s">
        <v>1908</v>
      </c>
      <c r="E2445" t="s">
        <v>885</v>
      </c>
      <c r="F2445" t="s">
        <v>941</v>
      </c>
      <c r="G2445" t="s">
        <v>1006</v>
      </c>
      <c r="H2445" t="s">
        <v>6220</v>
      </c>
      <c r="J2445">
        <v>1997</v>
      </c>
      <c r="K2445" t="s">
        <v>722</v>
      </c>
      <c r="L2445">
        <v>2022</v>
      </c>
      <c r="M2445" t="s">
        <v>724</v>
      </c>
    </row>
    <row r="2446" spans="1:13" x14ac:dyDescent="0.2">
      <c r="A2446" t="s">
        <v>6221</v>
      </c>
      <c r="B2446" t="s">
        <v>6101</v>
      </c>
      <c r="C2446" t="s">
        <v>1859</v>
      </c>
      <c r="D2446" t="s">
        <v>1908</v>
      </c>
      <c r="E2446" t="s">
        <v>885</v>
      </c>
      <c r="F2446" t="s">
        <v>941</v>
      </c>
      <c r="G2446" t="s">
        <v>1006</v>
      </c>
      <c r="H2446" t="s">
        <v>6222</v>
      </c>
      <c r="J2446">
        <v>1997</v>
      </c>
      <c r="K2446" t="s">
        <v>722</v>
      </c>
      <c r="L2446">
        <v>2022</v>
      </c>
      <c r="M2446" t="s">
        <v>724</v>
      </c>
    </row>
    <row r="2447" spans="1:13" x14ac:dyDescent="0.2">
      <c r="A2447" t="s">
        <v>769</v>
      </c>
      <c r="B2447" t="s">
        <v>6223</v>
      </c>
      <c r="C2447" t="s">
        <v>1907</v>
      </c>
      <c r="D2447" t="s">
        <v>1908</v>
      </c>
      <c r="E2447" t="s">
        <v>885</v>
      </c>
      <c r="F2447" t="s">
        <v>1909</v>
      </c>
      <c r="G2447" t="s">
        <v>1210</v>
      </c>
      <c r="H2447" t="s">
        <v>6224</v>
      </c>
      <c r="J2447">
        <v>1986</v>
      </c>
      <c r="K2447" t="s">
        <v>722</v>
      </c>
      <c r="L2447">
        <v>2022</v>
      </c>
      <c r="M2447" t="s">
        <v>724</v>
      </c>
    </row>
    <row r="2448" spans="1:13" x14ac:dyDescent="0.2">
      <c r="A2448" t="s">
        <v>770</v>
      </c>
      <c r="B2448" t="s">
        <v>6223</v>
      </c>
      <c r="C2448" t="s">
        <v>940</v>
      </c>
      <c r="D2448" t="s">
        <v>1908</v>
      </c>
      <c r="E2448" t="s">
        <v>885</v>
      </c>
      <c r="F2448" t="s">
        <v>941</v>
      </c>
      <c r="G2448" t="s">
        <v>1210</v>
      </c>
      <c r="H2448" t="s">
        <v>6225</v>
      </c>
      <c r="J2448">
        <v>1986</v>
      </c>
      <c r="K2448" t="s">
        <v>722</v>
      </c>
      <c r="L2448">
        <v>2022</v>
      </c>
      <c r="M2448" t="s">
        <v>724</v>
      </c>
    </row>
    <row r="2449" spans="1:13" x14ac:dyDescent="0.2">
      <c r="A2449" t="s">
        <v>6226</v>
      </c>
      <c r="B2449" t="s">
        <v>6223</v>
      </c>
      <c r="C2449" t="s">
        <v>945</v>
      </c>
      <c r="D2449" t="s">
        <v>1908</v>
      </c>
      <c r="E2449" t="s">
        <v>885</v>
      </c>
      <c r="F2449" t="s">
        <v>941</v>
      </c>
      <c r="G2449" t="s">
        <v>1210</v>
      </c>
      <c r="H2449" t="s">
        <v>6227</v>
      </c>
      <c r="J2449">
        <v>1986</v>
      </c>
      <c r="K2449" t="s">
        <v>722</v>
      </c>
      <c r="L2449">
        <v>2022</v>
      </c>
      <c r="M2449" t="s">
        <v>724</v>
      </c>
    </row>
    <row r="2450" spans="1:13" x14ac:dyDescent="0.2">
      <c r="A2450" t="s">
        <v>6228</v>
      </c>
      <c r="B2450" t="s">
        <v>6223</v>
      </c>
      <c r="C2450" t="s">
        <v>948</v>
      </c>
      <c r="D2450" t="s">
        <v>1908</v>
      </c>
      <c r="E2450" t="s">
        <v>885</v>
      </c>
      <c r="F2450" t="s">
        <v>941</v>
      </c>
      <c r="G2450" t="s">
        <v>1210</v>
      </c>
      <c r="H2450" t="s">
        <v>6229</v>
      </c>
      <c r="J2450">
        <v>1986</v>
      </c>
      <c r="K2450" t="s">
        <v>722</v>
      </c>
      <c r="L2450">
        <v>2022</v>
      </c>
      <c r="M2450" t="s">
        <v>724</v>
      </c>
    </row>
    <row r="2451" spans="1:13" x14ac:dyDescent="0.2">
      <c r="A2451" t="s">
        <v>6230</v>
      </c>
      <c r="B2451" t="s">
        <v>6223</v>
      </c>
      <c r="C2451" t="s">
        <v>960</v>
      </c>
      <c r="D2451" t="s">
        <v>1908</v>
      </c>
      <c r="E2451" t="s">
        <v>885</v>
      </c>
      <c r="F2451" t="s">
        <v>941</v>
      </c>
      <c r="G2451" t="s">
        <v>1210</v>
      </c>
      <c r="H2451" t="s">
        <v>6231</v>
      </c>
      <c r="J2451">
        <v>1986</v>
      </c>
      <c r="K2451" t="s">
        <v>722</v>
      </c>
      <c r="L2451">
        <v>2022</v>
      </c>
      <c r="M2451" t="s">
        <v>724</v>
      </c>
    </row>
    <row r="2452" spans="1:13" x14ac:dyDescent="0.2">
      <c r="A2452" t="s">
        <v>6232</v>
      </c>
      <c r="B2452" t="s">
        <v>6223</v>
      </c>
      <c r="C2452" t="s">
        <v>963</v>
      </c>
      <c r="D2452" t="s">
        <v>1908</v>
      </c>
      <c r="E2452" t="s">
        <v>885</v>
      </c>
      <c r="F2452" t="s">
        <v>941</v>
      </c>
      <c r="G2452" t="s">
        <v>1210</v>
      </c>
      <c r="H2452" t="s">
        <v>6233</v>
      </c>
      <c r="J2452">
        <v>1986</v>
      </c>
      <c r="K2452" t="s">
        <v>722</v>
      </c>
      <c r="L2452">
        <v>2022</v>
      </c>
      <c r="M2452" t="s">
        <v>724</v>
      </c>
    </row>
    <row r="2453" spans="1:13" x14ac:dyDescent="0.2">
      <c r="A2453" t="s">
        <v>6234</v>
      </c>
      <c r="B2453" t="s">
        <v>6223</v>
      </c>
      <c r="C2453" t="s">
        <v>966</v>
      </c>
      <c r="D2453" t="s">
        <v>1908</v>
      </c>
      <c r="E2453" t="s">
        <v>885</v>
      </c>
      <c r="F2453" t="s">
        <v>941</v>
      </c>
      <c r="G2453" t="s">
        <v>1210</v>
      </c>
      <c r="H2453" t="s">
        <v>6235</v>
      </c>
      <c r="J2453">
        <v>1986</v>
      </c>
      <c r="K2453" t="s">
        <v>722</v>
      </c>
      <c r="L2453">
        <v>2022</v>
      </c>
      <c r="M2453" t="s">
        <v>724</v>
      </c>
    </row>
    <row r="2454" spans="1:13" x14ac:dyDescent="0.2">
      <c r="A2454" t="s">
        <v>6236</v>
      </c>
      <c r="B2454" t="s">
        <v>6223</v>
      </c>
      <c r="C2454" t="s">
        <v>969</v>
      </c>
      <c r="D2454" t="s">
        <v>1908</v>
      </c>
      <c r="E2454" t="s">
        <v>885</v>
      </c>
      <c r="F2454" t="s">
        <v>941</v>
      </c>
      <c r="G2454" t="s">
        <v>1210</v>
      </c>
      <c r="H2454" t="s">
        <v>6237</v>
      </c>
      <c r="J2454">
        <v>1986</v>
      </c>
      <c r="K2454" t="s">
        <v>722</v>
      </c>
      <c r="L2454">
        <v>2022</v>
      </c>
      <c r="M2454" t="s">
        <v>724</v>
      </c>
    </row>
    <row r="2455" spans="1:13" x14ac:dyDescent="0.2">
      <c r="A2455" t="s">
        <v>6238</v>
      </c>
      <c r="B2455" t="s">
        <v>6223</v>
      </c>
      <c r="C2455" t="s">
        <v>975</v>
      </c>
      <c r="D2455" t="s">
        <v>1908</v>
      </c>
      <c r="E2455" t="s">
        <v>885</v>
      </c>
      <c r="F2455" t="s">
        <v>941</v>
      </c>
      <c r="G2455" t="s">
        <v>1210</v>
      </c>
      <c r="H2455" t="s">
        <v>6239</v>
      </c>
      <c r="J2455">
        <v>1986</v>
      </c>
      <c r="K2455" t="s">
        <v>722</v>
      </c>
      <c r="L2455">
        <v>2022</v>
      </c>
      <c r="M2455" t="s">
        <v>724</v>
      </c>
    </row>
    <row r="2456" spans="1:13" x14ac:dyDescent="0.2">
      <c r="A2456" t="s">
        <v>6240</v>
      </c>
      <c r="B2456" t="s">
        <v>6223</v>
      </c>
      <c r="C2456" t="s">
        <v>984</v>
      </c>
      <c r="D2456" t="s">
        <v>1908</v>
      </c>
      <c r="E2456" t="s">
        <v>885</v>
      </c>
      <c r="F2456" t="s">
        <v>941</v>
      </c>
      <c r="G2456" t="s">
        <v>1210</v>
      </c>
      <c r="H2456" t="s">
        <v>6241</v>
      </c>
      <c r="J2456">
        <v>1986</v>
      </c>
      <c r="K2456" t="s">
        <v>722</v>
      </c>
      <c r="L2456">
        <v>2022</v>
      </c>
      <c r="M2456" t="s">
        <v>724</v>
      </c>
    </row>
    <row r="2457" spans="1:13" x14ac:dyDescent="0.2">
      <c r="A2457" t="s">
        <v>6242</v>
      </c>
      <c r="B2457" t="s">
        <v>6223</v>
      </c>
      <c r="C2457" t="s">
        <v>987</v>
      </c>
      <c r="D2457" t="s">
        <v>1908</v>
      </c>
      <c r="E2457" t="s">
        <v>885</v>
      </c>
      <c r="F2457" t="s">
        <v>941</v>
      </c>
      <c r="G2457" t="s">
        <v>1210</v>
      </c>
      <c r="H2457" t="s">
        <v>6243</v>
      </c>
      <c r="J2457">
        <v>1986</v>
      </c>
      <c r="K2457" t="s">
        <v>722</v>
      </c>
      <c r="L2457">
        <v>2022</v>
      </c>
      <c r="M2457" t="s">
        <v>724</v>
      </c>
    </row>
    <row r="2458" spans="1:13" x14ac:dyDescent="0.2">
      <c r="A2458" t="s">
        <v>6244</v>
      </c>
      <c r="B2458" t="s">
        <v>6223</v>
      </c>
      <c r="C2458" t="s">
        <v>990</v>
      </c>
      <c r="D2458" t="s">
        <v>1908</v>
      </c>
      <c r="E2458" t="s">
        <v>885</v>
      </c>
      <c r="F2458" t="s">
        <v>941</v>
      </c>
      <c r="G2458" t="s">
        <v>1210</v>
      </c>
      <c r="H2458" t="s">
        <v>6245</v>
      </c>
      <c r="J2458">
        <v>1986</v>
      </c>
      <c r="K2458" t="s">
        <v>722</v>
      </c>
      <c r="L2458">
        <v>2022</v>
      </c>
      <c r="M2458" t="s">
        <v>724</v>
      </c>
    </row>
    <row r="2459" spans="1:13" x14ac:dyDescent="0.2">
      <c r="A2459" t="s">
        <v>6246</v>
      </c>
      <c r="B2459" t="s">
        <v>6223</v>
      </c>
      <c r="C2459" t="s">
        <v>993</v>
      </c>
      <c r="D2459" t="s">
        <v>1908</v>
      </c>
      <c r="E2459" t="s">
        <v>885</v>
      </c>
      <c r="F2459" t="s">
        <v>941</v>
      </c>
      <c r="G2459" t="s">
        <v>1210</v>
      </c>
      <c r="H2459" t="s">
        <v>6247</v>
      </c>
      <c r="J2459">
        <v>1986</v>
      </c>
      <c r="K2459" t="s">
        <v>722</v>
      </c>
      <c r="L2459">
        <v>2022</v>
      </c>
      <c r="M2459" t="s">
        <v>724</v>
      </c>
    </row>
    <row r="2460" spans="1:13" x14ac:dyDescent="0.2">
      <c r="A2460" t="s">
        <v>6248</v>
      </c>
      <c r="B2460" t="s">
        <v>6223</v>
      </c>
      <c r="C2460" t="s">
        <v>996</v>
      </c>
      <c r="D2460" t="s">
        <v>1908</v>
      </c>
      <c r="E2460" t="s">
        <v>885</v>
      </c>
      <c r="F2460" t="s">
        <v>941</v>
      </c>
      <c r="G2460" t="s">
        <v>1210</v>
      </c>
      <c r="H2460" t="s">
        <v>6249</v>
      </c>
      <c r="J2460">
        <v>1986</v>
      </c>
      <c r="K2460" t="s">
        <v>722</v>
      </c>
      <c r="L2460">
        <v>2022</v>
      </c>
      <c r="M2460" t="s">
        <v>724</v>
      </c>
    </row>
    <row r="2461" spans="1:13" x14ac:dyDescent="0.2">
      <c r="A2461" t="s">
        <v>6250</v>
      </c>
      <c r="B2461" t="s">
        <v>6223</v>
      </c>
      <c r="C2461" t="s">
        <v>1002</v>
      </c>
      <c r="D2461" t="s">
        <v>1908</v>
      </c>
      <c r="E2461" t="s">
        <v>885</v>
      </c>
      <c r="F2461" t="s">
        <v>941</v>
      </c>
      <c r="G2461" t="s">
        <v>1210</v>
      </c>
      <c r="H2461" t="s">
        <v>6251</v>
      </c>
      <c r="J2461">
        <v>1986</v>
      </c>
      <c r="K2461" t="s">
        <v>722</v>
      </c>
      <c r="L2461">
        <v>2022</v>
      </c>
      <c r="M2461" t="s">
        <v>724</v>
      </c>
    </row>
    <row r="2462" spans="1:13" x14ac:dyDescent="0.2">
      <c r="A2462" t="s">
        <v>6252</v>
      </c>
      <c r="B2462" t="s">
        <v>6223</v>
      </c>
      <c r="C2462" t="s">
        <v>1005</v>
      </c>
      <c r="D2462" t="s">
        <v>1908</v>
      </c>
      <c r="E2462" t="s">
        <v>885</v>
      </c>
      <c r="F2462" t="s">
        <v>941</v>
      </c>
      <c r="G2462" t="s">
        <v>1006</v>
      </c>
      <c r="H2462" t="s">
        <v>6253</v>
      </c>
      <c r="J2462">
        <v>1997</v>
      </c>
      <c r="K2462" t="s">
        <v>722</v>
      </c>
      <c r="L2462">
        <v>2022</v>
      </c>
      <c r="M2462" t="s">
        <v>724</v>
      </c>
    </row>
    <row r="2463" spans="1:13" x14ac:dyDescent="0.2">
      <c r="A2463" t="s">
        <v>6254</v>
      </c>
      <c r="B2463" t="s">
        <v>6223</v>
      </c>
      <c r="C2463" t="s">
        <v>1018</v>
      </c>
      <c r="D2463" t="s">
        <v>1908</v>
      </c>
      <c r="E2463" t="s">
        <v>885</v>
      </c>
      <c r="F2463" t="s">
        <v>941</v>
      </c>
      <c r="G2463" t="s">
        <v>1019</v>
      </c>
      <c r="H2463" t="s">
        <v>6255</v>
      </c>
      <c r="J2463">
        <v>2009</v>
      </c>
      <c r="K2463" t="s">
        <v>722</v>
      </c>
      <c r="L2463">
        <v>2022</v>
      </c>
      <c r="M2463" t="s">
        <v>724</v>
      </c>
    </row>
    <row r="2464" spans="1:13" x14ac:dyDescent="0.2">
      <c r="A2464" t="s">
        <v>6256</v>
      </c>
      <c r="B2464" t="s">
        <v>6223</v>
      </c>
      <c r="C2464" t="s">
        <v>1022</v>
      </c>
      <c r="D2464" t="s">
        <v>1908</v>
      </c>
      <c r="E2464" t="s">
        <v>885</v>
      </c>
      <c r="F2464" t="s">
        <v>941</v>
      </c>
      <c r="G2464" t="s">
        <v>1019</v>
      </c>
      <c r="H2464" t="s">
        <v>6257</v>
      </c>
      <c r="J2464">
        <v>2009</v>
      </c>
      <c r="K2464" t="s">
        <v>722</v>
      </c>
      <c r="L2464">
        <v>2022</v>
      </c>
      <c r="M2464" t="s">
        <v>724</v>
      </c>
    </row>
    <row r="2465" spans="1:13" x14ac:dyDescent="0.2">
      <c r="A2465" t="s">
        <v>6258</v>
      </c>
      <c r="B2465" t="s">
        <v>6223</v>
      </c>
      <c r="C2465" t="s">
        <v>1025</v>
      </c>
      <c r="D2465" t="s">
        <v>1908</v>
      </c>
      <c r="E2465" t="s">
        <v>885</v>
      </c>
      <c r="F2465" t="s">
        <v>941</v>
      </c>
      <c r="G2465" t="s">
        <v>1210</v>
      </c>
      <c r="H2465" t="s">
        <v>6259</v>
      </c>
      <c r="J2465">
        <v>1986</v>
      </c>
      <c r="K2465" t="s">
        <v>722</v>
      </c>
      <c r="L2465">
        <v>2022</v>
      </c>
      <c r="M2465" t="s">
        <v>724</v>
      </c>
    </row>
    <row r="2466" spans="1:13" x14ac:dyDescent="0.2">
      <c r="A2466" t="s">
        <v>6260</v>
      </c>
      <c r="B2466" t="s">
        <v>6223</v>
      </c>
      <c r="C2466" t="s">
        <v>1028</v>
      </c>
      <c r="D2466" t="s">
        <v>1908</v>
      </c>
      <c r="E2466" t="s">
        <v>885</v>
      </c>
      <c r="F2466" t="s">
        <v>941</v>
      </c>
      <c r="G2466" t="s">
        <v>1210</v>
      </c>
      <c r="H2466" t="s">
        <v>6261</v>
      </c>
      <c r="J2466">
        <v>1986</v>
      </c>
      <c r="K2466" t="s">
        <v>722</v>
      </c>
      <c r="L2466">
        <v>2022</v>
      </c>
      <c r="M2466" t="s">
        <v>724</v>
      </c>
    </row>
    <row r="2467" spans="1:13" x14ac:dyDescent="0.2">
      <c r="A2467" t="s">
        <v>6262</v>
      </c>
      <c r="B2467" t="s">
        <v>6223</v>
      </c>
      <c r="C2467" t="s">
        <v>1031</v>
      </c>
      <c r="D2467" t="s">
        <v>1908</v>
      </c>
      <c r="E2467" t="s">
        <v>885</v>
      </c>
      <c r="F2467" t="s">
        <v>941</v>
      </c>
      <c r="G2467" t="s">
        <v>1210</v>
      </c>
      <c r="H2467" t="s">
        <v>6263</v>
      </c>
      <c r="J2467">
        <v>1986</v>
      </c>
      <c r="K2467" t="s">
        <v>722</v>
      </c>
      <c r="L2467">
        <v>2022</v>
      </c>
      <c r="M2467" t="s">
        <v>724</v>
      </c>
    </row>
    <row r="2468" spans="1:13" x14ac:dyDescent="0.2">
      <c r="A2468" t="s">
        <v>6264</v>
      </c>
      <c r="B2468" t="s">
        <v>6223</v>
      </c>
      <c r="C2468" t="s">
        <v>1034</v>
      </c>
      <c r="D2468" t="s">
        <v>1908</v>
      </c>
      <c r="E2468" t="s">
        <v>885</v>
      </c>
      <c r="F2468" t="s">
        <v>941</v>
      </c>
      <c r="G2468" t="s">
        <v>1210</v>
      </c>
      <c r="H2468" t="s">
        <v>6265</v>
      </c>
      <c r="J2468">
        <v>2017</v>
      </c>
      <c r="K2468" t="s">
        <v>722</v>
      </c>
      <c r="L2468">
        <v>2022</v>
      </c>
      <c r="M2468" t="s">
        <v>724</v>
      </c>
    </row>
    <row r="2469" spans="1:13" x14ac:dyDescent="0.2">
      <c r="A2469" t="s">
        <v>6266</v>
      </c>
      <c r="B2469" t="s">
        <v>6223</v>
      </c>
      <c r="C2469" t="s">
        <v>1037</v>
      </c>
      <c r="D2469" t="s">
        <v>1908</v>
      </c>
      <c r="E2469" t="s">
        <v>885</v>
      </c>
      <c r="F2469" t="s">
        <v>941</v>
      </c>
      <c r="G2469" t="s">
        <v>1210</v>
      </c>
      <c r="H2469" t="s">
        <v>6267</v>
      </c>
      <c r="J2469">
        <v>2017</v>
      </c>
      <c r="K2469" t="s">
        <v>722</v>
      </c>
      <c r="L2469">
        <v>2022</v>
      </c>
      <c r="M2469" t="s">
        <v>724</v>
      </c>
    </row>
    <row r="2470" spans="1:13" x14ac:dyDescent="0.2">
      <c r="A2470" t="s">
        <v>6268</v>
      </c>
      <c r="B2470" t="s">
        <v>6223</v>
      </c>
      <c r="C2470" t="s">
        <v>1046</v>
      </c>
      <c r="D2470" t="s">
        <v>1908</v>
      </c>
      <c r="E2470" t="s">
        <v>885</v>
      </c>
      <c r="F2470" t="s">
        <v>941</v>
      </c>
      <c r="G2470" t="s">
        <v>1210</v>
      </c>
      <c r="H2470" t="s">
        <v>6269</v>
      </c>
      <c r="J2470">
        <v>2017</v>
      </c>
      <c r="K2470" t="s">
        <v>722</v>
      </c>
      <c r="L2470">
        <v>2022</v>
      </c>
      <c r="M2470" t="s">
        <v>724</v>
      </c>
    </row>
    <row r="2471" spans="1:13" x14ac:dyDescent="0.2">
      <c r="A2471" t="s">
        <v>6270</v>
      </c>
      <c r="B2471" t="s">
        <v>6223</v>
      </c>
      <c r="C2471" t="s">
        <v>1052</v>
      </c>
      <c r="D2471" t="s">
        <v>1908</v>
      </c>
      <c r="E2471" t="s">
        <v>885</v>
      </c>
      <c r="F2471" t="s">
        <v>941</v>
      </c>
      <c r="G2471" t="s">
        <v>1210</v>
      </c>
      <c r="H2471" t="s">
        <v>6271</v>
      </c>
      <c r="J2471">
        <v>2017</v>
      </c>
      <c r="K2471" t="s">
        <v>722</v>
      </c>
      <c r="L2471">
        <v>2022</v>
      </c>
      <c r="M2471" t="s">
        <v>724</v>
      </c>
    </row>
    <row r="2472" spans="1:13" x14ac:dyDescent="0.2">
      <c r="A2472" t="s">
        <v>6272</v>
      </c>
      <c r="B2472" t="s">
        <v>6223</v>
      </c>
      <c r="C2472" t="s">
        <v>1055</v>
      </c>
      <c r="D2472" t="s">
        <v>1908</v>
      </c>
      <c r="E2472" t="s">
        <v>885</v>
      </c>
      <c r="F2472" t="s">
        <v>941</v>
      </c>
      <c r="G2472" t="s">
        <v>1210</v>
      </c>
      <c r="H2472" t="s">
        <v>6273</v>
      </c>
      <c r="J2472">
        <v>2017</v>
      </c>
      <c r="K2472" t="s">
        <v>722</v>
      </c>
      <c r="L2472">
        <v>2022</v>
      </c>
      <c r="M2472" t="s">
        <v>724</v>
      </c>
    </row>
    <row r="2473" spans="1:13" x14ac:dyDescent="0.2">
      <c r="A2473" t="s">
        <v>6274</v>
      </c>
      <c r="B2473" t="s">
        <v>6223</v>
      </c>
      <c r="C2473" t="s">
        <v>1058</v>
      </c>
      <c r="D2473" t="s">
        <v>1908</v>
      </c>
      <c r="E2473" t="s">
        <v>885</v>
      </c>
      <c r="F2473" t="s">
        <v>941</v>
      </c>
      <c r="G2473" t="s">
        <v>1210</v>
      </c>
      <c r="H2473" t="s">
        <v>6275</v>
      </c>
      <c r="J2473">
        <v>1986</v>
      </c>
      <c r="K2473" t="s">
        <v>722</v>
      </c>
      <c r="L2473">
        <v>2022</v>
      </c>
      <c r="M2473" t="s">
        <v>724</v>
      </c>
    </row>
    <row r="2474" spans="1:13" x14ac:dyDescent="0.2">
      <c r="A2474" t="s">
        <v>6276</v>
      </c>
      <c r="B2474" t="s">
        <v>6223</v>
      </c>
      <c r="C2474" t="s">
        <v>1061</v>
      </c>
      <c r="D2474" t="s">
        <v>1908</v>
      </c>
      <c r="E2474" t="s">
        <v>885</v>
      </c>
      <c r="F2474" t="s">
        <v>941</v>
      </c>
      <c r="G2474" t="s">
        <v>1210</v>
      </c>
      <c r="H2474" t="s">
        <v>6277</v>
      </c>
      <c r="J2474">
        <v>1986</v>
      </c>
      <c r="K2474" t="s">
        <v>722</v>
      </c>
      <c r="L2474">
        <v>2022</v>
      </c>
      <c r="M2474" t="s">
        <v>724</v>
      </c>
    </row>
    <row r="2475" spans="1:13" x14ac:dyDescent="0.2">
      <c r="A2475" t="s">
        <v>6278</v>
      </c>
      <c r="B2475" t="s">
        <v>6223</v>
      </c>
      <c r="C2475" t="s">
        <v>1067</v>
      </c>
      <c r="D2475" t="s">
        <v>1908</v>
      </c>
      <c r="E2475" t="s">
        <v>885</v>
      </c>
      <c r="F2475" t="s">
        <v>941</v>
      </c>
      <c r="G2475" t="s">
        <v>1019</v>
      </c>
      <c r="H2475" t="s">
        <v>6279</v>
      </c>
      <c r="J2475">
        <v>2009</v>
      </c>
      <c r="K2475" t="s">
        <v>722</v>
      </c>
      <c r="L2475">
        <v>2022</v>
      </c>
      <c r="M2475" t="s">
        <v>724</v>
      </c>
    </row>
    <row r="2476" spans="1:13" x14ac:dyDescent="0.2">
      <c r="A2476" t="s">
        <v>6280</v>
      </c>
      <c r="B2476" t="s">
        <v>6223</v>
      </c>
      <c r="C2476" t="s">
        <v>2002</v>
      </c>
      <c r="D2476" t="s">
        <v>1908</v>
      </c>
      <c r="E2476" t="s">
        <v>885</v>
      </c>
      <c r="F2476" t="s">
        <v>941</v>
      </c>
      <c r="G2476" t="s">
        <v>1019</v>
      </c>
      <c r="H2476" t="s">
        <v>6281</v>
      </c>
      <c r="J2476">
        <v>2009</v>
      </c>
      <c r="K2476" t="s">
        <v>722</v>
      </c>
      <c r="L2476">
        <v>2022</v>
      </c>
      <c r="M2476" t="s">
        <v>724</v>
      </c>
    </row>
    <row r="2477" spans="1:13" x14ac:dyDescent="0.2">
      <c r="A2477" t="s">
        <v>6282</v>
      </c>
      <c r="B2477" t="s">
        <v>6223</v>
      </c>
      <c r="C2477" t="s">
        <v>1070</v>
      </c>
      <c r="D2477" t="s">
        <v>1908</v>
      </c>
      <c r="E2477" t="s">
        <v>885</v>
      </c>
      <c r="F2477" t="s">
        <v>941</v>
      </c>
      <c r="G2477" t="s">
        <v>1210</v>
      </c>
      <c r="H2477" t="s">
        <v>6283</v>
      </c>
      <c r="J2477">
        <v>1986</v>
      </c>
      <c r="K2477" t="s">
        <v>722</v>
      </c>
      <c r="L2477">
        <v>2022</v>
      </c>
      <c r="M2477" t="s">
        <v>724</v>
      </c>
    </row>
    <row r="2478" spans="1:13" x14ac:dyDescent="0.2">
      <c r="A2478" t="s">
        <v>6284</v>
      </c>
      <c r="B2478" t="s">
        <v>6223</v>
      </c>
      <c r="C2478" t="s">
        <v>1073</v>
      </c>
      <c r="D2478" t="s">
        <v>1908</v>
      </c>
      <c r="E2478" t="s">
        <v>885</v>
      </c>
      <c r="F2478" t="s">
        <v>941</v>
      </c>
      <c r="G2478" t="s">
        <v>1210</v>
      </c>
      <c r="H2478" t="s">
        <v>6285</v>
      </c>
      <c r="J2478">
        <v>1986</v>
      </c>
      <c r="K2478" t="s">
        <v>722</v>
      </c>
      <c r="L2478">
        <v>2022</v>
      </c>
      <c r="M2478" t="s">
        <v>724</v>
      </c>
    </row>
    <row r="2479" spans="1:13" x14ac:dyDescent="0.2">
      <c r="A2479" t="s">
        <v>6286</v>
      </c>
      <c r="B2479" t="s">
        <v>6223</v>
      </c>
      <c r="C2479" t="s">
        <v>1076</v>
      </c>
      <c r="D2479" t="s">
        <v>1908</v>
      </c>
      <c r="E2479" t="s">
        <v>885</v>
      </c>
      <c r="F2479" t="s">
        <v>941</v>
      </c>
      <c r="G2479" t="s">
        <v>1210</v>
      </c>
      <c r="H2479" t="s">
        <v>6287</v>
      </c>
      <c r="J2479">
        <v>1986</v>
      </c>
      <c r="K2479" t="s">
        <v>722</v>
      </c>
      <c r="L2479">
        <v>2022</v>
      </c>
      <c r="M2479" t="s">
        <v>724</v>
      </c>
    </row>
    <row r="2480" spans="1:13" x14ac:dyDescent="0.2">
      <c r="A2480" t="s">
        <v>6288</v>
      </c>
      <c r="B2480" t="s">
        <v>6223</v>
      </c>
      <c r="C2480" t="s">
        <v>1079</v>
      </c>
      <c r="D2480" t="s">
        <v>1908</v>
      </c>
      <c r="E2480" t="s">
        <v>885</v>
      </c>
      <c r="F2480" t="s">
        <v>941</v>
      </c>
      <c r="G2480" t="s">
        <v>1210</v>
      </c>
      <c r="H2480" t="s">
        <v>6289</v>
      </c>
      <c r="J2480">
        <v>1986</v>
      </c>
      <c r="K2480" t="s">
        <v>722</v>
      </c>
      <c r="L2480">
        <v>2022</v>
      </c>
      <c r="M2480" t="s">
        <v>724</v>
      </c>
    </row>
    <row r="2481" spans="1:13" x14ac:dyDescent="0.2">
      <c r="A2481" t="s">
        <v>6290</v>
      </c>
      <c r="B2481" t="s">
        <v>6223</v>
      </c>
      <c r="C2481" t="s">
        <v>1082</v>
      </c>
      <c r="D2481" t="s">
        <v>1908</v>
      </c>
      <c r="E2481" t="s">
        <v>885</v>
      </c>
      <c r="F2481" t="s">
        <v>941</v>
      </c>
      <c r="G2481" t="s">
        <v>1210</v>
      </c>
      <c r="H2481" t="s">
        <v>6291</v>
      </c>
      <c r="J2481">
        <v>1986</v>
      </c>
      <c r="K2481" t="s">
        <v>722</v>
      </c>
      <c r="L2481">
        <v>2022</v>
      </c>
      <c r="M2481" t="s">
        <v>724</v>
      </c>
    </row>
    <row r="2482" spans="1:13" x14ac:dyDescent="0.2">
      <c r="A2482" t="s">
        <v>6292</v>
      </c>
      <c r="B2482" t="s">
        <v>6223</v>
      </c>
      <c r="C2482" t="s">
        <v>1085</v>
      </c>
      <c r="D2482" t="s">
        <v>1908</v>
      </c>
      <c r="E2482" t="s">
        <v>885</v>
      </c>
      <c r="F2482" t="s">
        <v>941</v>
      </c>
      <c r="G2482" t="s">
        <v>1019</v>
      </c>
      <c r="H2482" t="s">
        <v>6293</v>
      </c>
      <c r="J2482">
        <v>2009</v>
      </c>
      <c r="K2482" t="s">
        <v>722</v>
      </c>
      <c r="L2482">
        <v>2022</v>
      </c>
      <c r="M2482" t="s">
        <v>724</v>
      </c>
    </row>
    <row r="2483" spans="1:13" x14ac:dyDescent="0.2">
      <c r="A2483" t="s">
        <v>6294</v>
      </c>
      <c r="B2483" t="s">
        <v>6223</v>
      </c>
      <c r="C2483" t="s">
        <v>1088</v>
      </c>
      <c r="D2483" t="s">
        <v>1908</v>
      </c>
      <c r="E2483" t="s">
        <v>885</v>
      </c>
      <c r="F2483" t="s">
        <v>941</v>
      </c>
      <c r="G2483" t="s">
        <v>1210</v>
      </c>
      <c r="H2483" t="s">
        <v>6295</v>
      </c>
      <c r="J2483">
        <v>1986</v>
      </c>
      <c r="K2483" t="s">
        <v>722</v>
      </c>
      <c r="L2483">
        <v>2022</v>
      </c>
      <c r="M2483" t="s">
        <v>724</v>
      </c>
    </row>
    <row r="2484" spans="1:13" x14ac:dyDescent="0.2">
      <c r="A2484" t="s">
        <v>6296</v>
      </c>
      <c r="B2484" t="s">
        <v>6223</v>
      </c>
      <c r="C2484" t="s">
        <v>1091</v>
      </c>
      <c r="D2484" t="s">
        <v>1908</v>
      </c>
      <c r="E2484" t="s">
        <v>885</v>
      </c>
      <c r="F2484" t="s">
        <v>941</v>
      </c>
      <c r="G2484" t="s">
        <v>1210</v>
      </c>
      <c r="H2484" t="s">
        <v>6297</v>
      </c>
      <c r="J2484">
        <v>1986</v>
      </c>
      <c r="K2484" t="s">
        <v>722</v>
      </c>
      <c r="L2484">
        <v>2022</v>
      </c>
      <c r="M2484" t="s">
        <v>724</v>
      </c>
    </row>
    <row r="2485" spans="1:13" x14ac:dyDescent="0.2">
      <c r="A2485" t="s">
        <v>6298</v>
      </c>
      <c r="B2485" t="s">
        <v>6223</v>
      </c>
      <c r="C2485" t="s">
        <v>1094</v>
      </c>
      <c r="D2485" t="s">
        <v>1908</v>
      </c>
      <c r="E2485" t="s">
        <v>885</v>
      </c>
      <c r="F2485" t="s">
        <v>941</v>
      </c>
      <c r="G2485" t="s">
        <v>1210</v>
      </c>
      <c r="H2485" t="s">
        <v>6299</v>
      </c>
      <c r="J2485">
        <v>1986</v>
      </c>
      <c r="K2485" t="s">
        <v>722</v>
      </c>
      <c r="L2485">
        <v>2022</v>
      </c>
      <c r="M2485" t="s">
        <v>724</v>
      </c>
    </row>
    <row r="2486" spans="1:13" x14ac:dyDescent="0.2">
      <c r="A2486" t="s">
        <v>6300</v>
      </c>
      <c r="B2486" t="s">
        <v>6223</v>
      </c>
      <c r="C2486" t="s">
        <v>1097</v>
      </c>
      <c r="D2486" t="s">
        <v>1908</v>
      </c>
      <c r="E2486" t="s">
        <v>885</v>
      </c>
      <c r="F2486" t="s">
        <v>941</v>
      </c>
      <c r="G2486" t="s">
        <v>1210</v>
      </c>
      <c r="H2486" t="s">
        <v>6301</v>
      </c>
      <c r="J2486">
        <v>1986</v>
      </c>
      <c r="K2486" t="s">
        <v>722</v>
      </c>
      <c r="L2486">
        <v>2022</v>
      </c>
      <c r="M2486" t="s">
        <v>724</v>
      </c>
    </row>
    <row r="2487" spans="1:13" x14ac:dyDescent="0.2">
      <c r="A2487" t="s">
        <v>6302</v>
      </c>
      <c r="B2487" t="s">
        <v>6223</v>
      </c>
      <c r="C2487" t="s">
        <v>1103</v>
      </c>
      <c r="D2487" t="s">
        <v>1908</v>
      </c>
      <c r="E2487" t="s">
        <v>885</v>
      </c>
      <c r="F2487" t="s">
        <v>941</v>
      </c>
      <c r="G2487" t="s">
        <v>1210</v>
      </c>
      <c r="H2487" t="s">
        <v>6303</v>
      </c>
      <c r="J2487">
        <v>1986</v>
      </c>
      <c r="K2487" t="s">
        <v>722</v>
      </c>
      <c r="L2487">
        <v>2022</v>
      </c>
      <c r="M2487" t="s">
        <v>724</v>
      </c>
    </row>
    <row r="2488" spans="1:13" x14ac:dyDescent="0.2">
      <c r="A2488" t="s">
        <v>6304</v>
      </c>
      <c r="B2488" t="s">
        <v>6223</v>
      </c>
      <c r="C2488" t="s">
        <v>1106</v>
      </c>
      <c r="D2488" t="s">
        <v>1908</v>
      </c>
      <c r="E2488" t="s">
        <v>885</v>
      </c>
      <c r="F2488" t="s">
        <v>941</v>
      </c>
      <c r="G2488" t="s">
        <v>1210</v>
      </c>
      <c r="H2488" t="s">
        <v>6305</v>
      </c>
      <c r="J2488">
        <v>1986</v>
      </c>
      <c r="K2488" t="s">
        <v>722</v>
      </c>
      <c r="L2488">
        <v>2022</v>
      </c>
      <c r="M2488" t="s">
        <v>724</v>
      </c>
    </row>
    <row r="2489" spans="1:13" x14ac:dyDescent="0.2">
      <c r="A2489" t="s">
        <v>6306</v>
      </c>
      <c r="B2489" t="s">
        <v>6223</v>
      </c>
      <c r="C2489" t="s">
        <v>1109</v>
      </c>
      <c r="D2489" t="s">
        <v>1908</v>
      </c>
      <c r="E2489" t="s">
        <v>885</v>
      </c>
      <c r="F2489" t="s">
        <v>941</v>
      </c>
      <c r="G2489" t="s">
        <v>1210</v>
      </c>
      <c r="H2489" t="s">
        <v>6307</v>
      </c>
      <c r="J2489">
        <v>1986</v>
      </c>
      <c r="K2489" t="s">
        <v>722</v>
      </c>
      <c r="L2489">
        <v>2022</v>
      </c>
      <c r="M2489" t="s">
        <v>724</v>
      </c>
    </row>
    <row r="2490" spans="1:13" x14ac:dyDescent="0.2">
      <c r="A2490" t="s">
        <v>6308</v>
      </c>
      <c r="B2490" t="s">
        <v>6223</v>
      </c>
      <c r="C2490" t="s">
        <v>1112</v>
      </c>
      <c r="D2490" t="s">
        <v>1908</v>
      </c>
      <c r="E2490" t="s">
        <v>885</v>
      </c>
      <c r="F2490" t="s">
        <v>941</v>
      </c>
      <c r="G2490" t="s">
        <v>1210</v>
      </c>
      <c r="H2490" t="s">
        <v>6309</v>
      </c>
      <c r="J2490">
        <v>1986</v>
      </c>
      <c r="K2490" t="s">
        <v>722</v>
      </c>
      <c r="L2490">
        <v>2022</v>
      </c>
      <c r="M2490" t="s">
        <v>724</v>
      </c>
    </row>
    <row r="2491" spans="1:13" x14ac:dyDescent="0.2">
      <c r="A2491" t="s">
        <v>6310</v>
      </c>
      <c r="B2491" t="s">
        <v>6223</v>
      </c>
      <c r="C2491" t="s">
        <v>1115</v>
      </c>
      <c r="D2491" t="s">
        <v>1908</v>
      </c>
      <c r="E2491" t="s">
        <v>885</v>
      </c>
      <c r="F2491" t="s">
        <v>941</v>
      </c>
      <c r="G2491" t="s">
        <v>1006</v>
      </c>
      <c r="H2491" t="s">
        <v>6311</v>
      </c>
      <c r="J2491">
        <v>1997</v>
      </c>
      <c r="K2491" t="s">
        <v>722</v>
      </c>
      <c r="L2491">
        <v>2022</v>
      </c>
      <c r="M2491" t="s">
        <v>724</v>
      </c>
    </row>
    <row r="2492" spans="1:13" x14ac:dyDescent="0.2">
      <c r="A2492" t="s">
        <v>6312</v>
      </c>
      <c r="B2492" t="s">
        <v>6223</v>
      </c>
      <c r="C2492" t="s">
        <v>1118</v>
      </c>
      <c r="D2492" t="s">
        <v>1908</v>
      </c>
      <c r="E2492" t="s">
        <v>885</v>
      </c>
      <c r="F2492" t="s">
        <v>941</v>
      </c>
      <c r="G2492" t="s">
        <v>1019</v>
      </c>
      <c r="H2492" t="s">
        <v>6313</v>
      </c>
      <c r="J2492">
        <v>2009</v>
      </c>
      <c r="K2492" t="s">
        <v>722</v>
      </c>
      <c r="L2492">
        <v>2022</v>
      </c>
      <c r="M2492" t="s">
        <v>724</v>
      </c>
    </row>
    <row r="2493" spans="1:13" x14ac:dyDescent="0.2">
      <c r="A2493" t="s">
        <v>6314</v>
      </c>
      <c r="B2493" t="s">
        <v>6223</v>
      </c>
      <c r="C2493" t="s">
        <v>1121</v>
      </c>
      <c r="D2493" t="s">
        <v>1908</v>
      </c>
      <c r="E2493" t="s">
        <v>885</v>
      </c>
      <c r="F2493" t="s">
        <v>941</v>
      </c>
      <c r="G2493" t="s">
        <v>1019</v>
      </c>
      <c r="H2493" t="s">
        <v>6315</v>
      </c>
      <c r="J2493">
        <v>2009</v>
      </c>
      <c r="K2493" t="s">
        <v>722</v>
      </c>
      <c r="L2493">
        <v>2022</v>
      </c>
      <c r="M2493" t="s">
        <v>724</v>
      </c>
    </row>
    <row r="2494" spans="1:13" x14ac:dyDescent="0.2">
      <c r="A2494" t="s">
        <v>6316</v>
      </c>
      <c r="B2494" t="s">
        <v>6223</v>
      </c>
      <c r="C2494" t="s">
        <v>1124</v>
      </c>
      <c r="D2494" t="s">
        <v>1908</v>
      </c>
      <c r="E2494" t="s">
        <v>885</v>
      </c>
      <c r="F2494" t="s">
        <v>941</v>
      </c>
      <c r="G2494" t="s">
        <v>1210</v>
      </c>
      <c r="H2494" t="s">
        <v>6317</v>
      </c>
      <c r="J2494">
        <v>1986</v>
      </c>
      <c r="K2494" t="s">
        <v>722</v>
      </c>
      <c r="L2494">
        <v>2022</v>
      </c>
      <c r="M2494" t="s">
        <v>724</v>
      </c>
    </row>
    <row r="2495" spans="1:13" x14ac:dyDescent="0.2">
      <c r="A2495" t="s">
        <v>6318</v>
      </c>
      <c r="B2495" t="s">
        <v>6223</v>
      </c>
      <c r="C2495" t="s">
        <v>1130</v>
      </c>
      <c r="D2495" t="s">
        <v>1908</v>
      </c>
      <c r="E2495" t="s">
        <v>885</v>
      </c>
      <c r="F2495" t="s">
        <v>941</v>
      </c>
      <c r="G2495" t="s">
        <v>1210</v>
      </c>
      <c r="H2495" t="s">
        <v>6319</v>
      </c>
      <c r="J2495">
        <v>1986</v>
      </c>
      <c r="K2495" t="s">
        <v>722</v>
      </c>
      <c r="L2495">
        <v>2022</v>
      </c>
      <c r="M2495" t="s">
        <v>724</v>
      </c>
    </row>
    <row r="2496" spans="1:13" x14ac:dyDescent="0.2">
      <c r="A2496" t="s">
        <v>6320</v>
      </c>
      <c r="B2496" t="s">
        <v>6223</v>
      </c>
      <c r="C2496" t="s">
        <v>1134</v>
      </c>
      <c r="D2496" t="s">
        <v>1908</v>
      </c>
      <c r="E2496" t="s">
        <v>885</v>
      </c>
      <c r="F2496" t="s">
        <v>941</v>
      </c>
      <c r="G2496" t="s">
        <v>1210</v>
      </c>
      <c r="H2496" t="s">
        <v>6321</v>
      </c>
      <c r="J2496">
        <v>1986</v>
      </c>
      <c r="K2496" t="s">
        <v>722</v>
      </c>
      <c r="L2496">
        <v>2022</v>
      </c>
      <c r="M2496" t="s">
        <v>724</v>
      </c>
    </row>
    <row r="2497" spans="1:13" x14ac:dyDescent="0.2">
      <c r="A2497" t="s">
        <v>6322</v>
      </c>
      <c r="B2497" t="s">
        <v>6223</v>
      </c>
      <c r="C2497" t="s">
        <v>1137</v>
      </c>
      <c r="D2497" t="s">
        <v>1908</v>
      </c>
      <c r="E2497" t="s">
        <v>885</v>
      </c>
      <c r="F2497" t="s">
        <v>941</v>
      </c>
      <c r="G2497" t="s">
        <v>1210</v>
      </c>
      <c r="H2497" t="s">
        <v>6323</v>
      </c>
      <c r="J2497">
        <v>1986</v>
      </c>
      <c r="K2497" t="s">
        <v>722</v>
      </c>
      <c r="L2497">
        <v>2022</v>
      </c>
      <c r="M2497" t="s">
        <v>724</v>
      </c>
    </row>
    <row r="2498" spans="1:13" x14ac:dyDescent="0.2">
      <c r="A2498" t="s">
        <v>6324</v>
      </c>
      <c r="B2498" t="s">
        <v>6223</v>
      </c>
      <c r="C2498" t="s">
        <v>1140</v>
      </c>
      <c r="D2498" t="s">
        <v>1908</v>
      </c>
      <c r="E2498" t="s">
        <v>885</v>
      </c>
      <c r="F2498" t="s">
        <v>941</v>
      </c>
      <c r="G2498" t="s">
        <v>1210</v>
      </c>
      <c r="H2498" t="s">
        <v>6325</v>
      </c>
      <c r="J2498">
        <v>1986</v>
      </c>
      <c r="K2498" t="s">
        <v>722</v>
      </c>
      <c r="L2498">
        <v>2022</v>
      </c>
      <c r="M2498" t="s">
        <v>724</v>
      </c>
    </row>
    <row r="2499" spans="1:13" x14ac:dyDescent="0.2">
      <c r="A2499" t="s">
        <v>6326</v>
      </c>
      <c r="B2499" t="s">
        <v>6223</v>
      </c>
      <c r="C2499" t="s">
        <v>1143</v>
      </c>
      <c r="D2499" t="s">
        <v>1908</v>
      </c>
      <c r="E2499" t="s">
        <v>885</v>
      </c>
      <c r="F2499" t="s">
        <v>941</v>
      </c>
      <c r="G2499" t="s">
        <v>1210</v>
      </c>
      <c r="H2499" t="s">
        <v>6327</v>
      </c>
      <c r="J2499">
        <v>1986</v>
      </c>
      <c r="K2499" t="s">
        <v>722</v>
      </c>
      <c r="L2499">
        <v>2022</v>
      </c>
      <c r="M2499" t="s">
        <v>724</v>
      </c>
    </row>
    <row r="2500" spans="1:13" x14ac:dyDescent="0.2">
      <c r="A2500" t="s">
        <v>6328</v>
      </c>
      <c r="B2500" t="s">
        <v>6223</v>
      </c>
      <c r="C2500" t="s">
        <v>1146</v>
      </c>
      <c r="D2500" t="s">
        <v>1908</v>
      </c>
      <c r="E2500" t="s">
        <v>885</v>
      </c>
      <c r="F2500" t="s">
        <v>941</v>
      </c>
      <c r="G2500" t="s">
        <v>1210</v>
      </c>
      <c r="H2500" t="s">
        <v>6329</v>
      </c>
      <c r="J2500">
        <v>1986</v>
      </c>
      <c r="K2500" t="s">
        <v>722</v>
      </c>
      <c r="L2500">
        <v>2022</v>
      </c>
      <c r="M2500" t="s">
        <v>724</v>
      </c>
    </row>
    <row r="2501" spans="1:13" x14ac:dyDescent="0.2">
      <c r="A2501" t="s">
        <v>6330</v>
      </c>
      <c r="B2501" t="s">
        <v>6223</v>
      </c>
      <c r="C2501" t="s">
        <v>1149</v>
      </c>
      <c r="D2501" t="s">
        <v>1908</v>
      </c>
      <c r="E2501" t="s">
        <v>885</v>
      </c>
      <c r="F2501" t="s">
        <v>941</v>
      </c>
      <c r="G2501" t="s">
        <v>1210</v>
      </c>
      <c r="H2501" t="s">
        <v>6331</v>
      </c>
      <c r="J2501">
        <v>1986</v>
      </c>
      <c r="K2501" t="s">
        <v>722</v>
      </c>
      <c r="L2501">
        <v>2022</v>
      </c>
      <c r="M2501" t="s">
        <v>724</v>
      </c>
    </row>
    <row r="2502" spans="1:13" x14ac:dyDescent="0.2">
      <c r="A2502" t="s">
        <v>6332</v>
      </c>
      <c r="B2502" t="s">
        <v>6223</v>
      </c>
      <c r="C2502" t="s">
        <v>1152</v>
      </c>
      <c r="D2502" t="s">
        <v>1908</v>
      </c>
      <c r="E2502" t="s">
        <v>885</v>
      </c>
      <c r="F2502" t="s">
        <v>941</v>
      </c>
      <c r="G2502" t="s">
        <v>1210</v>
      </c>
      <c r="H2502" t="s">
        <v>6333</v>
      </c>
      <c r="J2502">
        <v>1986</v>
      </c>
      <c r="K2502" t="s">
        <v>722</v>
      </c>
      <c r="L2502">
        <v>2022</v>
      </c>
      <c r="M2502" t="s">
        <v>724</v>
      </c>
    </row>
    <row r="2503" spans="1:13" x14ac:dyDescent="0.2">
      <c r="A2503" t="s">
        <v>6334</v>
      </c>
      <c r="B2503" t="s">
        <v>6223</v>
      </c>
      <c r="C2503" t="s">
        <v>1155</v>
      </c>
      <c r="D2503" t="s">
        <v>1908</v>
      </c>
      <c r="E2503" t="s">
        <v>885</v>
      </c>
      <c r="F2503" t="s">
        <v>941</v>
      </c>
      <c r="G2503" t="s">
        <v>1019</v>
      </c>
      <c r="H2503" t="s">
        <v>6335</v>
      </c>
      <c r="J2503">
        <v>2009</v>
      </c>
      <c r="K2503" t="s">
        <v>722</v>
      </c>
      <c r="L2503">
        <v>2022</v>
      </c>
      <c r="M2503" t="s">
        <v>724</v>
      </c>
    </row>
    <row r="2504" spans="1:13" x14ac:dyDescent="0.2">
      <c r="A2504" t="s">
        <v>6336</v>
      </c>
      <c r="B2504" t="s">
        <v>6223</v>
      </c>
      <c r="C2504" t="s">
        <v>1222</v>
      </c>
      <c r="D2504" t="s">
        <v>1908</v>
      </c>
      <c r="E2504" t="s">
        <v>885</v>
      </c>
      <c r="F2504" t="s">
        <v>941</v>
      </c>
      <c r="G2504" t="s">
        <v>1210</v>
      </c>
      <c r="H2504" t="s">
        <v>6337</v>
      </c>
      <c r="J2504">
        <v>2017</v>
      </c>
      <c r="K2504" t="s">
        <v>722</v>
      </c>
      <c r="L2504">
        <v>2022</v>
      </c>
      <c r="M2504" t="s">
        <v>724</v>
      </c>
    </row>
    <row r="2505" spans="1:13" x14ac:dyDescent="0.2">
      <c r="A2505" t="s">
        <v>6338</v>
      </c>
      <c r="B2505" t="s">
        <v>6223</v>
      </c>
      <c r="C2505" t="s">
        <v>1339</v>
      </c>
      <c r="D2505" t="s">
        <v>1908</v>
      </c>
      <c r="E2505" t="s">
        <v>885</v>
      </c>
      <c r="F2505" t="s">
        <v>941</v>
      </c>
      <c r="G2505" t="s">
        <v>1210</v>
      </c>
      <c r="H2505" t="s">
        <v>6339</v>
      </c>
      <c r="J2505">
        <v>2017</v>
      </c>
      <c r="K2505" t="s">
        <v>722</v>
      </c>
      <c r="L2505">
        <v>2022</v>
      </c>
      <c r="M2505" t="s">
        <v>724</v>
      </c>
    </row>
    <row r="2506" spans="1:13" x14ac:dyDescent="0.2">
      <c r="A2506" t="s">
        <v>6340</v>
      </c>
      <c r="B2506" t="s">
        <v>6223</v>
      </c>
      <c r="C2506" t="s">
        <v>1453</v>
      </c>
      <c r="D2506" t="s">
        <v>1908</v>
      </c>
      <c r="E2506" t="s">
        <v>885</v>
      </c>
      <c r="F2506" t="s">
        <v>941</v>
      </c>
      <c r="G2506" t="s">
        <v>1210</v>
      </c>
      <c r="H2506" t="s">
        <v>6341</v>
      </c>
      <c r="J2506">
        <v>1986</v>
      </c>
      <c r="K2506" t="s">
        <v>722</v>
      </c>
      <c r="L2506">
        <v>2022</v>
      </c>
      <c r="M2506" t="s">
        <v>724</v>
      </c>
    </row>
    <row r="2507" spans="1:13" x14ac:dyDescent="0.2">
      <c r="A2507" t="s">
        <v>6342</v>
      </c>
      <c r="B2507" t="s">
        <v>6223</v>
      </c>
      <c r="C2507" t="s">
        <v>1504</v>
      </c>
      <c r="D2507" t="s">
        <v>1908</v>
      </c>
      <c r="E2507" t="s">
        <v>885</v>
      </c>
      <c r="F2507" t="s">
        <v>941</v>
      </c>
      <c r="G2507" t="s">
        <v>1210</v>
      </c>
      <c r="H2507" t="s">
        <v>6343</v>
      </c>
      <c r="J2507">
        <v>1986</v>
      </c>
      <c r="K2507" t="s">
        <v>722</v>
      </c>
      <c r="L2507">
        <v>2022</v>
      </c>
      <c r="M2507" t="s">
        <v>724</v>
      </c>
    </row>
    <row r="2508" spans="1:13" x14ac:dyDescent="0.2">
      <c r="A2508" t="s">
        <v>6344</v>
      </c>
      <c r="B2508" t="s">
        <v>6223</v>
      </c>
      <c r="C2508" t="s">
        <v>1516</v>
      </c>
      <c r="D2508" t="s">
        <v>1908</v>
      </c>
      <c r="E2508" t="s">
        <v>885</v>
      </c>
      <c r="F2508" t="s">
        <v>941</v>
      </c>
      <c r="G2508" t="s">
        <v>1210</v>
      </c>
      <c r="H2508" t="s">
        <v>6345</v>
      </c>
      <c r="J2508">
        <v>1986</v>
      </c>
      <c r="K2508" t="s">
        <v>722</v>
      </c>
      <c r="L2508">
        <v>2022</v>
      </c>
      <c r="M2508" t="s">
        <v>724</v>
      </c>
    </row>
    <row r="2509" spans="1:13" x14ac:dyDescent="0.2">
      <c r="A2509" t="s">
        <v>6346</v>
      </c>
      <c r="B2509" t="s">
        <v>6223</v>
      </c>
      <c r="C2509" t="s">
        <v>1519</v>
      </c>
      <c r="D2509" t="s">
        <v>1908</v>
      </c>
      <c r="E2509" t="s">
        <v>885</v>
      </c>
      <c r="F2509" t="s">
        <v>941</v>
      </c>
      <c r="G2509" t="s">
        <v>1210</v>
      </c>
      <c r="H2509" t="s">
        <v>6347</v>
      </c>
      <c r="J2509">
        <v>1986</v>
      </c>
      <c r="K2509" t="s">
        <v>722</v>
      </c>
      <c r="L2509">
        <v>2022</v>
      </c>
      <c r="M2509" t="s">
        <v>724</v>
      </c>
    </row>
    <row r="2510" spans="1:13" x14ac:dyDescent="0.2">
      <c r="A2510" t="s">
        <v>6348</v>
      </c>
      <c r="B2510" t="s">
        <v>6223</v>
      </c>
      <c r="C2510" t="s">
        <v>1531</v>
      </c>
      <c r="D2510" t="s">
        <v>1908</v>
      </c>
      <c r="E2510" t="s">
        <v>885</v>
      </c>
      <c r="F2510" t="s">
        <v>941</v>
      </c>
      <c r="G2510" t="s">
        <v>1210</v>
      </c>
      <c r="H2510" t="s">
        <v>6349</v>
      </c>
      <c r="J2510">
        <v>1986</v>
      </c>
      <c r="K2510" t="s">
        <v>722</v>
      </c>
      <c r="L2510">
        <v>2022</v>
      </c>
      <c r="M2510" t="s">
        <v>724</v>
      </c>
    </row>
    <row r="2511" spans="1:13" x14ac:dyDescent="0.2">
      <c r="A2511" t="s">
        <v>6350</v>
      </c>
      <c r="B2511" t="s">
        <v>6223</v>
      </c>
      <c r="C2511" t="s">
        <v>1534</v>
      </c>
      <c r="D2511" t="s">
        <v>1908</v>
      </c>
      <c r="E2511" t="s">
        <v>885</v>
      </c>
      <c r="F2511" t="s">
        <v>941</v>
      </c>
      <c r="G2511" t="s">
        <v>1210</v>
      </c>
      <c r="H2511" t="s">
        <v>6351</v>
      </c>
      <c r="J2511">
        <v>1986</v>
      </c>
      <c r="K2511" t="s">
        <v>722</v>
      </c>
      <c r="L2511">
        <v>2022</v>
      </c>
      <c r="M2511" t="s">
        <v>724</v>
      </c>
    </row>
    <row r="2512" spans="1:13" x14ac:dyDescent="0.2">
      <c r="A2512" t="s">
        <v>6352</v>
      </c>
      <c r="B2512" t="s">
        <v>6223</v>
      </c>
      <c r="C2512" t="s">
        <v>1537</v>
      </c>
      <c r="D2512" t="s">
        <v>1908</v>
      </c>
      <c r="E2512" t="s">
        <v>885</v>
      </c>
      <c r="F2512" t="s">
        <v>941</v>
      </c>
      <c r="G2512" t="s">
        <v>1210</v>
      </c>
      <c r="H2512" t="s">
        <v>6353</v>
      </c>
      <c r="J2512">
        <v>1986</v>
      </c>
      <c r="K2512" t="s">
        <v>722</v>
      </c>
      <c r="L2512">
        <v>2022</v>
      </c>
      <c r="M2512" t="s">
        <v>724</v>
      </c>
    </row>
    <row r="2513" spans="1:13" x14ac:dyDescent="0.2">
      <c r="A2513" t="s">
        <v>6354</v>
      </c>
      <c r="B2513" t="s">
        <v>6223</v>
      </c>
      <c r="C2513" t="s">
        <v>1598</v>
      </c>
      <c r="D2513" t="s">
        <v>1908</v>
      </c>
      <c r="E2513" t="s">
        <v>885</v>
      </c>
      <c r="F2513" t="s">
        <v>941</v>
      </c>
      <c r="G2513" t="s">
        <v>1210</v>
      </c>
      <c r="H2513" t="s">
        <v>6355</v>
      </c>
      <c r="J2513">
        <v>1986</v>
      </c>
      <c r="K2513" t="s">
        <v>722</v>
      </c>
      <c r="L2513">
        <v>2022</v>
      </c>
      <c r="M2513" t="s">
        <v>724</v>
      </c>
    </row>
    <row r="2514" spans="1:13" x14ac:dyDescent="0.2">
      <c r="A2514" t="s">
        <v>6356</v>
      </c>
      <c r="B2514" t="s">
        <v>6223</v>
      </c>
      <c r="C2514" t="s">
        <v>1701</v>
      </c>
      <c r="D2514" t="s">
        <v>1908</v>
      </c>
      <c r="E2514" t="s">
        <v>885</v>
      </c>
      <c r="F2514" t="s">
        <v>941</v>
      </c>
      <c r="G2514" t="s">
        <v>1006</v>
      </c>
      <c r="H2514" t="s">
        <v>6357</v>
      </c>
      <c r="J2514">
        <v>1997</v>
      </c>
      <c r="K2514" t="s">
        <v>722</v>
      </c>
      <c r="L2514">
        <v>2022</v>
      </c>
      <c r="M2514" t="s">
        <v>724</v>
      </c>
    </row>
    <row r="2515" spans="1:13" x14ac:dyDescent="0.2">
      <c r="A2515" t="s">
        <v>6358</v>
      </c>
      <c r="B2515" t="s">
        <v>6223</v>
      </c>
      <c r="C2515" t="s">
        <v>1704</v>
      </c>
      <c r="D2515" t="s">
        <v>1908</v>
      </c>
      <c r="E2515" t="s">
        <v>885</v>
      </c>
      <c r="F2515" t="s">
        <v>941</v>
      </c>
      <c r="G2515" t="s">
        <v>1210</v>
      </c>
      <c r="H2515" t="s">
        <v>6359</v>
      </c>
      <c r="J2515">
        <v>1986</v>
      </c>
      <c r="K2515" t="s">
        <v>722</v>
      </c>
      <c r="L2515">
        <v>2022</v>
      </c>
      <c r="M2515" t="s">
        <v>724</v>
      </c>
    </row>
    <row r="2516" spans="1:13" x14ac:dyDescent="0.2">
      <c r="A2516" t="s">
        <v>6360</v>
      </c>
      <c r="B2516" t="s">
        <v>6223</v>
      </c>
      <c r="C2516" t="s">
        <v>1707</v>
      </c>
      <c r="D2516" t="s">
        <v>1908</v>
      </c>
      <c r="E2516" t="s">
        <v>885</v>
      </c>
      <c r="F2516" t="s">
        <v>941</v>
      </c>
      <c r="G2516" t="s">
        <v>1210</v>
      </c>
      <c r="H2516" t="s">
        <v>6361</v>
      </c>
      <c r="J2516">
        <v>1986</v>
      </c>
      <c r="K2516" t="s">
        <v>722</v>
      </c>
      <c r="L2516">
        <v>2022</v>
      </c>
      <c r="M2516" t="s">
        <v>724</v>
      </c>
    </row>
    <row r="2517" spans="1:13" x14ac:dyDescent="0.2">
      <c r="A2517" t="s">
        <v>6362</v>
      </c>
      <c r="B2517" t="s">
        <v>6223</v>
      </c>
      <c r="C2517" t="s">
        <v>1717</v>
      </c>
      <c r="D2517" t="s">
        <v>1908</v>
      </c>
      <c r="E2517" t="s">
        <v>885</v>
      </c>
      <c r="F2517" t="s">
        <v>941</v>
      </c>
      <c r="G2517" t="s">
        <v>1210</v>
      </c>
      <c r="H2517" t="s">
        <v>6363</v>
      </c>
      <c r="J2517">
        <v>1986</v>
      </c>
      <c r="K2517" t="s">
        <v>722</v>
      </c>
      <c r="L2517">
        <v>2022</v>
      </c>
      <c r="M2517" t="s">
        <v>724</v>
      </c>
    </row>
    <row r="2518" spans="1:13" x14ac:dyDescent="0.2">
      <c r="A2518" t="s">
        <v>6364</v>
      </c>
      <c r="B2518" t="s">
        <v>6223</v>
      </c>
      <c r="C2518" t="s">
        <v>1720</v>
      </c>
      <c r="D2518" t="s">
        <v>1908</v>
      </c>
      <c r="E2518" t="s">
        <v>885</v>
      </c>
      <c r="F2518" t="s">
        <v>941</v>
      </c>
      <c r="G2518" t="s">
        <v>1210</v>
      </c>
      <c r="H2518" t="s">
        <v>6365</v>
      </c>
      <c r="J2518">
        <v>1986</v>
      </c>
      <c r="K2518" t="s">
        <v>722</v>
      </c>
      <c r="L2518">
        <v>2022</v>
      </c>
      <c r="M2518" t="s">
        <v>724</v>
      </c>
    </row>
    <row r="2519" spans="1:13" x14ac:dyDescent="0.2">
      <c r="A2519" t="s">
        <v>6366</v>
      </c>
      <c r="B2519" t="s">
        <v>6223</v>
      </c>
      <c r="C2519" t="s">
        <v>1738</v>
      </c>
      <c r="D2519" t="s">
        <v>1908</v>
      </c>
      <c r="E2519" t="s">
        <v>885</v>
      </c>
      <c r="F2519" t="s">
        <v>941</v>
      </c>
      <c r="G2519" t="s">
        <v>1210</v>
      </c>
      <c r="H2519" t="s">
        <v>6367</v>
      </c>
      <c r="J2519">
        <v>2017</v>
      </c>
      <c r="K2519" t="s">
        <v>722</v>
      </c>
      <c r="L2519">
        <v>2021</v>
      </c>
      <c r="M2519" t="s">
        <v>724</v>
      </c>
    </row>
    <row r="2520" spans="1:13" x14ac:dyDescent="0.2">
      <c r="A2520" t="s">
        <v>6368</v>
      </c>
      <c r="B2520" t="s">
        <v>6223</v>
      </c>
      <c r="C2520" t="s">
        <v>1840</v>
      </c>
      <c r="D2520" t="s">
        <v>1908</v>
      </c>
      <c r="E2520" t="s">
        <v>885</v>
      </c>
      <c r="F2520" t="s">
        <v>941</v>
      </c>
      <c r="G2520" t="s">
        <v>1210</v>
      </c>
      <c r="H2520" t="s">
        <v>6369</v>
      </c>
      <c r="J2520">
        <v>1986</v>
      </c>
      <c r="K2520" t="s">
        <v>722</v>
      </c>
      <c r="L2520">
        <v>2022</v>
      </c>
      <c r="M2520" t="s">
        <v>724</v>
      </c>
    </row>
    <row r="2521" spans="1:13" x14ac:dyDescent="0.2">
      <c r="A2521" t="s">
        <v>6370</v>
      </c>
      <c r="B2521" t="s">
        <v>6223</v>
      </c>
      <c r="C2521" t="s">
        <v>1843</v>
      </c>
      <c r="D2521" t="s">
        <v>1908</v>
      </c>
      <c r="E2521" t="s">
        <v>885</v>
      </c>
      <c r="F2521" t="s">
        <v>941</v>
      </c>
      <c r="G2521" t="s">
        <v>1006</v>
      </c>
      <c r="H2521" t="s">
        <v>6371</v>
      </c>
      <c r="J2521">
        <v>1997</v>
      </c>
      <c r="K2521" t="s">
        <v>722</v>
      </c>
      <c r="L2521">
        <v>2022</v>
      </c>
      <c r="M2521" t="s">
        <v>713</v>
      </c>
    </row>
    <row r="2522" spans="1:13" x14ac:dyDescent="0.2">
      <c r="A2522" t="s">
        <v>6372</v>
      </c>
      <c r="B2522" t="s">
        <v>6223</v>
      </c>
      <c r="C2522" t="s">
        <v>1852</v>
      </c>
      <c r="D2522" t="s">
        <v>1908</v>
      </c>
      <c r="E2522" t="s">
        <v>885</v>
      </c>
      <c r="F2522" t="s">
        <v>941</v>
      </c>
      <c r="G2522" t="s">
        <v>1210</v>
      </c>
      <c r="H2522" t="s">
        <v>6373</v>
      </c>
      <c r="J2522">
        <v>1986</v>
      </c>
      <c r="K2522" t="s">
        <v>722</v>
      </c>
      <c r="L2522">
        <v>2022</v>
      </c>
      <c r="M2522" t="s">
        <v>724</v>
      </c>
    </row>
    <row r="2523" spans="1:13" x14ac:dyDescent="0.2">
      <c r="A2523" t="s">
        <v>6374</v>
      </c>
      <c r="B2523" t="s">
        <v>6223</v>
      </c>
      <c r="C2523" t="s">
        <v>1855</v>
      </c>
      <c r="D2523" t="s">
        <v>1908</v>
      </c>
      <c r="E2523" t="s">
        <v>885</v>
      </c>
      <c r="F2523" t="s">
        <v>941</v>
      </c>
      <c r="G2523" t="s">
        <v>1856</v>
      </c>
      <c r="H2523" t="s">
        <v>6375</v>
      </c>
      <c r="J2523">
        <v>1993</v>
      </c>
      <c r="K2523" t="s">
        <v>722</v>
      </c>
      <c r="L2523">
        <v>2022</v>
      </c>
      <c r="M2523" t="s">
        <v>724</v>
      </c>
    </row>
    <row r="2524" spans="1:13" x14ac:dyDescent="0.2">
      <c r="A2524" t="s">
        <v>6376</v>
      </c>
      <c r="B2524" t="s">
        <v>6223</v>
      </c>
      <c r="C2524" t="s">
        <v>1859</v>
      </c>
      <c r="D2524" t="s">
        <v>1908</v>
      </c>
      <c r="E2524" t="s">
        <v>885</v>
      </c>
      <c r="F2524" t="s">
        <v>941</v>
      </c>
      <c r="G2524" t="s">
        <v>1210</v>
      </c>
      <c r="H2524" t="s">
        <v>6377</v>
      </c>
      <c r="J2524">
        <v>1986</v>
      </c>
      <c r="K2524" t="s">
        <v>722</v>
      </c>
      <c r="L2524">
        <v>2022</v>
      </c>
      <c r="M2524" t="s">
        <v>724</v>
      </c>
    </row>
    <row r="2525" spans="1:13" x14ac:dyDescent="0.2">
      <c r="A2525" t="s">
        <v>771</v>
      </c>
      <c r="B2525" t="s">
        <v>6378</v>
      </c>
      <c r="C2525" t="s">
        <v>1907</v>
      </c>
      <c r="D2525" t="s">
        <v>1908</v>
      </c>
      <c r="E2525" t="s">
        <v>885</v>
      </c>
      <c r="F2525" t="s">
        <v>1909</v>
      </c>
      <c r="G2525" t="s">
        <v>2791</v>
      </c>
      <c r="H2525" t="s">
        <v>6379</v>
      </c>
      <c r="J2525">
        <v>1977</v>
      </c>
      <c r="K2525" t="s">
        <v>722</v>
      </c>
      <c r="L2525">
        <v>2022</v>
      </c>
      <c r="M2525" t="s">
        <v>724</v>
      </c>
    </row>
    <row r="2526" spans="1:13" x14ac:dyDescent="0.2">
      <c r="A2526" t="s">
        <v>772</v>
      </c>
      <c r="B2526" t="s">
        <v>6378</v>
      </c>
      <c r="C2526" t="s">
        <v>940</v>
      </c>
      <c r="D2526" t="s">
        <v>1908</v>
      </c>
      <c r="E2526" t="s">
        <v>885</v>
      </c>
      <c r="F2526" t="s">
        <v>941</v>
      </c>
      <c r="G2526" t="s">
        <v>942</v>
      </c>
      <c r="H2526" t="s">
        <v>6380</v>
      </c>
      <c r="J2526">
        <v>1977</v>
      </c>
      <c r="K2526" t="s">
        <v>722</v>
      </c>
      <c r="L2526">
        <v>2022</v>
      </c>
      <c r="M2526" t="s">
        <v>724</v>
      </c>
    </row>
    <row r="2527" spans="1:13" x14ac:dyDescent="0.2">
      <c r="A2527" t="s">
        <v>6381</v>
      </c>
      <c r="B2527" t="s">
        <v>6378</v>
      </c>
      <c r="C2527" t="s">
        <v>945</v>
      </c>
      <c r="D2527" t="s">
        <v>1908</v>
      </c>
      <c r="E2527" t="s">
        <v>885</v>
      </c>
      <c r="F2527" t="s">
        <v>941</v>
      </c>
      <c r="G2527" t="s">
        <v>942</v>
      </c>
      <c r="H2527" t="s">
        <v>6382</v>
      </c>
      <c r="J2527">
        <v>1977</v>
      </c>
      <c r="K2527" t="s">
        <v>722</v>
      </c>
      <c r="L2527">
        <v>2022</v>
      </c>
      <c r="M2527" t="s">
        <v>724</v>
      </c>
    </row>
    <row r="2528" spans="1:13" x14ac:dyDescent="0.2">
      <c r="A2528" t="s">
        <v>6383</v>
      </c>
      <c r="B2528" t="s">
        <v>6378</v>
      </c>
      <c r="C2528" t="s">
        <v>960</v>
      </c>
      <c r="D2528" t="s">
        <v>1908</v>
      </c>
      <c r="E2528" t="s">
        <v>885</v>
      </c>
      <c r="F2528" t="s">
        <v>941</v>
      </c>
      <c r="G2528" t="s">
        <v>942</v>
      </c>
      <c r="H2528" t="s">
        <v>6384</v>
      </c>
      <c r="J2528">
        <v>1982</v>
      </c>
      <c r="K2528" t="s">
        <v>712</v>
      </c>
      <c r="L2528">
        <v>2022</v>
      </c>
      <c r="M2528" t="s">
        <v>724</v>
      </c>
    </row>
    <row r="2529" spans="1:13" x14ac:dyDescent="0.2">
      <c r="A2529" t="s">
        <v>6385</v>
      </c>
      <c r="B2529" t="s">
        <v>6378</v>
      </c>
      <c r="C2529" t="s">
        <v>963</v>
      </c>
      <c r="D2529" t="s">
        <v>1908</v>
      </c>
      <c r="E2529" t="s">
        <v>885</v>
      </c>
      <c r="F2529" t="s">
        <v>941</v>
      </c>
      <c r="G2529" t="s">
        <v>942</v>
      </c>
      <c r="H2529" t="s">
        <v>6386</v>
      </c>
      <c r="J2529">
        <v>1977</v>
      </c>
      <c r="K2529" t="s">
        <v>722</v>
      </c>
      <c r="L2529">
        <v>2022</v>
      </c>
      <c r="M2529" t="s">
        <v>724</v>
      </c>
    </row>
    <row r="2530" spans="1:13" x14ac:dyDescent="0.2">
      <c r="A2530" t="s">
        <v>6387</v>
      </c>
      <c r="B2530" t="s">
        <v>6378</v>
      </c>
      <c r="C2530" t="s">
        <v>966</v>
      </c>
      <c r="D2530" t="s">
        <v>1908</v>
      </c>
      <c r="E2530" t="s">
        <v>885</v>
      </c>
      <c r="F2530" t="s">
        <v>941</v>
      </c>
      <c r="G2530" t="s">
        <v>942</v>
      </c>
      <c r="H2530" t="s">
        <v>6388</v>
      </c>
      <c r="J2530">
        <v>1977</v>
      </c>
      <c r="K2530" t="s">
        <v>722</v>
      </c>
      <c r="L2530">
        <v>2022</v>
      </c>
      <c r="M2530" t="s">
        <v>724</v>
      </c>
    </row>
    <row r="2531" spans="1:13" x14ac:dyDescent="0.2">
      <c r="A2531" t="s">
        <v>6389</v>
      </c>
      <c r="B2531" t="s">
        <v>6378</v>
      </c>
      <c r="C2531" t="s">
        <v>969</v>
      </c>
      <c r="D2531" t="s">
        <v>1908</v>
      </c>
      <c r="E2531" t="s">
        <v>885</v>
      </c>
      <c r="F2531" t="s">
        <v>941</v>
      </c>
      <c r="G2531" t="s">
        <v>942</v>
      </c>
      <c r="H2531" t="s">
        <v>6390</v>
      </c>
      <c r="J2531">
        <v>1977</v>
      </c>
      <c r="K2531" t="s">
        <v>722</v>
      </c>
      <c r="L2531">
        <v>2022</v>
      </c>
      <c r="M2531" t="s">
        <v>724</v>
      </c>
    </row>
    <row r="2532" spans="1:13" x14ac:dyDescent="0.2">
      <c r="A2532" t="s">
        <v>6391</v>
      </c>
      <c r="B2532" t="s">
        <v>6378</v>
      </c>
      <c r="C2532" t="s">
        <v>975</v>
      </c>
      <c r="D2532" t="s">
        <v>1908</v>
      </c>
      <c r="E2532" t="s">
        <v>885</v>
      </c>
      <c r="F2532" t="s">
        <v>941</v>
      </c>
      <c r="G2532" t="s">
        <v>942</v>
      </c>
      <c r="H2532" t="s">
        <v>6392</v>
      </c>
      <c r="J2532">
        <v>1977</v>
      </c>
      <c r="K2532" t="s">
        <v>722</v>
      </c>
      <c r="L2532">
        <v>2022</v>
      </c>
      <c r="M2532" t="s">
        <v>724</v>
      </c>
    </row>
    <row r="2533" spans="1:13" x14ac:dyDescent="0.2">
      <c r="A2533" t="s">
        <v>6393</v>
      </c>
      <c r="B2533" t="s">
        <v>6378</v>
      </c>
      <c r="C2533" t="s">
        <v>984</v>
      </c>
      <c r="D2533" t="s">
        <v>1908</v>
      </c>
      <c r="E2533" t="s">
        <v>885</v>
      </c>
      <c r="F2533" t="s">
        <v>941</v>
      </c>
      <c r="G2533" t="s">
        <v>942</v>
      </c>
      <c r="H2533" t="s">
        <v>6394</v>
      </c>
      <c r="J2533">
        <v>1977</v>
      </c>
      <c r="K2533" t="s">
        <v>722</v>
      </c>
      <c r="L2533">
        <v>2022</v>
      </c>
      <c r="M2533" t="s">
        <v>724</v>
      </c>
    </row>
    <row r="2534" spans="1:13" x14ac:dyDescent="0.2">
      <c r="A2534" t="s">
        <v>6395</v>
      </c>
      <c r="B2534" t="s">
        <v>6378</v>
      </c>
      <c r="C2534" t="s">
        <v>990</v>
      </c>
      <c r="D2534" t="s">
        <v>1908</v>
      </c>
      <c r="E2534" t="s">
        <v>885</v>
      </c>
      <c r="F2534" t="s">
        <v>941</v>
      </c>
      <c r="G2534" t="s">
        <v>942</v>
      </c>
      <c r="H2534" t="s">
        <v>6396</v>
      </c>
      <c r="J2534">
        <v>1977</v>
      </c>
      <c r="K2534" t="s">
        <v>722</v>
      </c>
      <c r="L2534">
        <v>2022</v>
      </c>
      <c r="M2534" t="s">
        <v>724</v>
      </c>
    </row>
    <row r="2535" spans="1:13" x14ac:dyDescent="0.2">
      <c r="A2535" t="s">
        <v>6397</v>
      </c>
      <c r="B2535" t="s">
        <v>6378</v>
      </c>
      <c r="C2535" t="s">
        <v>993</v>
      </c>
      <c r="D2535" t="s">
        <v>1908</v>
      </c>
      <c r="E2535" t="s">
        <v>885</v>
      </c>
      <c r="F2535" t="s">
        <v>941</v>
      </c>
      <c r="G2535" t="s">
        <v>942</v>
      </c>
      <c r="H2535" t="s">
        <v>6398</v>
      </c>
      <c r="J2535">
        <v>1977</v>
      </c>
      <c r="K2535" t="s">
        <v>722</v>
      </c>
      <c r="L2535">
        <v>2022</v>
      </c>
      <c r="M2535" t="s">
        <v>724</v>
      </c>
    </row>
    <row r="2536" spans="1:13" x14ac:dyDescent="0.2">
      <c r="A2536" t="s">
        <v>6399</v>
      </c>
      <c r="B2536" t="s">
        <v>6378</v>
      </c>
      <c r="C2536" t="s">
        <v>1002</v>
      </c>
      <c r="D2536" t="s">
        <v>1908</v>
      </c>
      <c r="E2536" t="s">
        <v>885</v>
      </c>
      <c r="F2536" t="s">
        <v>941</v>
      </c>
      <c r="G2536" t="s">
        <v>942</v>
      </c>
      <c r="H2536" t="s">
        <v>6400</v>
      </c>
      <c r="J2536">
        <v>1977</v>
      </c>
      <c r="K2536" t="s">
        <v>722</v>
      </c>
      <c r="L2536">
        <v>2022</v>
      </c>
      <c r="M2536" t="s">
        <v>724</v>
      </c>
    </row>
    <row r="2537" spans="1:13" x14ac:dyDescent="0.2">
      <c r="A2537" t="s">
        <v>6401</v>
      </c>
      <c r="B2537" t="s">
        <v>6378</v>
      </c>
      <c r="C2537" t="s">
        <v>1005</v>
      </c>
      <c r="D2537" t="s">
        <v>1908</v>
      </c>
      <c r="E2537" t="s">
        <v>885</v>
      </c>
      <c r="F2537" t="s">
        <v>941</v>
      </c>
      <c r="G2537" t="s">
        <v>1006</v>
      </c>
      <c r="H2537" t="s">
        <v>6402</v>
      </c>
      <c r="J2537">
        <v>1997</v>
      </c>
      <c r="K2537" t="s">
        <v>722</v>
      </c>
      <c r="L2537">
        <v>2022</v>
      </c>
      <c r="M2537" t="s">
        <v>724</v>
      </c>
    </row>
    <row r="2538" spans="1:13" x14ac:dyDescent="0.2">
      <c r="A2538" t="s">
        <v>6403</v>
      </c>
      <c r="B2538" t="s">
        <v>6378</v>
      </c>
      <c r="C2538" t="s">
        <v>1018</v>
      </c>
      <c r="D2538" t="s">
        <v>1908</v>
      </c>
      <c r="E2538" t="s">
        <v>885</v>
      </c>
      <c r="F2538" t="s">
        <v>941</v>
      </c>
      <c r="G2538" t="s">
        <v>1019</v>
      </c>
      <c r="H2538" t="s">
        <v>6404</v>
      </c>
      <c r="J2538">
        <v>2009</v>
      </c>
      <c r="K2538" t="s">
        <v>722</v>
      </c>
      <c r="L2538">
        <v>2022</v>
      </c>
      <c r="M2538" t="s">
        <v>724</v>
      </c>
    </row>
    <row r="2539" spans="1:13" x14ac:dyDescent="0.2">
      <c r="A2539" t="s">
        <v>6405</v>
      </c>
      <c r="B2539" t="s">
        <v>6378</v>
      </c>
      <c r="C2539" t="s">
        <v>1022</v>
      </c>
      <c r="D2539" t="s">
        <v>1908</v>
      </c>
      <c r="E2539" t="s">
        <v>885</v>
      </c>
      <c r="F2539" t="s">
        <v>941</v>
      </c>
      <c r="G2539" t="s">
        <v>1019</v>
      </c>
      <c r="H2539" t="s">
        <v>6406</v>
      </c>
      <c r="J2539">
        <v>2009</v>
      </c>
      <c r="K2539" t="s">
        <v>722</v>
      </c>
      <c r="L2539">
        <v>2022</v>
      </c>
      <c r="M2539" t="s">
        <v>724</v>
      </c>
    </row>
    <row r="2540" spans="1:13" x14ac:dyDescent="0.2">
      <c r="A2540" t="s">
        <v>6407</v>
      </c>
      <c r="B2540" t="s">
        <v>6378</v>
      </c>
      <c r="C2540" t="s">
        <v>1025</v>
      </c>
      <c r="D2540" t="s">
        <v>1908</v>
      </c>
      <c r="E2540" t="s">
        <v>885</v>
      </c>
      <c r="F2540" t="s">
        <v>941</v>
      </c>
      <c r="G2540" t="s">
        <v>942</v>
      </c>
      <c r="H2540" t="s">
        <v>6408</v>
      </c>
      <c r="J2540">
        <v>1977</v>
      </c>
      <c r="K2540" t="s">
        <v>722</v>
      </c>
      <c r="L2540">
        <v>2022</v>
      </c>
      <c r="M2540" t="s">
        <v>724</v>
      </c>
    </row>
    <row r="2541" spans="1:13" x14ac:dyDescent="0.2">
      <c r="A2541" t="s">
        <v>6409</v>
      </c>
      <c r="B2541" t="s">
        <v>6378</v>
      </c>
      <c r="C2541" t="s">
        <v>1028</v>
      </c>
      <c r="D2541" t="s">
        <v>1908</v>
      </c>
      <c r="E2541" t="s">
        <v>885</v>
      </c>
      <c r="F2541" t="s">
        <v>941</v>
      </c>
      <c r="G2541" t="s">
        <v>942</v>
      </c>
      <c r="H2541" t="s">
        <v>6410</v>
      </c>
      <c r="J2541">
        <v>1977</v>
      </c>
      <c r="K2541" t="s">
        <v>722</v>
      </c>
      <c r="L2541">
        <v>2022</v>
      </c>
      <c r="M2541" t="s">
        <v>724</v>
      </c>
    </row>
    <row r="2542" spans="1:13" x14ac:dyDescent="0.2">
      <c r="A2542" t="s">
        <v>6411</v>
      </c>
      <c r="B2542" t="s">
        <v>6378</v>
      </c>
      <c r="C2542" t="s">
        <v>1031</v>
      </c>
      <c r="D2542" t="s">
        <v>1908</v>
      </c>
      <c r="E2542" t="s">
        <v>885</v>
      </c>
      <c r="F2542" t="s">
        <v>941</v>
      </c>
      <c r="G2542" t="s">
        <v>942</v>
      </c>
      <c r="H2542" t="s">
        <v>6412</v>
      </c>
      <c r="J2542">
        <v>1977</v>
      </c>
      <c r="K2542" t="s">
        <v>722</v>
      </c>
      <c r="L2542">
        <v>2022</v>
      </c>
      <c r="M2542" t="s">
        <v>724</v>
      </c>
    </row>
    <row r="2543" spans="1:13" x14ac:dyDescent="0.2">
      <c r="A2543" t="s">
        <v>6413</v>
      </c>
      <c r="B2543" t="s">
        <v>6378</v>
      </c>
      <c r="C2543" t="s">
        <v>1034</v>
      </c>
      <c r="D2543" t="s">
        <v>1908</v>
      </c>
      <c r="E2543" t="s">
        <v>885</v>
      </c>
      <c r="F2543" t="s">
        <v>941</v>
      </c>
      <c r="G2543" t="s">
        <v>942</v>
      </c>
      <c r="H2543" t="s">
        <v>6414</v>
      </c>
      <c r="J2543">
        <v>2017</v>
      </c>
      <c r="K2543" t="s">
        <v>722</v>
      </c>
      <c r="L2543">
        <v>2022</v>
      </c>
      <c r="M2543" t="s">
        <v>724</v>
      </c>
    </row>
    <row r="2544" spans="1:13" x14ac:dyDescent="0.2">
      <c r="A2544" t="s">
        <v>6415</v>
      </c>
      <c r="B2544" t="s">
        <v>6378</v>
      </c>
      <c r="C2544" t="s">
        <v>1037</v>
      </c>
      <c r="D2544" t="s">
        <v>1908</v>
      </c>
      <c r="E2544" t="s">
        <v>885</v>
      </c>
      <c r="F2544" t="s">
        <v>941</v>
      </c>
      <c r="G2544" t="s">
        <v>942</v>
      </c>
      <c r="H2544" t="s">
        <v>6416</v>
      </c>
      <c r="J2544">
        <v>2017</v>
      </c>
      <c r="K2544" t="s">
        <v>722</v>
      </c>
      <c r="L2544">
        <v>2022</v>
      </c>
      <c r="M2544" t="s">
        <v>724</v>
      </c>
    </row>
    <row r="2545" spans="1:13" x14ac:dyDescent="0.2">
      <c r="A2545" t="s">
        <v>6417</v>
      </c>
      <c r="B2545" t="s">
        <v>6378</v>
      </c>
      <c r="C2545" t="s">
        <v>1046</v>
      </c>
      <c r="D2545" t="s">
        <v>1908</v>
      </c>
      <c r="E2545" t="s">
        <v>885</v>
      </c>
      <c r="F2545" t="s">
        <v>941</v>
      </c>
      <c r="G2545" t="s">
        <v>942</v>
      </c>
      <c r="H2545" t="s">
        <v>6418</v>
      </c>
      <c r="J2545">
        <v>2017</v>
      </c>
      <c r="K2545" t="s">
        <v>722</v>
      </c>
      <c r="L2545">
        <v>2022</v>
      </c>
      <c r="M2545" t="s">
        <v>724</v>
      </c>
    </row>
    <row r="2546" spans="1:13" x14ac:dyDescent="0.2">
      <c r="A2546" t="s">
        <v>6419</v>
      </c>
      <c r="B2546" t="s">
        <v>6378</v>
      </c>
      <c r="C2546" t="s">
        <v>1052</v>
      </c>
      <c r="D2546" t="s">
        <v>1908</v>
      </c>
      <c r="E2546" t="s">
        <v>885</v>
      </c>
      <c r="F2546" t="s">
        <v>941</v>
      </c>
      <c r="G2546" t="s">
        <v>2791</v>
      </c>
      <c r="H2546" t="s">
        <v>6420</v>
      </c>
      <c r="J2546">
        <v>2017</v>
      </c>
      <c r="K2546" t="s">
        <v>722</v>
      </c>
      <c r="L2546">
        <v>2022</v>
      </c>
      <c r="M2546" t="s">
        <v>724</v>
      </c>
    </row>
    <row r="2547" spans="1:13" x14ac:dyDescent="0.2">
      <c r="A2547" t="s">
        <v>6421</v>
      </c>
      <c r="B2547" t="s">
        <v>6378</v>
      </c>
      <c r="C2547" t="s">
        <v>1055</v>
      </c>
      <c r="D2547" t="s">
        <v>1908</v>
      </c>
      <c r="E2547" t="s">
        <v>885</v>
      </c>
      <c r="F2547" t="s">
        <v>941</v>
      </c>
      <c r="G2547" t="s">
        <v>942</v>
      </c>
      <c r="H2547" t="s">
        <v>6422</v>
      </c>
      <c r="J2547">
        <v>2017</v>
      </c>
      <c r="K2547" t="s">
        <v>722</v>
      </c>
      <c r="L2547">
        <v>2022</v>
      </c>
      <c r="M2547" t="s">
        <v>724</v>
      </c>
    </row>
    <row r="2548" spans="1:13" x14ac:dyDescent="0.2">
      <c r="A2548" t="s">
        <v>6423</v>
      </c>
      <c r="B2548" t="s">
        <v>6378</v>
      </c>
      <c r="C2548" t="s">
        <v>1058</v>
      </c>
      <c r="D2548" t="s">
        <v>1908</v>
      </c>
      <c r="E2548" t="s">
        <v>885</v>
      </c>
      <c r="F2548" t="s">
        <v>941</v>
      </c>
      <c r="G2548" t="s">
        <v>942</v>
      </c>
      <c r="H2548" t="s">
        <v>6424</v>
      </c>
      <c r="J2548">
        <v>1977</v>
      </c>
      <c r="K2548" t="s">
        <v>722</v>
      </c>
      <c r="L2548">
        <v>2022</v>
      </c>
      <c r="M2548" t="s">
        <v>724</v>
      </c>
    </row>
    <row r="2549" spans="1:13" x14ac:dyDescent="0.2">
      <c r="A2549" t="s">
        <v>6425</v>
      </c>
      <c r="B2549" t="s">
        <v>6378</v>
      </c>
      <c r="C2549" t="s">
        <v>1061</v>
      </c>
      <c r="D2549" t="s">
        <v>1908</v>
      </c>
      <c r="E2549" t="s">
        <v>885</v>
      </c>
      <c r="F2549" t="s">
        <v>941</v>
      </c>
      <c r="G2549" t="s">
        <v>942</v>
      </c>
      <c r="H2549" t="s">
        <v>6426</v>
      </c>
      <c r="J2549">
        <v>1977</v>
      </c>
      <c r="K2549" t="s">
        <v>722</v>
      </c>
      <c r="L2549">
        <v>2022</v>
      </c>
      <c r="M2549" t="s">
        <v>724</v>
      </c>
    </row>
    <row r="2550" spans="1:13" x14ac:dyDescent="0.2">
      <c r="A2550" t="s">
        <v>6427</v>
      </c>
      <c r="B2550" t="s">
        <v>6378</v>
      </c>
      <c r="C2550" t="s">
        <v>1067</v>
      </c>
      <c r="D2550" t="s">
        <v>1908</v>
      </c>
      <c r="E2550" t="s">
        <v>885</v>
      </c>
      <c r="F2550" t="s">
        <v>941</v>
      </c>
      <c r="G2550" t="s">
        <v>1019</v>
      </c>
      <c r="H2550" t="s">
        <v>6428</v>
      </c>
      <c r="J2550">
        <v>2009</v>
      </c>
      <c r="K2550" t="s">
        <v>722</v>
      </c>
      <c r="L2550">
        <v>2022</v>
      </c>
      <c r="M2550" t="s">
        <v>724</v>
      </c>
    </row>
    <row r="2551" spans="1:13" x14ac:dyDescent="0.2">
      <c r="A2551" t="s">
        <v>6429</v>
      </c>
      <c r="B2551" t="s">
        <v>6378</v>
      </c>
      <c r="C2551" t="s">
        <v>2002</v>
      </c>
      <c r="D2551" t="s">
        <v>1908</v>
      </c>
      <c r="E2551" t="s">
        <v>885</v>
      </c>
      <c r="F2551" t="s">
        <v>941</v>
      </c>
      <c r="G2551" t="s">
        <v>1019</v>
      </c>
      <c r="H2551" t="s">
        <v>6430</v>
      </c>
      <c r="J2551">
        <v>2009</v>
      </c>
      <c r="K2551" t="s">
        <v>722</v>
      </c>
      <c r="L2551">
        <v>2022</v>
      </c>
      <c r="M2551" t="s">
        <v>724</v>
      </c>
    </row>
    <row r="2552" spans="1:13" x14ac:dyDescent="0.2">
      <c r="A2552" t="s">
        <v>6431</v>
      </c>
      <c r="B2552" t="s">
        <v>6378</v>
      </c>
      <c r="C2552" t="s">
        <v>1070</v>
      </c>
      <c r="D2552" t="s">
        <v>1908</v>
      </c>
      <c r="E2552" t="s">
        <v>885</v>
      </c>
      <c r="F2552" t="s">
        <v>941</v>
      </c>
      <c r="G2552" t="s">
        <v>942</v>
      </c>
      <c r="H2552" t="s">
        <v>6432</v>
      </c>
      <c r="J2552">
        <v>1977</v>
      </c>
      <c r="K2552" t="s">
        <v>722</v>
      </c>
      <c r="L2552">
        <v>2022</v>
      </c>
      <c r="M2552" t="s">
        <v>724</v>
      </c>
    </row>
    <row r="2553" spans="1:13" x14ac:dyDescent="0.2">
      <c r="A2553" t="s">
        <v>6433</v>
      </c>
      <c r="B2553" t="s">
        <v>6378</v>
      </c>
      <c r="C2553" t="s">
        <v>1073</v>
      </c>
      <c r="D2553" t="s">
        <v>1908</v>
      </c>
      <c r="E2553" t="s">
        <v>885</v>
      </c>
      <c r="F2553" t="s">
        <v>941</v>
      </c>
      <c r="G2553" t="s">
        <v>942</v>
      </c>
      <c r="H2553" t="s">
        <v>6434</v>
      </c>
      <c r="J2553">
        <v>1977</v>
      </c>
      <c r="K2553" t="s">
        <v>722</v>
      </c>
      <c r="L2553">
        <v>2022</v>
      </c>
      <c r="M2553" t="s">
        <v>724</v>
      </c>
    </row>
    <row r="2554" spans="1:13" x14ac:dyDescent="0.2">
      <c r="A2554" t="s">
        <v>6435</v>
      </c>
      <c r="B2554" t="s">
        <v>6378</v>
      </c>
      <c r="C2554" t="s">
        <v>1076</v>
      </c>
      <c r="D2554" t="s">
        <v>1908</v>
      </c>
      <c r="E2554" t="s">
        <v>885</v>
      </c>
      <c r="F2554" t="s">
        <v>941</v>
      </c>
      <c r="G2554" t="s">
        <v>942</v>
      </c>
      <c r="H2554" t="s">
        <v>6436</v>
      </c>
      <c r="J2554">
        <v>1977</v>
      </c>
      <c r="K2554" t="s">
        <v>722</v>
      </c>
      <c r="L2554">
        <v>2022</v>
      </c>
      <c r="M2554" t="s">
        <v>724</v>
      </c>
    </row>
    <row r="2555" spans="1:13" x14ac:dyDescent="0.2">
      <c r="A2555" t="s">
        <v>6437</v>
      </c>
      <c r="B2555" t="s">
        <v>6378</v>
      </c>
      <c r="C2555" t="s">
        <v>1079</v>
      </c>
      <c r="D2555" t="s">
        <v>1908</v>
      </c>
      <c r="E2555" t="s">
        <v>885</v>
      </c>
      <c r="F2555" t="s">
        <v>941</v>
      </c>
      <c r="G2555" t="s">
        <v>942</v>
      </c>
      <c r="H2555" t="s">
        <v>6438</v>
      </c>
      <c r="J2555">
        <v>1977</v>
      </c>
      <c r="K2555" t="s">
        <v>722</v>
      </c>
      <c r="L2555">
        <v>2022</v>
      </c>
      <c r="M2555" t="s">
        <v>724</v>
      </c>
    </row>
    <row r="2556" spans="1:13" x14ac:dyDescent="0.2">
      <c r="A2556" t="s">
        <v>6439</v>
      </c>
      <c r="B2556" t="s">
        <v>6378</v>
      </c>
      <c r="C2556" t="s">
        <v>1082</v>
      </c>
      <c r="D2556" t="s">
        <v>1908</v>
      </c>
      <c r="E2556" t="s">
        <v>885</v>
      </c>
      <c r="F2556" t="s">
        <v>941</v>
      </c>
      <c r="G2556" t="s">
        <v>942</v>
      </c>
      <c r="H2556" t="s">
        <v>6440</v>
      </c>
      <c r="J2556">
        <v>1977</v>
      </c>
      <c r="K2556" t="s">
        <v>722</v>
      </c>
      <c r="L2556">
        <v>2022</v>
      </c>
      <c r="M2556" t="s">
        <v>724</v>
      </c>
    </row>
    <row r="2557" spans="1:13" x14ac:dyDescent="0.2">
      <c r="A2557" t="s">
        <v>6441</v>
      </c>
      <c r="B2557" t="s">
        <v>6378</v>
      </c>
      <c r="C2557" t="s">
        <v>1085</v>
      </c>
      <c r="D2557" t="s">
        <v>1908</v>
      </c>
      <c r="E2557" t="s">
        <v>885</v>
      </c>
      <c r="F2557" t="s">
        <v>941</v>
      </c>
      <c r="G2557" t="s">
        <v>1019</v>
      </c>
      <c r="H2557" t="s">
        <v>6442</v>
      </c>
      <c r="J2557">
        <v>2009</v>
      </c>
      <c r="K2557" t="s">
        <v>722</v>
      </c>
      <c r="L2557">
        <v>2022</v>
      </c>
      <c r="M2557" t="s">
        <v>724</v>
      </c>
    </row>
    <row r="2558" spans="1:13" x14ac:dyDescent="0.2">
      <c r="A2558" t="s">
        <v>6443</v>
      </c>
      <c r="B2558" t="s">
        <v>6378</v>
      </c>
      <c r="C2558" t="s">
        <v>1088</v>
      </c>
      <c r="D2558" t="s">
        <v>1908</v>
      </c>
      <c r="E2558" t="s">
        <v>885</v>
      </c>
      <c r="F2558" t="s">
        <v>941</v>
      </c>
      <c r="G2558" t="s">
        <v>942</v>
      </c>
      <c r="H2558" t="s">
        <v>6444</v>
      </c>
      <c r="J2558">
        <v>1977</v>
      </c>
      <c r="K2558" t="s">
        <v>722</v>
      </c>
      <c r="L2558">
        <v>2022</v>
      </c>
      <c r="M2558" t="s">
        <v>724</v>
      </c>
    </row>
    <row r="2559" spans="1:13" x14ac:dyDescent="0.2">
      <c r="A2559" t="s">
        <v>6445</v>
      </c>
      <c r="B2559" t="s">
        <v>6378</v>
      </c>
      <c r="C2559" t="s">
        <v>1097</v>
      </c>
      <c r="D2559" t="s">
        <v>1908</v>
      </c>
      <c r="E2559" t="s">
        <v>885</v>
      </c>
      <c r="F2559" t="s">
        <v>941</v>
      </c>
      <c r="G2559" t="s">
        <v>942</v>
      </c>
      <c r="H2559" t="s">
        <v>6446</v>
      </c>
      <c r="J2559">
        <v>1977</v>
      </c>
      <c r="K2559" t="s">
        <v>722</v>
      </c>
      <c r="L2559">
        <v>2022</v>
      </c>
      <c r="M2559" t="s">
        <v>724</v>
      </c>
    </row>
    <row r="2560" spans="1:13" x14ac:dyDescent="0.2">
      <c r="A2560" t="s">
        <v>6447</v>
      </c>
      <c r="B2560" t="s">
        <v>6378</v>
      </c>
      <c r="C2560" t="s">
        <v>1103</v>
      </c>
      <c r="D2560" t="s">
        <v>1908</v>
      </c>
      <c r="E2560" t="s">
        <v>885</v>
      </c>
      <c r="F2560" t="s">
        <v>941</v>
      </c>
      <c r="G2560" t="s">
        <v>942</v>
      </c>
      <c r="H2560" t="s">
        <v>6448</v>
      </c>
      <c r="J2560">
        <v>1977</v>
      </c>
      <c r="K2560" t="s">
        <v>722</v>
      </c>
      <c r="L2560">
        <v>2022</v>
      </c>
      <c r="M2560" t="s">
        <v>724</v>
      </c>
    </row>
    <row r="2561" spans="1:13" x14ac:dyDescent="0.2">
      <c r="A2561" t="s">
        <v>6449</v>
      </c>
      <c r="B2561" t="s">
        <v>6378</v>
      </c>
      <c r="C2561" t="s">
        <v>1106</v>
      </c>
      <c r="D2561" t="s">
        <v>1908</v>
      </c>
      <c r="E2561" t="s">
        <v>885</v>
      </c>
      <c r="F2561" t="s">
        <v>941</v>
      </c>
      <c r="G2561" t="s">
        <v>942</v>
      </c>
      <c r="H2561" t="s">
        <v>6450</v>
      </c>
      <c r="J2561">
        <v>1977</v>
      </c>
      <c r="K2561" t="s">
        <v>722</v>
      </c>
      <c r="L2561">
        <v>2022</v>
      </c>
      <c r="M2561" t="s">
        <v>724</v>
      </c>
    </row>
    <row r="2562" spans="1:13" x14ac:dyDescent="0.2">
      <c r="A2562" t="s">
        <v>6451</v>
      </c>
      <c r="B2562" t="s">
        <v>6378</v>
      </c>
      <c r="C2562" t="s">
        <v>1115</v>
      </c>
      <c r="D2562" t="s">
        <v>1908</v>
      </c>
      <c r="E2562" t="s">
        <v>885</v>
      </c>
      <c r="F2562" t="s">
        <v>941</v>
      </c>
      <c r="G2562" t="s">
        <v>1006</v>
      </c>
      <c r="H2562" t="s">
        <v>6452</v>
      </c>
      <c r="J2562">
        <v>1997</v>
      </c>
      <c r="K2562" t="s">
        <v>722</v>
      </c>
      <c r="L2562">
        <v>2022</v>
      </c>
      <c r="M2562" t="s">
        <v>724</v>
      </c>
    </row>
    <row r="2563" spans="1:13" x14ac:dyDescent="0.2">
      <c r="A2563" t="s">
        <v>6453</v>
      </c>
      <c r="B2563" t="s">
        <v>6378</v>
      </c>
      <c r="C2563" t="s">
        <v>1124</v>
      </c>
      <c r="D2563" t="s">
        <v>1908</v>
      </c>
      <c r="E2563" t="s">
        <v>885</v>
      </c>
      <c r="F2563" t="s">
        <v>941</v>
      </c>
      <c r="G2563" t="s">
        <v>942</v>
      </c>
      <c r="H2563" t="s">
        <v>6454</v>
      </c>
      <c r="J2563">
        <v>1977</v>
      </c>
      <c r="K2563" t="s">
        <v>722</v>
      </c>
      <c r="L2563">
        <v>2022</v>
      </c>
      <c r="M2563" t="s">
        <v>724</v>
      </c>
    </row>
    <row r="2564" spans="1:13" x14ac:dyDescent="0.2">
      <c r="A2564" t="s">
        <v>6455</v>
      </c>
      <c r="B2564" t="s">
        <v>6378</v>
      </c>
      <c r="C2564" t="s">
        <v>1140</v>
      </c>
      <c r="D2564" t="s">
        <v>1908</v>
      </c>
      <c r="E2564" t="s">
        <v>885</v>
      </c>
      <c r="F2564" t="s">
        <v>941</v>
      </c>
      <c r="G2564" t="s">
        <v>1131</v>
      </c>
      <c r="H2564" t="s">
        <v>6456</v>
      </c>
      <c r="J2564">
        <v>1982</v>
      </c>
      <c r="K2564" t="s">
        <v>722</v>
      </c>
      <c r="L2564">
        <v>2022</v>
      </c>
      <c r="M2564" t="s">
        <v>724</v>
      </c>
    </row>
    <row r="2565" spans="1:13" x14ac:dyDescent="0.2">
      <c r="A2565" t="s">
        <v>6457</v>
      </c>
      <c r="B2565" t="s">
        <v>6378</v>
      </c>
      <c r="C2565" t="s">
        <v>1143</v>
      </c>
      <c r="D2565" t="s">
        <v>1908</v>
      </c>
      <c r="E2565" t="s">
        <v>885</v>
      </c>
      <c r="F2565" t="s">
        <v>941</v>
      </c>
      <c r="G2565" t="s">
        <v>942</v>
      </c>
      <c r="H2565" t="s">
        <v>6458</v>
      </c>
      <c r="J2565">
        <v>1977</v>
      </c>
      <c r="K2565" t="s">
        <v>722</v>
      </c>
      <c r="L2565">
        <v>2022</v>
      </c>
      <c r="M2565" t="s">
        <v>724</v>
      </c>
    </row>
    <row r="2566" spans="1:13" x14ac:dyDescent="0.2">
      <c r="A2566" t="s">
        <v>6459</v>
      </c>
      <c r="B2566" t="s">
        <v>6378</v>
      </c>
      <c r="C2566" t="s">
        <v>1149</v>
      </c>
      <c r="D2566" t="s">
        <v>1908</v>
      </c>
      <c r="E2566" t="s">
        <v>885</v>
      </c>
      <c r="F2566" t="s">
        <v>941</v>
      </c>
      <c r="G2566" t="s">
        <v>942</v>
      </c>
      <c r="H2566" t="s">
        <v>6460</v>
      </c>
      <c r="J2566">
        <v>1977</v>
      </c>
      <c r="K2566" t="s">
        <v>722</v>
      </c>
      <c r="L2566">
        <v>2022</v>
      </c>
      <c r="M2566" t="s">
        <v>724</v>
      </c>
    </row>
    <row r="2567" spans="1:13" x14ac:dyDescent="0.2">
      <c r="A2567" t="s">
        <v>6461</v>
      </c>
      <c r="B2567" t="s">
        <v>6378</v>
      </c>
      <c r="C2567" t="s">
        <v>1152</v>
      </c>
      <c r="D2567" t="s">
        <v>1908</v>
      </c>
      <c r="E2567" t="s">
        <v>885</v>
      </c>
      <c r="F2567" t="s">
        <v>941</v>
      </c>
      <c r="G2567" t="s">
        <v>942</v>
      </c>
      <c r="H2567" t="s">
        <v>6462</v>
      </c>
      <c r="J2567">
        <v>1977</v>
      </c>
      <c r="K2567" t="s">
        <v>722</v>
      </c>
      <c r="L2567">
        <v>2022</v>
      </c>
      <c r="M2567" t="s">
        <v>724</v>
      </c>
    </row>
    <row r="2568" spans="1:13" x14ac:dyDescent="0.2">
      <c r="A2568" t="s">
        <v>6463</v>
      </c>
      <c r="B2568" t="s">
        <v>6378</v>
      </c>
      <c r="C2568" t="s">
        <v>1155</v>
      </c>
      <c r="D2568" t="s">
        <v>1908</v>
      </c>
      <c r="E2568" t="s">
        <v>885</v>
      </c>
      <c r="F2568" t="s">
        <v>941</v>
      </c>
      <c r="G2568" t="s">
        <v>1019</v>
      </c>
      <c r="H2568" t="s">
        <v>6464</v>
      </c>
      <c r="J2568">
        <v>2009</v>
      </c>
      <c r="K2568" t="s">
        <v>722</v>
      </c>
      <c r="L2568">
        <v>2022</v>
      </c>
      <c r="M2568" t="s">
        <v>724</v>
      </c>
    </row>
    <row r="2569" spans="1:13" x14ac:dyDescent="0.2">
      <c r="A2569" t="s">
        <v>6465</v>
      </c>
      <c r="B2569" t="s">
        <v>6378</v>
      </c>
      <c r="C2569" t="s">
        <v>1222</v>
      </c>
      <c r="D2569" t="s">
        <v>1908</v>
      </c>
      <c r="E2569" t="s">
        <v>885</v>
      </c>
      <c r="F2569" t="s">
        <v>941</v>
      </c>
      <c r="G2569" t="s">
        <v>2791</v>
      </c>
      <c r="H2569" t="s">
        <v>6466</v>
      </c>
      <c r="J2569">
        <v>2017</v>
      </c>
      <c r="K2569" t="s">
        <v>722</v>
      </c>
      <c r="L2569">
        <v>2022</v>
      </c>
      <c r="M2569" t="s">
        <v>724</v>
      </c>
    </row>
    <row r="2570" spans="1:13" x14ac:dyDescent="0.2">
      <c r="A2570" t="s">
        <v>6467</v>
      </c>
      <c r="B2570" t="s">
        <v>6378</v>
      </c>
      <c r="C2570" t="s">
        <v>1339</v>
      </c>
      <c r="D2570" t="s">
        <v>1908</v>
      </c>
      <c r="E2570" t="s">
        <v>885</v>
      </c>
      <c r="F2570" t="s">
        <v>941</v>
      </c>
      <c r="G2570" t="s">
        <v>942</v>
      </c>
      <c r="H2570" t="s">
        <v>6468</v>
      </c>
      <c r="J2570">
        <v>2017</v>
      </c>
      <c r="K2570" t="s">
        <v>722</v>
      </c>
      <c r="L2570">
        <v>2022</v>
      </c>
      <c r="M2570" t="s">
        <v>724</v>
      </c>
    </row>
    <row r="2571" spans="1:13" x14ac:dyDescent="0.2">
      <c r="A2571" t="s">
        <v>6469</v>
      </c>
      <c r="B2571" t="s">
        <v>6378</v>
      </c>
      <c r="C2571" t="s">
        <v>1453</v>
      </c>
      <c r="D2571" t="s">
        <v>1908</v>
      </c>
      <c r="E2571" t="s">
        <v>885</v>
      </c>
      <c r="F2571" t="s">
        <v>941</v>
      </c>
      <c r="G2571" t="s">
        <v>942</v>
      </c>
      <c r="H2571" t="s">
        <v>6470</v>
      </c>
      <c r="J2571">
        <v>1977</v>
      </c>
      <c r="K2571" t="s">
        <v>722</v>
      </c>
      <c r="L2571">
        <v>2022</v>
      </c>
      <c r="M2571" t="s">
        <v>724</v>
      </c>
    </row>
    <row r="2572" spans="1:13" x14ac:dyDescent="0.2">
      <c r="A2572" t="s">
        <v>6471</v>
      </c>
      <c r="B2572" t="s">
        <v>6378</v>
      </c>
      <c r="C2572" t="s">
        <v>1504</v>
      </c>
      <c r="D2572" t="s">
        <v>1908</v>
      </c>
      <c r="E2572" t="s">
        <v>885</v>
      </c>
      <c r="F2572" t="s">
        <v>941</v>
      </c>
      <c r="G2572" t="s">
        <v>942</v>
      </c>
      <c r="H2572" t="s">
        <v>6472</v>
      </c>
      <c r="J2572">
        <v>1977</v>
      </c>
      <c r="K2572" t="s">
        <v>722</v>
      </c>
      <c r="L2572">
        <v>2022</v>
      </c>
      <c r="M2572" t="s">
        <v>724</v>
      </c>
    </row>
    <row r="2573" spans="1:13" x14ac:dyDescent="0.2">
      <c r="A2573" t="s">
        <v>6473</v>
      </c>
      <c r="B2573" t="s">
        <v>6378</v>
      </c>
      <c r="C2573" t="s">
        <v>1516</v>
      </c>
      <c r="D2573" t="s">
        <v>1908</v>
      </c>
      <c r="E2573" t="s">
        <v>885</v>
      </c>
      <c r="F2573" t="s">
        <v>941</v>
      </c>
      <c r="G2573" t="s">
        <v>1131</v>
      </c>
      <c r="H2573" t="s">
        <v>6474</v>
      </c>
      <c r="J2573">
        <v>1982</v>
      </c>
      <c r="K2573" t="s">
        <v>722</v>
      </c>
      <c r="L2573">
        <v>2022</v>
      </c>
      <c r="M2573" t="s">
        <v>724</v>
      </c>
    </row>
    <row r="2574" spans="1:13" x14ac:dyDescent="0.2">
      <c r="A2574" t="s">
        <v>6475</v>
      </c>
      <c r="B2574" t="s">
        <v>6378</v>
      </c>
      <c r="C2574" t="s">
        <v>1519</v>
      </c>
      <c r="D2574" t="s">
        <v>1908</v>
      </c>
      <c r="E2574" t="s">
        <v>885</v>
      </c>
      <c r="F2574" t="s">
        <v>941</v>
      </c>
      <c r="G2574" t="s">
        <v>1131</v>
      </c>
      <c r="H2574" t="s">
        <v>6476</v>
      </c>
      <c r="J2574">
        <v>1982</v>
      </c>
      <c r="K2574" t="s">
        <v>722</v>
      </c>
      <c r="L2574">
        <v>2022</v>
      </c>
      <c r="M2574" t="s">
        <v>724</v>
      </c>
    </row>
    <row r="2575" spans="1:13" x14ac:dyDescent="0.2">
      <c r="A2575" t="s">
        <v>6477</v>
      </c>
      <c r="B2575" t="s">
        <v>6378</v>
      </c>
      <c r="C2575" t="s">
        <v>1531</v>
      </c>
      <c r="D2575" t="s">
        <v>1908</v>
      </c>
      <c r="E2575" t="s">
        <v>885</v>
      </c>
      <c r="F2575" t="s">
        <v>941</v>
      </c>
      <c r="G2575" t="s">
        <v>942</v>
      </c>
      <c r="H2575" t="s">
        <v>6478</v>
      </c>
      <c r="J2575">
        <v>1977</v>
      </c>
      <c r="K2575" t="s">
        <v>722</v>
      </c>
      <c r="L2575">
        <v>2022</v>
      </c>
      <c r="M2575" t="s">
        <v>724</v>
      </c>
    </row>
    <row r="2576" spans="1:13" x14ac:dyDescent="0.2">
      <c r="A2576" t="s">
        <v>6479</v>
      </c>
      <c r="B2576" t="s">
        <v>6378</v>
      </c>
      <c r="C2576" t="s">
        <v>1534</v>
      </c>
      <c r="D2576" t="s">
        <v>1908</v>
      </c>
      <c r="E2576" t="s">
        <v>885</v>
      </c>
      <c r="F2576" t="s">
        <v>941</v>
      </c>
      <c r="G2576" t="s">
        <v>942</v>
      </c>
      <c r="H2576" t="s">
        <v>6480</v>
      </c>
      <c r="J2576">
        <v>1977</v>
      </c>
      <c r="K2576" t="s">
        <v>722</v>
      </c>
      <c r="L2576">
        <v>2022</v>
      </c>
      <c r="M2576" t="s">
        <v>724</v>
      </c>
    </row>
    <row r="2577" spans="1:13" x14ac:dyDescent="0.2">
      <c r="A2577" t="s">
        <v>6481</v>
      </c>
      <c r="B2577" t="s">
        <v>6378</v>
      </c>
      <c r="C2577" t="s">
        <v>1537</v>
      </c>
      <c r="D2577" t="s">
        <v>1908</v>
      </c>
      <c r="E2577" t="s">
        <v>885</v>
      </c>
      <c r="F2577" t="s">
        <v>941</v>
      </c>
      <c r="G2577" t="s">
        <v>942</v>
      </c>
      <c r="H2577" t="s">
        <v>6482</v>
      </c>
      <c r="J2577">
        <v>1977</v>
      </c>
      <c r="K2577" t="s">
        <v>722</v>
      </c>
      <c r="L2577">
        <v>2022</v>
      </c>
      <c r="M2577" t="s">
        <v>724</v>
      </c>
    </row>
    <row r="2578" spans="1:13" x14ac:dyDescent="0.2">
      <c r="A2578" t="s">
        <v>6483</v>
      </c>
      <c r="B2578" t="s">
        <v>6378</v>
      </c>
      <c r="C2578" t="s">
        <v>1701</v>
      </c>
      <c r="D2578" t="s">
        <v>1908</v>
      </c>
      <c r="E2578" t="s">
        <v>885</v>
      </c>
      <c r="F2578" t="s">
        <v>941</v>
      </c>
      <c r="G2578" t="s">
        <v>1006</v>
      </c>
      <c r="H2578" t="s">
        <v>6484</v>
      </c>
      <c r="J2578">
        <v>2017</v>
      </c>
      <c r="K2578" t="s">
        <v>722</v>
      </c>
      <c r="L2578">
        <v>2022</v>
      </c>
      <c r="M2578" t="s">
        <v>724</v>
      </c>
    </row>
    <row r="2579" spans="1:13" x14ac:dyDescent="0.2">
      <c r="A2579" t="s">
        <v>6485</v>
      </c>
      <c r="B2579" t="s">
        <v>6378</v>
      </c>
      <c r="C2579" t="s">
        <v>1704</v>
      </c>
      <c r="D2579" t="s">
        <v>1908</v>
      </c>
      <c r="E2579" t="s">
        <v>885</v>
      </c>
      <c r="F2579" t="s">
        <v>941</v>
      </c>
      <c r="G2579" t="s">
        <v>2791</v>
      </c>
      <c r="H2579" t="s">
        <v>6486</v>
      </c>
      <c r="J2579">
        <v>2017</v>
      </c>
      <c r="K2579" t="s">
        <v>722</v>
      </c>
      <c r="L2579">
        <v>2022</v>
      </c>
      <c r="M2579" t="s">
        <v>724</v>
      </c>
    </row>
    <row r="2580" spans="1:13" x14ac:dyDescent="0.2">
      <c r="A2580" t="s">
        <v>6487</v>
      </c>
      <c r="B2580" t="s">
        <v>6378</v>
      </c>
      <c r="C2580" t="s">
        <v>1707</v>
      </c>
      <c r="D2580" t="s">
        <v>1908</v>
      </c>
      <c r="E2580" t="s">
        <v>885</v>
      </c>
      <c r="F2580" t="s">
        <v>941</v>
      </c>
      <c r="G2580" t="s">
        <v>2791</v>
      </c>
      <c r="H2580" t="s">
        <v>6488</v>
      </c>
      <c r="J2580">
        <v>2017</v>
      </c>
      <c r="K2580" t="s">
        <v>722</v>
      </c>
      <c r="L2580">
        <v>2022</v>
      </c>
      <c r="M2580" t="s">
        <v>724</v>
      </c>
    </row>
    <row r="2581" spans="1:13" x14ac:dyDescent="0.2">
      <c r="A2581" t="s">
        <v>6489</v>
      </c>
      <c r="B2581" t="s">
        <v>6378</v>
      </c>
      <c r="C2581" t="s">
        <v>1717</v>
      </c>
      <c r="D2581" t="s">
        <v>1908</v>
      </c>
      <c r="E2581" t="s">
        <v>885</v>
      </c>
      <c r="F2581" t="s">
        <v>941</v>
      </c>
      <c r="G2581" t="s">
        <v>942</v>
      </c>
      <c r="H2581" t="s">
        <v>6490</v>
      </c>
      <c r="J2581">
        <v>1977</v>
      </c>
      <c r="K2581" t="s">
        <v>722</v>
      </c>
      <c r="L2581">
        <v>2022</v>
      </c>
      <c r="M2581" t="s">
        <v>724</v>
      </c>
    </row>
    <row r="2582" spans="1:13" x14ac:dyDescent="0.2">
      <c r="A2582" t="s">
        <v>6491</v>
      </c>
      <c r="B2582" t="s">
        <v>6378</v>
      </c>
      <c r="C2582" t="s">
        <v>1720</v>
      </c>
      <c r="D2582" t="s">
        <v>1908</v>
      </c>
      <c r="E2582" t="s">
        <v>885</v>
      </c>
      <c r="F2582" t="s">
        <v>941</v>
      </c>
      <c r="G2582" t="s">
        <v>942</v>
      </c>
      <c r="H2582" t="s">
        <v>6492</v>
      </c>
      <c r="J2582">
        <v>1977</v>
      </c>
      <c r="K2582" t="s">
        <v>722</v>
      </c>
      <c r="L2582">
        <v>2022</v>
      </c>
      <c r="M2582" t="s">
        <v>724</v>
      </c>
    </row>
    <row r="2583" spans="1:13" x14ac:dyDescent="0.2">
      <c r="A2583" t="s">
        <v>6493</v>
      </c>
      <c r="B2583" t="s">
        <v>6378</v>
      </c>
      <c r="C2583" t="s">
        <v>1738</v>
      </c>
      <c r="D2583" t="s">
        <v>1908</v>
      </c>
      <c r="E2583" t="s">
        <v>885</v>
      </c>
      <c r="F2583" t="s">
        <v>941</v>
      </c>
      <c r="G2583" t="s">
        <v>2791</v>
      </c>
      <c r="H2583" t="s">
        <v>6494</v>
      </c>
      <c r="J2583">
        <v>2017</v>
      </c>
      <c r="K2583" t="s">
        <v>722</v>
      </c>
      <c r="L2583">
        <v>2021</v>
      </c>
      <c r="M2583" t="s">
        <v>724</v>
      </c>
    </row>
    <row r="2584" spans="1:13" x14ac:dyDescent="0.2">
      <c r="A2584" t="s">
        <v>6495</v>
      </c>
      <c r="B2584" t="s">
        <v>6378</v>
      </c>
      <c r="C2584" t="s">
        <v>1852</v>
      </c>
      <c r="D2584" t="s">
        <v>1908</v>
      </c>
      <c r="E2584" t="s">
        <v>885</v>
      </c>
      <c r="F2584" t="s">
        <v>941</v>
      </c>
      <c r="G2584" t="s">
        <v>942</v>
      </c>
      <c r="H2584" t="s">
        <v>6496</v>
      </c>
      <c r="J2584">
        <v>1978</v>
      </c>
      <c r="K2584" t="s">
        <v>716</v>
      </c>
      <c r="L2584">
        <v>2022</v>
      </c>
      <c r="M2584" t="s">
        <v>724</v>
      </c>
    </row>
    <row r="2585" spans="1:13" x14ac:dyDescent="0.2">
      <c r="A2585" t="s">
        <v>6497</v>
      </c>
      <c r="B2585" t="s">
        <v>6378</v>
      </c>
      <c r="C2585" t="s">
        <v>1855</v>
      </c>
      <c r="D2585" t="s">
        <v>1908</v>
      </c>
      <c r="E2585" t="s">
        <v>885</v>
      </c>
      <c r="F2585" t="s">
        <v>941</v>
      </c>
      <c r="G2585" t="s">
        <v>1856</v>
      </c>
      <c r="H2585" t="s">
        <v>6498</v>
      </c>
      <c r="J2585">
        <v>1993</v>
      </c>
      <c r="K2585" t="s">
        <v>722</v>
      </c>
      <c r="L2585">
        <v>2022</v>
      </c>
      <c r="M2585" t="s">
        <v>724</v>
      </c>
    </row>
    <row r="2586" spans="1:13" x14ac:dyDescent="0.2">
      <c r="A2586" t="s">
        <v>6499</v>
      </c>
      <c r="B2586" t="s">
        <v>6378</v>
      </c>
      <c r="C2586" t="s">
        <v>1859</v>
      </c>
      <c r="D2586" t="s">
        <v>1908</v>
      </c>
      <c r="E2586" t="s">
        <v>885</v>
      </c>
      <c r="F2586" t="s">
        <v>941</v>
      </c>
      <c r="G2586" t="s">
        <v>942</v>
      </c>
      <c r="H2586" t="s">
        <v>6500</v>
      </c>
      <c r="J2586">
        <v>1981</v>
      </c>
      <c r="K2586" t="s">
        <v>718</v>
      </c>
      <c r="L2586">
        <v>2022</v>
      </c>
      <c r="M2586" t="s">
        <v>724</v>
      </c>
    </row>
    <row r="2587" spans="1:13" x14ac:dyDescent="0.2">
      <c r="A2587" t="s">
        <v>773</v>
      </c>
      <c r="B2587" t="s">
        <v>6501</v>
      </c>
      <c r="C2587" t="s">
        <v>1907</v>
      </c>
      <c r="D2587" t="s">
        <v>1908</v>
      </c>
      <c r="E2587" t="s">
        <v>885</v>
      </c>
      <c r="F2587" t="s">
        <v>1909</v>
      </c>
      <c r="G2587" t="s">
        <v>1910</v>
      </c>
      <c r="H2587" t="s">
        <v>6502</v>
      </c>
      <c r="J2587">
        <v>1914</v>
      </c>
      <c r="K2587" t="s">
        <v>722</v>
      </c>
      <c r="L2587">
        <v>2022</v>
      </c>
      <c r="M2587" t="s">
        <v>724</v>
      </c>
    </row>
    <row r="2588" spans="1:13" x14ac:dyDescent="0.2">
      <c r="A2588" t="s">
        <v>774</v>
      </c>
      <c r="B2588" t="s">
        <v>6501</v>
      </c>
      <c r="C2588" t="s">
        <v>940</v>
      </c>
      <c r="D2588" t="s">
        <v>1908</v>
      </c>
      <c r="E2588" t="s">
        <v>885</v>
      </c>
      <c r="F2588" t="s">
        <v>941</v>
      </c>
      <c r="G2588" t="s">
        <v>942</v>
      </c>
      <c r="H2588" t="s">
        <v>6503</v>
      </c>
      <c r="J2588">
        <v>1914</v>
      </c>
      <c r="K2588" t="s">
        <v>722</v>
      </c>
      <c r="L2588">
        <v>2022</v>
      </c>
      <c r="M2588" t="s">
        <v>724</v>
      </c>
    </row>
    <row r="2589" spans="1:13" x14ac:dyDescent="0.2">
      <c r="A2589" t="s">
        <v>6504</v>
      </c>
      <c r="B2589" t="s">
        <v>6501</v>
      </c>
      <c r="C2589" t="s">
        <v>945</v>
      </c>
      <c r="D2589" t="s">
        <v>1908</v>
      </c>
      <c r="E2589" t="s">
        <v>885</v>
      </c>
      <c r="F2589" t="s">
        <v>941</v>
      </c>
      <c r="G2589" t="s">
        <v>942</v>
      </c>
      <c r="H2589" t="s">
        <v>6505</v>
      </c>
      <c r="J2589">
        <v>1978</v>
      </c>
      <c r="K2589" t="s">
        <v>711</v>
      </c>
      <c r="L2589">
        <v>2022</v>
      </c>
      <c r="M2589" t="s">
        <v>724</v>
      </c>
    </row>
    <row r="2590" spans="1:13" x14ac:dyDescent="0.2">
      <c r="A2590" t="s">
        <v>6506</v>
      </c>
      <c r="B2590" t="s">
        <v>6501</v>
      </c>
      <c r="C2590" t="s">
        <v>960</v>
      </c>
      <c r="D2590" t="s">
        <v>1908</v>
      </c>
      <c r="E2590" t="s">
        <v>885</v>
      </c>
      <c r="F2590" t="s">
        <v>941</v>
      </c>
      <c r="G2590" t="s">
        <v>942</v>
      </c>
      <c r="H2590" t="s">
        <v>6507</v>
      </c>
      <c r="J2590">
        <v>1982</v>
      </c>
      <c r="K2590" t="s">
        <v>711</v>
      </c>
      <c r="L2590">
        <v>2022</v>
      </c>
      <c r="M2590" t="s">
        <v>724</v>
      </c>
    </row>
    <row r="2591" spans="1:13" x14ac:dyDescent="0.2">
      <c r="A2591" t="s">
        <v>6508</v>
      </c>
      <c r="B2591" t="s">
        <v>6501</v>
      </c>
      <c r="C2591" t="s">
        <v>963</v>
      </c>
      <c r="D2591" t="s">
        <v>1908</v>
      </c>
      <c r="E2591" t="s">
        <v>885</v>
      </c>
      <c r="F2591" t="s">
        <v>941</v>
      </c>
      <c r="G2591" t="s">
        <v>942</v>
      </c>
      <c r="H2591" t="s">
        <v>6509</v>
      </c>
      <c r="J2591">
        <v>1976</v>
      </c>
      <c r="K2591" t="s">
        <v>711</v>
      </c>
      <c r="L2591">
        <v>2022</v>
      </c>
      <c r="M2591" t="s">
        <v>724</v>
      </c>
    </row>
    <row r="2592" spans="1:13" x14ac:dyDescent="0.2">
      <c r="A2592" t="s">
        <v>6510</v>
      </c>
      <c r="B2592" t="s">
        <v>6501</v>
      </c>
      <c r="C2592" t="s">
        <v>966</v>
      </c>
      <c r="D2592" t="s">
        <v>1908</v>
      </c>
      <c r="E2592" t="s">
        <v>885</v>
      </c>
      <c r="F2592" t="s">
        <v>941</v>
      </c>
      <c r="G2592" t="s">
        <v>942</v>
      </c>
      <c r="H2592" t="s">
        <v>6511</v>
      </c>
      <c r="J2592">
        <v>1967</v>
      </c>
      <c r="K2592" t="s">
        <v>711</v>
      </c>
      <c r="L2592">
        <v>2022</v>
      </c>
      <c r="M2592" t="s">
        <v>724</v>
      </c>
    </row>
    <row r="2593" spans="1:13" x14ac:dyDescent="0.2">
      <c r="A2593" t="s">
        <v>6512</v>
      </c>
      <c r="B2593" t="s">
        <v>6501</v>
      </c>
      <c r="C2593" t="s">
        <v>969</v>
      </c>
      <c r="D2593" t="s">
        <v>1908</v>
      </c>
      <c r="E2593" t="s">
        <v>885</v>
      </c>
      <c r="F2593" t="s">
        <v>941</v>
      </c>
      <c r="G2593" t="s">
        <v>942</v>
      </c>
      <c r="H2593" t="s">
        <v>6513</v>
      </c>
      <c r="J2593">
        <v>1978</v>
      </c>
      <c r="K2593" t="s">
        <v>711</v>
      </c>
      <c r="L2593">
        <v>2022</v>
      </c>
      <c r="M2593" t="s">
        <v>724</v>
      </c>
    </row>
    <row r="2594" spans="1:13" x14ac:dyDescent="0.2">
      <c r="A2594" t="s">
        <v>6514</v>
      </c>
      <c r="B2594" t="s">
        <v>6501</v>
      </c>
      <c r="C2594" t="s">
        <v>975</v>
      </c>
      <c r="D2594" t="s">
        <v>1908</v>
      </c>
      <c r="E2594" t="s">
        <v>885</v>
      </c>
      <c r="F2594" t="s">
        <v>941</v>
      </c>
      <c r="G2594" t="s">
        <v>942</v>
      </c>
      <c r="H2594" t="s">
        <v>6515</v>
      </c>
      <c r="J2594">
        <v>1952</v>
      </c>
      <c r="K2594" t="s">
        <v>720</v>
      </c>
      <c r="L2594">
        <v>2022</v>
      </c>
      <c r="M2594" t="s">
        <v>724</v>
      </c>
    </row>
    <row r="2595" spans="1:13" x14ac:dyDescent="0.2">
      <c r="A2595" t="s">
        <v>6516</v>
      </c>
      <c r="B2595" t="s">
        <v>6501</v>
      </c>
      <c r="C2595" t="s">
        <v>984</v>
      </c>
      <c r="D2595" t="s">
        <v>1908</v>
      </c>
      <c r="E2595" t="s">
        <v>885</v>
      </c>
      <c r="F2595" t="s">
        <v>941</v>
      </c>
      <c r="G2595" t="s">
        <v>942</v>
      </c>
      <c r="H2595" t="s">
        <v>6517</v>
      </c>
      <c r="J2595">
        <v>1967</v>
      </c>
      <c r="K2595" t="s">
        <v>711</v>
      </c>
      <c r="L2595">
        <v>2022</v>
      </c>
      <c r="M2595" t="s">
        <v>724</v>
      </c>
    </row>
    <row r="2596" spans="1:13" x14ac:dyDescent="0.2">
      <c r="A2596" t="s">
        <v>6518</v>
      </c>
      <c r="B2596" t="s">
        <v>6501</v>
      </c>
      <c r="C2596" t="s">
        <v>990</v>
      </c>
      <c r="D2596" t="s">
        <v>1908</v>
      </c>
      <c r="E2596" t="s">
        <v>885</v>
      </c>
      <c r="F2596" t="s">
        <v>941</v>
      </c>
      <c r="G2596" t="s">
        <v>942</v>
      </c>
      <c r="H2596" t="s">
        <v>6519</v>
      </c>
      <c r="J2596">
        <v>1967</v>
      </c>
      <c r="K2596" t="s">
        <v>711</v>
      </c>
      <c r="L2596">
        <v>2022</v>
      </c>
      <c r="M2596" t="s">
        <v>724</v>
      </c>
    </row>
    <row r="2597" spans="1:13" x14ac:dyDescent="0.2">
      <c r="A2597" t="s">
        <v>6520</v>
      </c>
      <c r="B2597" t="s">
        <v>6501</v>
      </c>
      <c r="C2597" t="s">
        <v>993</v>
      </c>
      <c r="D2597" t="s">
        <v>1908</v>
      </c>
      <c r="E2597" t="s">
        <v>885</v>
      </c>
      <c r="F2597" t="s">
        <v>941</v>
      </c>
      <c r="G2597" t="s">
        <v>942</v>
      </c>
      <c r="H2597" t="s">
        <v>6521</v>
      </c>
      <c r="J2597">
        <v>1976</v>
      </c>
      <c r="K2597" t="s">
        <v>711</v>
      </c>
      <c r="L2597">
        <v>2022</v>
      </c>
      <c r="M2597" t="s">
        <v>724</v>
      </c>
    </row>
    <row r="2598" spans="1:13" x14ac:dyDescent="0.2">
      <c r="A2598" t="s">
        <v>6522</v>
      </c>
      <c r="B2598" t="s">
        <v>6501</v>
      </c>
      <c r="C2598" t="s">
        <v>1002</v>
      </c>
      <c r="D2598" t="s">
        <v>1908</v>
      </c>
      <c r="E2598" t="s">
        <v>885</v>
      </c>
      <c r="F2598" t="s">
        <v>941</v>
      </c>
      <c r="G2598" t="s">
        <v>942</v>
      </c>
      <c r="H2598" t="s">
        <v>6523</v>
      </c>
      <c r="J2598">
        <v>1967</v>
      </c>
      <c r="K2598" t="s">
        <v>711</v>
      </c>
      <c r="L2598">
        <v>2022</v>
      </c>
      <c r="M2598" t="s">
        <v>724</v>
      </c>
    </row>
    <row r="2599" spans="1:13" x14ac:dyDescent="0.2">
      <c r="A2599" t="s">
        <v>6524</v>
      </c>
      <c r="B2599" t="s">
        <v>6501</v>
      </c>
      <c r="C2599" t="s">
        <v>1005</v>
      </c>
      <c r="D2599" t="s">
        <v>1908</v>
      </c>
      <c r="E2599" t="s">
        <v>885</v>
      </c>
      <c r="F2599" t="s">
        <v>941</v>
      </c>
      <c r="G2599" t="s">
        <v>1006</v>
      </c>
      <c r="H2599" t="s">
        <v>6525</v>
      </c>
      <c r="J2599">
        <v>1997</v>
      </c>
      <c r="K2599" t="s">
        <v>722</v>
      </c>
      <c r="L2599">
        <v>2022</v>
      </c>
      <c r="M2599" t="s">
        <v>724</v>
      </c>
    </row>
    <row r="2600" spans="1:13" x14ac:dyDescent="0.2">
      <c r="A2600" t="s">
        <v>6526</v>
      </c>
      <c r="B2600" t="s">
        <v>6501</v>
      </c>
      <c r="C2600" t="s">
        <v>1018</v>
      </c>
      <c r="D2600" t="s">
        <v>1908</v>
      </c>
      <c r="E2600" t="s">
        <v>885</v>
      </c>
      <c r="F2600" t="s">
        <v>941</v>
      </c>
      <c r="G2600" t="s">
        <v>1019</v>
      </c>
      <c r="H2600" t="s">
        <v>6527</v>
      </c>
      <c r="J2600">
        <v>2010</v>
      </c>
      <c r="K2600" t="s">
        <v>711</v>
      </c>
      <c r="L2600">
        <v>2022</v>
      </c>
      <c r="M2600" t="s">
        <v>724</v>
      </c>
    </row>
    <row r="2601" spans="1:13" x14ac:dyDescent="0.2">
      <c r="A2601" t="s">
        <v>6528</v>
      </c>
      <c r="B2601" t="s">
        <v>6501</v>
      </c>
      <c r="C2601" t="s">
        <v>1022</v>
      </c>
      <c r="D2601" t="s">
        <v>1908</v>
      </c>
      <c r="E2601" t="s">
        <v>885</v>
      </c>
      <c r="F2601" t="s">
        <v>941</v>
      </c>
      <c r="G2601" t="s">
        <v>1019</v>
      </c>
      <c r="H2601" t="s">
        <v>6529</v>
      </c>
      <c r="J2601">
        <v>2010</v>
      </c>
      <c r="K2601" t="s">
        <v>711</v>
      </c>
      <c r="L2601">
        <v>2022</v>
      </c>
      <c r="M2601" t="s">
        <v>724</v>
      </c>
    </row>
    <row r="2602" spans="1:13" x14ac:dyDescent="0.2">
      <c r="A2602" t="s">
        <v>6530</v>
      </c>
      <c r="B2602" t="s">
        <v>6501</v>
      </c>
      <c r="C2602" t="s">
        <v>1025</v>
      </c>
      <c r="D2602" t="s">
        <v>1908</v>
      </c>
      <c r="E2602" t="s">
        <v>885</v>
      </c>
      <c r="F2602" t="s">
        <v>941</v>
      </c>
      <c r="G2602" t="s">
        <v>942</v>
      </c>
      <c r="H2602" t="s">
        <v>6531</v>
      </c>
      <c r="J2602">
        <v>1976</v>
      </c>
      <c r="K2602" t="s">
        <v>711</v>
      </c>
      <c r="L2602">
        <v>2022</v>
      </c>
      <c r="M2602" t="s">
        <v>724</v>
      </c>
    </row>
    <row r="2603" spans="1:13" x14ac:dyDescent="0.2">
      <c r="A2603" t="s">
        <v>6532</v>
      </c>
      <c r="B2603" t="s">
        <v>6501</v>
      </c>
      <c r="C2603" t="s">
        <v>1028</v>
      </c>
      <c r="D2603" t="s">
        <v>1908</v>
      </c>
      <c r="E2603" t="s">
        <v>885</v>
      </c>
      <c r="F2603" t="s">
        <v>941</v>
      </c>
      <c r="G2603" t="s">
        <v>942</v>
      </c>
      <c r="H2603" t="s">
        <v>6533</v>
      </c>
      <c r="J2603">
        <v>1914</v>
      </c>
      <c r="K2603" t="s">
        <v>722</v>
      </c>
      <c r="L2603">
        <v>2022</v>
      </c>
      <c r="M2603" t="s">
        <v>724</v>
      </c>
    </row>
    <row r="2604" spans="1:13" x14ac:dyDescent="0.2">
      <c r="A2604" t="s">
        <v>6534</v>
      </c>
      <c r="B2604" t="s">
        <v>6501</v>
      </c>
      <c r="C2604" t="s">
        <v>1031</v>
      </c>
      <c r="D2604" t="s">
        <v>1908</v>
      </c>
      <c r="E2604" t="s">
        <v>885</v>
      </c>
      <c r="F2604" t="s">
        <v>941</v>
      </c>
      <c r="G2604" t="s">
        <v>942</v>
      </c>
      <c r="H2604" t="s">
        <v>6535</v>
      </c>
      <c r="J2604">
        <v>1953</v>
      </c>
      <c r="K2604" t="s">
        <v>711</v>
      </c>
      <c r="L2604">
        <v>2022</v>
      </c>
      <c r="M2604" t="s">
        <v>724</v>
      </c>
    </row>
    <row r="2605" spans="1:13" x14ac:dyDescent="0.2">
      <c r="A2605" t="s">
        <v>6536</v>
      </c>
      <c r="B2605" t="s">
        <v>6501</v>
      </c>
      <c r="C2605" t="s">
        <v>1034</v>
      </c>
      <c r="D2605" t="s">
        <v>1908</v>
      </c>
      <c r="E2605" t="s">
        <v>885</v>
      </c>
      <c r="F2605" t="s">
        <v>941</v>
      </c>
      <c r="G2605" t="s">
        <v>942</v>
      </c>
      <c r="H2605" t="s">
        <v>6537</v>
      </c>
      <c r="J2605">
        <v>2017</v>
      </c>
      <c r="K2605" t="s">
        <v>721</v>
      </c>
      <c r="L2605">
        <v>2022</v>
      </c>
      <c r="M2605" t="s">
        <v>724</v>
      </c>
    </row>
    <row r="2606" spans="1:13" x14ac:dyDescent="0.2">
      <c r="A2606" t="s">
        <v>6538</v>
      </c>
      <c r="B2606" t="s">
        <v>6501</v>
      </c>
      <c r="C2606" t="s">
        <v>1037</v>
      </c>
      <c r="D2606" t="s">
        <v>1908</v>
      </c>
      <c r="E2606" t="s">
        <v>885</v>
      </c>
      <c r="F2606" t="s">
        <v>941</v>
      </c>
      <c r="G2606" t="s">
        <v>942</v>
      </c>
      <c r="H2606" t="s">
        <v>6539</v>
      </c>
      <c r="J2606">
        <v>2017</v>
      </c>
      <c r="K2606" t="s">
        <v>721</v>
      </c>
      <c r="L2606">
        <v>2022</v>
      </c>
      <c r="M2606" t="s">
        <v>724</v>
      </c>
    </row>
    <row r="2607" spans="1:13" x14ac:dyDescent="0.2">
      <c r="A2607" t="s">
        <v>6540</v>
      </c>
      <c r="B2607" t="s">
        <v>6501</v>
      </c>
      <c r="C2607" t="s">
        <v>1046</v>
      </c>
      <c r="D2607" t="s">
        <v>1908</v>
      </c>
      <c r="E2607" t="s">
        <v>885</v>
      </c>
      <c r="F2607" t="s">
        <v>941</v>
      </c>
      <c r="G2607" t="s">
        <v>942</v>
      </c>
      <c r="H2607" t="s">
        <v>6541</v>
      </c>
      <c r="J2607">
        <v>2017</v>
      </c>
      <c r="K2607" t="s">
        <v>721</v>
      </c>
      <c r="L2607">
        <v>2022</v>
      </c>
      <c r="M2607" t="s">
        <v>724</v>
      </c>
    </row>
    <row r="2608" spans="1:13" x14ac:dyDescent="0.2">
      <c r="A2608" t="s">
        <v>6542</v>
      </c>
      <c r="B2608" t="s">
        <v>6501</v>
      </c>
      <c r="C2608" t="s">
        <v>1052</v>
      </c>
      <c r="D2608" t="s">
        <v>1908</v>
      </c>
      <c r="E2608" t="s">
        <v>885</v>
      </c>
      <c r="F2608" t="s">
        <v>941</v>
      </c>
      <c r="G2608" t="s">
        <v>6543</v>
      </c>
      <c r="H2608" t="s">
        <v>6544</v>
      </c>
      <c r="J2608">
        <v>2017</v>
      </c>
      <c r="K2608" t="s">
        <v>721</v>
      </c>
      <c r="L2608">
        <v>2022</v>
      </c>
      <c r="M2608" t="s">
        <v>724</v>
      </c>
    </row>
    <row r="2609" spans="1:13" x14ac:dyDescent="0.2">
      <c r="A2609" t="s">
        <v>6545</v>
      </c>
      <c r="B2609" t="s">
        <v>6501</v>
      </c>
      <c r="C2609" t="s">
        <v>1055</v>
      </c>
      <c r="D2609" t="s">
        <v>1908</v>
      </c>
      <c r="E2609" t="s">
        <v>885</v>
      </c>
      <c r="F2609" t="s">
        <v>941</v>
      </c>
      <c r="G2609" t="s">
        <v>942</v>
      </c>
      <c r="H2609" t="s">
        <v>6546</v>
      </c>
      <c r="J2609">
        <v>2017</v>
      </c>
      <c r="K2609" t="s">
        <v>721</v>
      </c>
      <c r="L2609">
        <v>2022</v>
      </c>
      <c r="M2609" t="s">
        <v>724</v>
      </c>
    </row>
    <row r="2610" spans="1:13" x14ac:dyDescent="0.2">
      <c r="A2610" t="s">
        <v>6547</v>
      </c>
      <c r="B2610" t="s">
        <v>6501</v>
      </c>
      <c r="C2610" t="s">
        <v>1058</v>
      </c>
      <c r="D2610" t="s">
        <v>1908</v>
      </c>
      <c r="E2610" t="s">
        <v>885</v>
      </c>
      <c r="F2610" t="s">
        <v>941</v>
      </c>
      <c r="G2610" t="s">
        <v>942</v>
      </c>
      <c r="H2610" t="s">
        <v>6548</v>
      </c>
      <c r="J2610">
        <v>1976</v>
      </c>
      <c r="K2610" t="s">
        <v>711</v>
      </c>
      <c r="L2610">
        <v>2022</v>
      </c>
      <c r="M2610" t="s">
        <v>724</v>
      </c>
    </row>
    <row r="2611" spans="1:13" x14ac:dyDescent="0.2">
      <c r="A2611" t="s">
        <v>6549</v>
      </c>
      <c r="B2611" t="s">
        <v>6501</v>
      </c>
      <c r="C2611" t="s">
        <v>1061</v>
      </c>
      <c r="D2611" t="s">
        <v>1908</v>
      </c>
      <c r="E2611" t="s">
        <v>885</v>
      </c>
      <c r="F2611" t="s">
        <v>941</v>
      </c>
      <c r="G2611" t="s">
        <v>942</v>
      </c>
      <c r="H2611" t="s">
        <v>6550</v>
      </c>
      <c r="J2611">
        <v>1976</v>
      </c>
      <c r="K2611" t="s">
        <v>711</v>
      </c>
      <c r="L2611">
        <v>2022</v>
      </c>
      <c r="M2611" t="s">
        <v>724</v>
      </c>
    </row>
    <row r="2612" spans="1:13" x14ac:dyDescent="0.2">
      <c r="A2612" t="s">
        <v>6551</v>
      </c>
      <c r="B2612" t="s">
        <v>6501</v>
      </c>
      <c r="C2612" t="s">
        <v>1067</v>
      </c>
      <c r="D2612" t="s">
        <v>1908</v>
      </c>
      <c r="E2612" t="s">
        <v>885</v>
      </c>
      <c r="F2612" t="s">
        <v>941</v>
      </c>
      <c r="G2612" t="s">
        <v>1019</v>
      </c>
      <c r="H2612" t="s">
        <v>6552</v>
      </c>
      <c r="J2612">
        <v>2010</v>
      </c>
      <c r="K2612" t="s">
        <v>711</v>
      </c>
      <c r="L2612">
        <v>2022</v>
      </c>
      <c r="M2612" t="s">
        <v>724</v>
      </c>
    </row>
    <row r="2613" spans="1:13" x14ac:dyDescent="0.2">
      <c r="A2613" t="s">
        <v>6553</v>
      </c>
      <c r="B2613" t="s">
        <v>6501</v>
      </c>
      <c r="C2613" t="s">
        <v>2002</v>
      </c>
      <c r="D2613" t="s">
        <v>1908</v>
      </c>
      <c r="E2613" t="s">
        <v>885</v>
      </c>
      <c r="F2613" t="s">
        <v>941</v>
      </c>
      <c r="G2613" t="s">
        <v>1019</v>
      </c>
      <c r="H2613" t="s">
        <v>6554</v>
      </c>
      <c r="J2613">
        <v>2010</v>
      </c>
      <c r="K2613" t="s">
        <v>711</v>
      </c>
      <c r="L2613">
        <v>2022</v>
      </c>
      <c r="M2613" t="s">
        <v>724</v>
      </c>
    </row>
    <row r="2614" spans="1:13" x14ac:dyDescent="0.2">
      <c r="A2614" t="s">
        <v>6555</v>
      </c>
      <c r="B2614" t="s">
        <v>6501</v>
      </c>
      <c r="C2614" t="s">
        <v>1070</v>
      </c>
      <c r="D2614" t="s">
        <v>1908</v>
      </c>
      <c r="E2614" t="s">
        <v>885</v>
      </c>
      <c r="F2614" t="s">
        <v>941</v>
      </c>
      <c r="G2614" t="s">
        <v>942</v>
      </c>
      <c r="H2614" t="s">
        <v>6556</v>
      </c>
      <c r="J2614">
        <v>1976</v>
      </c>
      <c r="K2614" t="s">
        <v>711</v>
      </c>
      <c r="L2614">
        <v>2022</v>
      </c>
      <c r="M2614" t="s">
        <v>724</v>
      </c>
    </row>
    <row r="2615" spans="1:13" x14ac:dyDescent="0.2">
      <c r="A2615" t="s">
        <v>6557</v>
      </c>
      <c r="B2615" t="s">
        <v>6501</v>
      </c>
      <c r="C2615" t="s">
        <v>1073</v>
      </c>
      <c r="D2615" t="s">
        <v>1908</v>
      </c>
      <c r="E2615" t="s">
        <v>885</v>
      </c>
      <c r="F2615" t="s">
        <v>941</v>
      </c>
      <c r="G2615" t="s">
        <v>942</v>
      </c>
      <c r="H2615" t="s">
        <v>6558</v>
      </c>
      <c r="J2615">
        <v>1952</v>
      </c>
      <c r="K2615" t="s">
        <v>720</v>
      </c>
      <c r="L2615">
        <v>2022</v>
      </c>
      <c r="M2615" t="s">
        <v>724</v>
      </c>
    </row>
    <row r="2616" spans="1:13" x14ac:dyDescent="0.2">
      <c r="A2616" t="s">
        <v>6559</v>
      </c>
      <c r="B2616" t="s">
        <v>6501</v>
      </c>
      <c r="C2616" t="s">
        <v>1076</v>
      </c>
      <c r="D2616" t="s">
        <v>1908</v>
      </c>
      <c r="E2616" t="s">
        <v>885</v>
      </c>
      <c r="F2616" t="s">
        <v>941</v>
      </c>
      <c r="G2616" t="s">
        <v>942</v>
      </c>
      <c r="H2616" t="s">
        <v>6560</v>
      </c>
      <c r="J2616">
        <v>1952</v>
      </c>
      <c r="K2616" t="s">
        <v>722</v>
      </c>
      <c r="L2616">
        <v>2022</v>
      </c>
      <c r="M2616" t="s">
        <v>724</v>
      </c>
    </row>
    <row r="2617" spans="1:13" x14ac:dyDescent="0.2">
      <c r="A2617" t="s">
        <v>6561</v>
      </c>
      <c r="B2617" t="s">
        <v>6501</v>
      </c>
      <c r="C2617" t="s">
        <v>1079</v>
      </c>
      <c r="D2617" t="s">
        <v>1908</v>
      </c>
      <c r="E2617" t="s">
        <v>885</v>
      </c>
      <c r="F2617" t="s">
        <v>941</v>
      </c>
      <c r="G2617" t="s">
        <v>942</v>
      </c>
      <c r="H2617" t="s">
        <v>6562</v>
      </c>
      <c r="J2617">
        <v>1976</v>
      </c>
      <c r="K2617" t="s">
        <v>711</v>
      </c>
      <c r="L2617">
        <v>2022</v>
      </c>
      <c r="M2617" t="s">
        <v>724</v>
      </c>
    </row>
    <row r="2618" spans="1:13" x14ac:dyDescent="0.2">
      <c r="A2618" t="s">
        <v>6563</v>
      </c>
      <c r="B2618" t="s">
        <v>6501</v>
      </c>
      <c r="C2618" t="s">
        <v>1082</v>
      </c>
      <c r="D2618" t="s">
        <v>1908</v>
      </c>
      <c r="E2618" t="s">
        <v>885</v>
      </c>
      <c r="F2618" t="s">
        <v>941</v>
      </c>
      <c r="G2618" t="s">
        <v>942</v>
      </c>
      <c r="H2618" t="s">
        <v>6564</v>
      </c>
      <c r="J2618">
        <v>1976</v>
      </c>
      <c r="K2618" t="s">
        <v>711</v>
      </c>
      <c r="L2618">
        <v>2022</v>
      </c>
      <c r="M2618" t="s">
        <v>724</v>
      </c>
    </row>
    <row r="2619" spans="1:13" x14ac:dyDescent="0.2">
      <c r="A2619" t="s">
        <v>6565</v>
      </c>
      <c r="B2619" t="s">
        <v>6501</v>
      </c>
      <c r="C2619" t="s">
        <v>1085</v>
      </c>
      <c r="D2619" t="s">
        <v>1908</v>
      </c>
      <c r="E2619" t="s">
        <v>885</v>
      </c>
      <c r="F2619" t="s">
        <v>941</v>
      </c>
      <c r="G2619" t="s">
        <v>1019</v>
      </c>
      <c r="H2619" t="s">
        <v>6566</v>
      </c>
      <c r="J2619">
        <v>2010</v>
      </c>
      <c r="K2619" t="s">
        <v>711</v>
      </c>
      <c r="L2619">
        <v>2022</v>
      </c>
      <c r="M2619" t="s">
        <v>724</v>
      </c>
    </row>
    <row r="2620" spans="1:13" x14ac:dyDescent="0.2">
      <c r="A2620" t="s">
        <v>6567</v>
      </c>
      <c r="B2620" t="s">
        <v>6501</v>
      </c>
      <c r="C2620" t="s">
        <v>1088</v>
      </c>
      <c r="D2620" t="s">
        <v>1908</v>
      </c>
      <c r="E2620" t="s">
        <v>885</v>
      </c>
      <c r="F2620" t="s">
        <v>941</v>
      </c>
      <c r="G2620" t="s">
        <v>942</v>
      </c>
      <c r="H2620" t="s">
        <v>6568</v>
      </c>
      <c r="J2620">
        <v>1947</v>
      </c>
      <c r="K2620" t="s">
        <v>711</v>
      </c>
      <c r="L2620">
        <v>2022</v>
      </c>
      <c r="M2620" t="s">
        <v>724</v>
      </c>
    </row>
    <row r="2621" spans="1:13" x14ac:dyDescent="0.2">
      <c r="A2621" t="s">
        <v>6569</v>
      </c>
      <c r="B2621" t="s">
        <v>6501</v>
      </c>
      <c r="C2621" t="s">
        <v>1097</v>
      </c>
      <c r="D2621" t="s">
        <v>1908</v>
      </c>
      <c r="E2621" t="s">
        <v>885</v>
      </c>
      <c r="F2621" t="s">
        <v>941</v>
      </c>
      <c r="G2621" t="s">
        <v>942</v>
      </c>
      <c r="H2621" t="s">
        <v>6570</v>
      </c>
      <c r="J2621">
        <v>1967</v>
      </c>
      <c r="K2621" t="s">
        <v>711</v>
      </c>
      <c r="L2621">
        <v>2022</v>
      </c>
      <c r="M2621" t="s">
        <v>724</v>
      </c>
    </row>
    <row r="2622" spans="1:13" x14ac:dyDescent="0.2">
      <c r="A2622" t="s">
        <v>6571</v>
      </c>
      <c r="B2622" t="s">
        <v>6501</v>
      </c>
      <c r="C2622" t="s">
        <v>1103</v>
      </c>
      <c r="D2622" t="s">
        <v>1908</v>
      </c>
      <c r="E2622" t="s">
        <v>885</v>
      </c>
      <c r="F2622" t="s">
        <v>941</v>
      </c>
      <c r="G2622" t="s">
        <v>942</v>
      </c>
      <c r="H2622" t="s">
        <v>6572</v>
      </c>
      <c r="J2622">
        <v>1967</v>
      </c>
      <c r="K2622" t="s">
        <v>711</v>
      </c>
      <c r="L2622">
        <v>2022</v>
      </c>
      <c r="M2622" t="s">
        <v>724</v>
      </c>
    </row>
    <row r="2623" spans="1:13" x14ac:dyDescent="0.2">
      <c r="A2623" t="s">
        <v>6573</v>
      </c>
      <c r="B2623" t="s">
        <v>6501</v>
      </c>
      <c r="C2623" t="s">
        <v>1106</v>
      </c>
      <c r="D2623" t="s">
        <v>1908</v>
      </c>
      <c r="E2623" t="s">
        <v>885</v>
      </c>
      <c r="F2623" t="s">
        <v>941</v>
      </c>
      <c r="G2623" t="s">
        <v>942</v>
      </c>
      <c r="H2623" t="s">
        <v>6574</v>
      </c>
      <c r="J2623">
        <v>1976</v>
      </c>
      <c r="K2623" t="s">
        <v>711</v>
      </c>
      <c r="L2623">
        <v>2022</v>
      </c>
      <c r="M2623" t="s">
        <v>724</v>
      </c>
    </row>
    <row r="2624" spans="1:13" x14ac:dyDescent="0.2">
      <c r="A2624" t="s">
        <v>6575</v>
      </c>
      <c r="B2624" t="s">
        <v>6501</v>
      </c>
      <c r="C2624" t="s">
        <v>1115</v>
      </c>
      <c r="D2624" t="s">
        <v>1908</v>
      </c>
      <c r="E2624" t="s">
        <v>885</v>
      </c>
      <c r="F2624" t="s">
        <v>941</v>
      </c>
      <c r="G2624" t="s">
        <v>1006</v>
      </c>
      <c r="H2624" t="s">
        <v>6576</v>
      </c>
      <c r="J2624">
        <v>1997</v>
      </c>
      <c r="K2624" t="s">
        <v>722</v>
      </c>
      <c r="L2624">
        <v>2022</v>
      </c>
      <c r="M2624" t="s">
        <v>724</v>
      </c>
    </row>
    <row r="2625" spans="1:13" x14ac:dyDescent="0.2">
      <c r="A2625" t="s">
        <v>6577</v>
      </c>
      <c r="B2625" t="s">
        <v>6501</v>
      </c>
      <c r="C2625" t="s">
        <v>1124</v>
      </c>
      <c r="D2625" t="s">
        <v>1908</v>
      </c>
      <c r="E2625" t="s">
        <v>885</v>
      </c>
      <c r="F2625" t="s">
        <v>941</v>
      </c>
      <c r="G2625" t="s">
        <v>942</v>
      </c>
      <c r="H2625" t="s">
        <v>6578</v>
      </c>
      <c r="J2625">
        <v>1967</v>
      </c>
      <c r="K2625" t="s">
        <v>711</v>
      </c>
      <c r="L2625">
        <v>2022</v>
      </c>
      <c r="M2625" t="s">
        <v>724</v>
      </c>
    </row>
    <row r="2626" spans="1:13" x14ac:dyDescent="0.2">
      <c r="A2626" t="s">
        <v>6579</v>
      </c>
      <c r="B2626" t="s">
        <v>6501</v>
      </c>
      <c r="C2626" t="s">
        <v>1140</v>
      </c>
      <c r="D2626" t="s">
        <v>1908</v>
      </c>
      <c r="E2626" t="s">
        <v>885</v>
      </c>
      <c r="F2626" t="s">
        <v>941</v>
      </c>
      <c r="G2626" t="s">
        <v>4746</v>
      </c>
      <c r="H2626" t="s">
        <v>6580</v>
      </c>
      <c r="J2626">
        <v>1982</v>
      </c>
      <c r="K2626" t="s">
        <v>721</v>
      </c>
      <c r="L2626">
        <v>2022</v>
      </c>
      <c r="M2626" t="s">
        <v>724</v>
      </c>
    </row>
    <row r="2627" spans="1:13" x14ac:dyDescent="0.2">
      <c r="A2627" t="s">
        <v>6581</v>
      </c>
      <c r="B2627" t="s">
        <v>6501</v>
      </c>
      <c r="C2627" t="s">
        <v>1143</v>
      </c>
      <c r="D2627" t="s">
        <v>1908</v>
      </c>
      <c r="E2627" t="s">
        <v>885</v>
      </c>
      <c r="F2627" t="s">
        <v>941</v>
      </c>
      <c r="G2627" t="s">
        <v>942</v>
      </c>
      <c r="H2627" t="s">
        <v>6582</v>
      </c>
      <c r="J2627">
        <v>1967</v>
      </c>
      <c r="K2627" t="s">
        <v>711</v>
      </c>
      <c r="L2627">
        <v>2022</v>
      </c>
      <c r="M2627" t="s">
        <v>724</v>
      </c>
    </row>
    <row r="2628" spans="1:13" x14ac:dyDescent="0.2">
      <c r="A2628" t="s">
        <v>6583</v>
      </c>
      <c r="B2628" t="s">
        <v>6501</v>
      </c>
      <c r="C2628" t="s">
        <v>1149</v>
      </c>
      <c r="D2628" t="s">
        <v>1908</v>
      </c>
      <c r="E2628" t="s">
        <v>885</v>
      </c>
      <c r="F2628" t="s">
        <v>941</v>
      </c>
      <c r="G2628" t="s">
        <v>942</v>
      </c>
      <c r="H2628" t="s">
        <v>6584</v>
      </c>
      <c r="J2628">
        <v>1947</v>
      </c>
      <c r="K2628" t="s">
        <v>711</v>
      </c>
      <c r="L2628">
        <v>2022</v>
      </c>
      <c r="M2628" t="s">
        <v>724</v>
      </c>
    </row>
    <row r="2629" spans="1:13" x14ac:dyDescent="0.2">
      <c r="A2629" t="s">
        <v>6585</v>
      </c>
      <c r="B2629" t="s">
        <v>6501</v>
      </c>
      <c r="C2629" t="s">
        <v>1152</v>
      </c>
      <c r="D2629" t="s">
        <v>1908</v>
      </c>
      <c r="E2629" t="s">
        <v>885</v>
      </c>
      <c r="F2629" t="s">
        <v>941</v>
      </c>
      <c r="G2629" t="s">
        <v>942</v>
      </c>
      <c r="H2629" t="s">
        <v>6586</v>
      </c>
      <c r="J2629">
        <v>1947</v>
      </c>
      <c r="K2629" t="s">
        <v>711</v>
      </c>
      <c r="L2629">
        <v>2022</v>
      </c>
      <c r="M2629" t="s">
        <v>724</v>
      </c>
    </row>
    <row r="2630" spans="1:13" x14ac:dyDescent="0.2">
      <c r="A2630" t="s">
        <v>6587</v>
      </c>
      <c r="B2630" t="s">
        <v>6501</v>
      </c>
      <c r="C2630" t="s">
        <v>1155</v>
      </c>
      <c r="D2630" t="s">
        <v>1908</v>
      </c>
      <c r="E2630" t="s">
        <v>885</v>
      </c>
      <c r="F2630" t="s">
        <v>941</v>
      </c>
      <c r="G2630" t="s">
        <v>1019</v>
      </c>
      <c r="H2630" t="s">
        <v>6588</v>
      </c>
      <c r="J2630">
        <v>2010</v>
      </c>
      <c r="K2630" t="s">
        <v>711</v>
      </c>
      <c r="L2630">
        <v>2022</v>
      </c>
      <c r="M2630" t="s">
        <v>724</v>
      </c>
    </row>
    <row r="2631" spans="1:13" x14ac:dyDescent="0.2">
      <c r="A2631" t="s">
        <v>6589</v>
      </c>
      <c r="B2631" t="s">
        <v>6501</v>
      </c>
      <c r="C2631" t="s">
        <v>1222</v>
      </c>
      <c r="D2631" t="s">
        <v>1908</v>
      </c>
      <c r="E2631" t="s">
        <v>885</v>
      </c>
      <c r="F2631" t="s">
        <v>941</v>
      </c>
      <c r="G2631" t="s">
        <v>6543</v>
      </c>
      <c r="H2631" t="s">
        <v>6590</v>
      </c>
      <c r="J2631">
        <v>2017</v>
      </c>
      <c r="K2631" t="s">
        <v>721</v>
      </c>
      <c r="L2631">
        <v>2022</v>
      </c>
      <c r="M2631" t="s">
        <v>724</v>
      </c>
    </row>
    <row r="2632" spans="1:13" x14ac:dyDescent="0.2">
      <c r="A2632" t="s">
        <v>6591</v>
      </c>
      <c r="B2632" t="s">
        <v>6501</v>
      </c>
      <c r="C2632" t="s">
        <v>1339</v>
      </c>
      <c r="D2632" t="s">
        <v>1908</v>
      </c>
      <c r="E2632" t="s">
        <v>885</v>
      </c>
      <c r="F2632" t="s">
        <v>941</v>
      </c>
      <c r="G2632" t="s">
        <v>942</v>
      </c>
      <c r="H2632" t="s">
        <v>6592</v>
      </c>
      <c r="J2632">
        <v>2017</v>
      </c>
      <c r="K2632" t="s">
        <v>721</v>
      </c>
      <c r="L2632">
        <v>2022</v>
      </c>
      <c r="M2632" t="s">
        <v>724</v>
      </c>
    </row>
    <row r="2633" spans="1:13" x14ac:dyDescent="0.2">
      <c r="A2633" t="s">
        <v>6593</v>
      </c>
      <c r="B2633" t="s">
        <v>6501</v>
      </c>
      <c r="C2633" t="s">
        <v>1453</v>
      </c>
      <c r="D2633" t="s">
        <v>1908</v>
      </c>
      <c r="E2633" t="s">
        <v>885</v>
      </c>
      <c r="F2633" t="s">
        <v>941</v>
      </c>
      <c r="G2633" t="s">
        <v>942</v>
      </c>
      <c r="H2633" t="s">
        <v>6594</v>
      </c>
      <c r="J2633">
        <v>1952</v>
      </c>
      <c r="K2633" t="s">
        <v>722</v>
      </c>
      <c r="L2633">
        <v>2022</v>
      </c>
      <c r="M2633" t="s">
        <v>724</v>
      </c>
    </row>
    <row r="2634" spans="1:13" x14ac:dyDescent="0.2">
      <c r="A2634" t="s">
        <v>6595</v>
      </c>
      <c r="B2634" t="s">
        <v>6501</v>
      </c>
      <c r="C2634" t="s">
        <v>1504</v>
      </c>
      <c r="D2634" t="s">
        <v>1908</v>
      </c>
      <c r="E2634" t="s">
        <v>885</v>
      </c>
      <c r="F2634" t="s">
        <v>941</v>
      </c>
      <c r="G2634" t="s">
        <v>942</v>
      </c>
      <c r="H2634" t="s">
        <v>6596</v>
      </c>
      <c r="J2634">
        <v>1914</v>
      </c>
      <c r="K2634" t="s">
        <v>722</v>
      </c>
      <c r="L2634">
        <v>2022</v>
      </c>
      <c r="M2634" t="s">
        <v>724</v>
      </c>
    </row>
    <row r="2635" spans="1:13" x14ac:dyDescent="0.2">
      <c r="A2635" t="s">
        <v>6597</v>
      </c>
      <c r="B2635" t="s">
        <v>6501</v>
      </c>
      <c r="C2635" t="s">
        <v>1516</v>
      </c>
      <c r="D2635" t="s">
        <v>1908</v>
      </c>
      <c r="E2635" t="s">
        <v>885</v>
      </c>
      <c r="F2635" t="s">
        <v>941</v>
      </c>
      <c r="G2635" t="s">
        <v>4746</v>
      </c>
      <c r="H2635" t="s">
        <v>6598</v>
      </c>
      <c r="J2635">
        <v>1982</v>
      </c>
      <c r="K2635" t="s">
        <v>721</v>
      </c>
      <c r="L2635">
        <v>2022</v>
      </c>
      <c r="M2635" t="s">
        <v>724</v>
      </c>
    </row>
    <row r="2636" spans="1:13" x14ac:dyDescent="0.2">
      <c r="A2636" t="s">
        <v>6599</v>
      </c>
      <c r="B2636" t="s">
        <v>6501</v>
      </c>
      <c r="C2636" t="s">
        <v>1519</v>
      </c>
      <c r="D2636" t="s">
        <v>1908</v>
      </c>
      <c r="E2636" t="s">
        <v>885</v>
      </c>
      <c r="F2636" t="s">
        <v>941</v>
      </c>
      <c r="G2636" t="s">
        <v>4746</v>
      </c>
      <c r="H2636" t="s">
        <v>6600</v>
      </c>
      <c r="J2636">
        <v>1982</v>
      </c>
      <c r="K2636" t="s">
        <v>721</v>
      </c>
      <c r="L2636">
        <v>2022</v>
      </c>
      <c r="M2636" t="s">
        <v>724</v>
      </c>
    </row>
    <row r="2637" spans="1:13" x14ac:dyDescent="0.2">
      <c r="A2637" t="s">
        <v>6601</v>
      </c>
      <c r="B2637" t="s">
        <v>6501</v>
      </c>
      <c r="C2637" t="s">
        <v>1531</v>
      </c>
      <c r="D2637" t="s">
        <v>1908</v>
      </c>
      <c r="E2637" t="s">
        <v>885</v>
      </c>
      <c r="F2637" t="s">
        <v>941</v>
      </c>
      <c r="G2637" t="s">
        <v>942</v>
      </c>
      <c r="H2637" t="s">
        <v>6602</v>
      </c>
      <c r="J2637">
        <v>1935</v>
      </c>
      <c r="K2637" t="s">
        <v>713</v>
      </c>
      <c r="L2637">
        <v>2022</v>
      </c>
      <c r="M2637" t="s">
        <v>724</v>
      </c>
    </row>
    <row r="2638" spans="1:13" x14ac:dyDescent="0.2">
      <c r="A2638" t="s">
        <v>6603</v>
      </c>
      <c r="B2638" t="s">
        <v>6501</v>
      </c>
      <c r="C2638" t="s">
        <v>1534</v>
      </c>
      <c r="D2638" t="s">
        <v>1908</v>
      </c>
      <c r="E2638" t="s">
        <v>885</v>
      </c>
      <c r="F2638" t="s">
        <v>941</v>
      </c>
      <c r="G2638" t="s">
        <v>942</v>
      </c>
      <c r="H2638" t="s">
        <v>6604</v>
      </c>
      <c r="J2638">
        <v>1971</v>
      </c>
      <c r="K2638" t="s">
        <v>715</v>
      </c>
      <c r="L2638">
        <v>2022</v>
      </c>
      <c r="M2638" t="s">
        <v>724</v>
      </c>
    </row>
    <row r="2639" spans="1:13" x14ac:dyDescent="0.2">
      <c r="A2639" t="s">
        <v>6605</v>
      </c>
      <c r="B2639" t="s">
        <v>6501</v>
      </c>
      <c r="C2639" t="s">
        <v>1537</v>
      </c>
      <c r="D2639" t="s">
        <v>1908</v>
      </c>
      <c r="E2639" t="s">
        <v>885</v>
      </c>
      <c r="F2639" t="s">
        <v>941</v>
      </c>
      <c r="G2639" t="s">
        <v>942</v>
      </c>
      <c r="H2639" t="s">
        <v>6606</v>
      </c>
      <c r="J2639">
        <v>1971</v>
      </c>
      <c r="K2639" t="s">
        <v>715</v>
      </c>
      <c r="L2639">
        <v>2022</v>
      </c>
      <c r="M2639" t="s">
        <v>724</v>
      </c>
    </row>
    <row r="2640" spans="1:13" x14ac:dyDescent="0.2">
      <c r="A2640" t="s">
        <v>6607</v>
      </c>
      <c r="B2640" t="s">
        <v>6501</v>
      </c>
      <c r="C2640" t="s">
        <v>1701</v>
      </c>
      <c r="D2640" t="s">
        <v>1908</v>
      </c>
      <c r="E2640" t="s">
        <v>885</v>
      </c>
      <c r="F2640" t="s">
        <v>941</v>
      </c>
      <c r="G2640" t="s">
        <v>1006</v>
      </c>
      <c r="H2640" t="s">
        <v>6608</v>
      </c>
      <c r="J2640">
        <v>2017</v>
      </c>
      <c r="K2640" t="s">
        <v>721</v>
      </c>
      <c r="L2640">
        <v>2022</v>
      </c>
      <c r="M2640" t="s">
        <v>724</v>
      </c>
    </row>
    <row r="2641" spans="1:13" x14ac:dyDescent="0.2">
      <c r="A2641" t="s">
        <v>6609</v>
      </c>
      <c r="B2641" t="s">
        <v>6501</v>
      </c>
      <c r="C2641" t="s">
        <v>1704</v>
      </c>
      <c r="D2641" t="s">
        <v>1908</v>
      </c>
      <c r="E2641" t="s">
        <v>885</v>
      </c>
      <c r="F2641" t="s">
        <v>941</v>
      </c>
      <c r="G2641" t="s">
        <v>6543</v>
      </c>
      <c r="H2641" t="s">
        <v>6610</v>
      </c>
      <c r="J2641">
        <v>2017</v>
      </c>
      <c r="K2641" t="s">
        <v>721</v>
      </c>
      <c r="L2641">
        <v>2022</v>
      </c>
      <c r="M2641" t="s">
        <v>724</v>
      </c>
    </row>
    <row r="2642" spans="1:13" x14ac:dyDescent="0.2">
      <c r="A2642" t="s">
        <v>6611</v>
      </c>
      <c r="B2642" t="s">
        <v>6501</v>
      </c>
      <c r="C2642" t="s">
        <v>1707</v>
      </c>
      <c r="D2642" t="s">
        <v>1908</v>
      </c>
      <c r="E2642" t="s">
        <v>885</v>
      </c>
      <c r="F2642" t="s">
        <v>941</v>
      </c>
      <c r="G2642" t="s">
        <v>6543</v>
      </c>
      <c r="H2642" t="s">
        <v>6612</v>
      </c>
      <c r="J2642">
        <v>2017</v>
      </c>
      <c r="K2642" t="s">
        <v>721</v>
      </c>
      <c r="L2642">
        <v>2022</v>
      </c>
      <c r="M2642" t="s">
        <v>724</v>
      </c>
    </row>
    <row r="2643" spans="1:13" x14ac:dyDescent="0.2">
      <c r="A2643" t="s">
        <v>6613</v>
      </c>
      <c r="B2643" t="s">
        <v>6501</v>
      </c>
      <c r="C2643" t="s">
        <v>1717</v>
      </c>
      <c r="D2643" t="s">
        <v>1908</v>
      </c>
      <c r="E2643" t="s">
        <v>885</v>
      </c>
      <c r="F2643" t="s">
        <v>941</v>
      </c>
      <c r="G2643" t="s">
        <v>942</v>
      </c>
      <c r="H2643" t="s">
        <v>6614</v>
      </c>
      <c r="J2643">
        <v>1978</v>
      </c>
      <c r="K2643" t="s">
        <v>711</v>
      </c>
      <c r="L2643">
        <v>2022</v>
      </c>
      <c r="M2643" t="s">
        <v>724</v>
      </c>
    </row>
    <row r="2644" spans="1:13" x14ac:dyDescent="0.2">
      <c r="A2644" t="s">
        <v>6615</v>
      </c>
      <c r="B2644" t="s">
        <v>6501</v>
      </c>
      <c r="C2644" t="s">
        <v>1720</v>
      </c>
      <c r="D2644" t="s">
        <v>1908</v>
      </c>
      <c r="E2644" t="s">
        <v>885</v>
      </c>
      <c r="F2644" t="s">
        <v>941</v>
      </c>
      <c r="G2644" t="s">
        <v>942</v>
      </c>
      <c r="H2644" t="s">
        <v>6616</v>
      </c>
      <c r="J2644">
        <v>1978</v>
      </c>
      <c r="K2644" t="s">
        <v>711</v>
      </c>
      <c r="L2644">
        <v>2022</v>
      </c>
      <c r="M2644" t="s">
        <v>724</v>
      </c>
    </row>
    <row r="2645" spans="1:13" x14ac:dyDescent="0.2">
      <c r="A2645" t="s">
        <v>6617</v>
      </c>
      <c r="B2645" t="s">
        <v>6501</v>
      </c>
      <c r="C2645" t="s">
        <v>1852</v>
      </c>
      <c r="D2645" t="s">
        <v>1908</v>
      </c>
      <c r="E2645" t="s">
        <v>885</v>
      </c>
      <c r="F2645" t="s">
        <v>941</v>
      </c>
      <c r="G2645" t="s">
        <v>942</v>
      </c>
      <c r="H2645" t="s">
        <v>6618</v>
      </c>
      <c r="J2645">
        <v>1976</v>
      </c>
      <c r="K2645" t="s">
        <v>711</v>
      </c>
      <c r="L2645">
        <v>2022</v>
      </c>
      <c r="M2645" t="s">
        <v>724</v>
      </c>
    </row>
    <row r="2646" spans="1:13" x14ac:dyDescent="0.2">
      <c r="A2646" t="s">
        <v>6619</v>
      </c>
      <c r="B2646" t="s">
        <v>6501</v>
      </c>
      <c r="C2646" t="s">
        <v>1855</v>
      </c>
      <c r="D2646" t="s">
        <v>1908</v>
      </c>
      <c r="E2646" t="s">
        <v>885</v>
      </c>
      <c r="F2646" t="s">
        <v>941</v>
      </c>
      <c r="G2646" t="s">
        <v>1856</v>
      </c>
      <c r="H2646" t="s">
        <v>6620</v>
      </c>
      <c r="J2646">
        <v>1993</v>
      </c>
      <c r="K2646" t="s">
        <v>722</v>
      </c>
      <c r="L2646">
        <v>2022</v>
      </c>
      <c r="M2646" t="s">
        <v>724</v>
      </c>
    </row>
    <row r="2647" spans="1:13" x14ac:dyDescent="0.2">
      <c r="A2647" t="s">
        <v>6621</v>
      </c>
      <c r="B2647" t="s">
        <v>6501</v>
      </c>
      <c r="C2647" t="s">
        <v>1859</v>
      </c>
      <c r="D2647" t="s">
        <v>1908</v>
      </c>
      <c r="E2647" t="s">
        <v>885</v>
      </c>
      <c r="F2647" t="s">
        <v>941</v>
      </c>
      <c r="G2647" t="s">
        <v>942</v>
      </c>
      <c r="H2647" t="s">
        <v>6622</v>
      </c>
      <c r="J2647">
        <v>1981</v>
      </c>
      <c r="K2647" t="s">
        <v>718</v>
      </c>
      <c r="L2647">
        <v>2022</v>
      </c>
      <c r="M2647" t="s">
        <v>724</v>
      </c>
    </row>
    <row r="2648" spans="1:13" x14ac:dyDescent="0.2">
      <c r="A2648" t="s">
        <v>775</v>
      </c>
      <c r="B2648" t="s">
        <v>6623</v>
      </c>
      <c r="C2648" t="s">
        <v>1907</v>
      </c>
      <c r="D2648" t="s">
        <v>1908</v>
      </c>
      <c r="E2648" t="s">
        <v>885</v>
      </c>
      <c r="F2648" t="s">
        <v>1909</v>
      </c>
      <c r="G2648" t="s">
        <v>1910</v>
      </c>
      <c r="H2648" t="s">
        <v>6624</v>
      </c>
      <c r="J2648">
        <v>1914</v>
      </c>
      <c r="K2648" t="s">
        <v>722</v>
      </c>
      <c r="L2648">
        <v>2022</v>
      </c>
      <c r="M2648" t="s">
        <v>724</v>
      </c>
    </row>
    <row r="2649" spans="1:13" x14ac:dyDescent="0.2">
      <c r="A2649" t="s">
        <v>776</v>
      </c>
      <c r="B2649" t="s">
        <v>6623</v>
      </c>
      <c r="C2649" t="s">
        <v>940</v>
      </c>
      <c r="D2649" t="s">
        <v>1908</v>
      </c>
      <c r="E2649" t="s">
        <v>885</v>
      </c>
      <c r="F2649" t="s">
        <v>941</v>
      </c>
      <c r="G2649" t="s">
        <v>942</v>
      </c>
      <c r="H2649" t="s">
        <v>6625</v>
      </c>
      <c r="J2649">
        <v>1914</v>
      </c>
      <c r="K2649" t="s">
        <v>722</v>
      </c>
      <c r="L2649">
        <v>2022</v>
      </c>
      <c r="M2649" t="s">
        <v>724</v>
      </c>
    </row>
    <row r="2650" spans="1:13" x14ac:dyDescent="0.2">
      <c r="A2650" t="s">
        <v>6626</v>
      </c>
      <c r="B2650" t="s">
        <v>6623</v>
      </c>
      <c r="C2650" t="s">
        <v>945</v>
      </c>
      <c r="D2650" t="s">
        <v>1908</v>
      </c>
      <c r="E2650" t="s">
        <v>885</v>
      </c>
      <c r="F2650" t="s">
        <v>941</v>
      </c>
      <c r="G2650" t="s">
        <v>942</v>
      </c>
      <c r="H2650" t="s">
        <v>6627</v>
      </c>
      <c r="J2650">
        <v>1977</v>
      </c>
      <c r="K2650" t="s">
        <v>722</v>
      </c>
      <c r="L2650">
        <v>2022</v>
      </c>
      <c r="M2650" t="s">
        <v>724</v>
      </c>
    </row>
    <row r="2651" spans="1:13" x14ac:dyDescent="0.2">
      <c r="A2651" t="s">
        <v>6628</v>
      </c>
      <c r="B2651" t="s">
        <v>6623</v>
      </c>
      <c r="C2651" t="s">
        <v>960</v>
      </c>
      <c r="D2651" t="s">
        <v>1908</v>
      </c>
      <c r="E2651" t="s">
        <v>885</v>
      </c>
      <c r="F2651" t="s">
        <v>941</v>
      </c>
      <c r="G2651" t="s">
        <v>942</v>
      </c>
      <c r="H2651" t="s">
        <v>6629</v>
      </c>
      <c r="J2651">
        <v>1982</v>
      </c>
      <c r="K2651" t="s">
        <v>711</v>
      </c>
      <c r="L2651">
        <v>2022</v>
      </c>
      <c r="M2651" t="s">
        <v>724</v>
      </c>
    </row>
    <row r="2652" spans="1:13" x14ac:dyDescent="0.2">
      <c r="A2652" t="s">
        <v>6630</v>
      </c>
      <c r="B2652" t="s">
        <v>6623</v>
      </c>
      <c r="C2652" t="s">
        <v>963</v>
      </c>
      <c r="D2652" t="s">
        <v>1908</v>
      </c>
      <c r="E2652" t="s">
        <v>885</v>
      </c>
      <c r="F2652" t="s">
        <v>941</v>
      </c>
      <c r="G2652" t="s">
        <v>942</v>
      </c>
      <c r="H2652" t="s">
        <v>6631</v>
      </c>
      <c r="J2652">
        <v>1975</v>
      </c>
      <c r="K2652" t="s">
        <v>722</v>
      </c>
      <c r="L2652">
        <v>2022</v>
      </c>
      <c r="M2652" t="s">
        <v>724</v>
      </c>
    </row>
    <row r="2653" spans="1:13" x14ac:dyDescent="0.2">
      <c r="A2653" t="s">
        <v>6632</v>
      </c>
      <c r="B2653" t="s">
        <v>6623</v>
      </c>
      <c r="C2653" t="s">
        <v>966</v>
      </c>
      <c r="D2653" t="s">
        <v>1908</v>
      </c>
      <c r="E2653" t="s">
        <v>885</v>
      </c>
      <c r="F2653" t="s">
        <v>941</v>
      </c>
      <c r="G2653" t="s">
        <v>942</v>
      </c>
      <c r="H2653" t="s">
        <v>6633</v>
      </c>
      <c r="J2653">
        <v>1967</v>
      </c>
      <c r="K2653" t="s">
        <v>711</v>
      </c>
      <c r="L2653">
        <v>2022</v>
      </c>
      <c r="M2653" t="s">
        <v>724</v>
      </c>
    </row>
    <row r="2654" spans="1:13" x14ac:dyDescent="0.2">
      <c r="A2654" t="s">
        <v>6634</v>
      </c>
      <c r="B2654" t="s">
        <v>6623</v>
      </c>
      <c r="C2654" t="s">
        <v>969</v>
      </c>
      <c r="D2654" t="s">
        <v>1908</v>
      </c>
      <c r="E2654" t="s">
        <v>885</v>
      </c>
      <c r="F2654" t="s">
        <v>941</v>
      </c>
      <c r="G2654" t="s">
        <v>942</v>
      </c>
      <c r="H2654" t="s">
        <v>6635</v>
      </c>
      <c r="J2654">
        <v>1977</v>
      </c>
      <c r="K2654" t="s">
        <v>722</v>
      </c>
      <c r="L2654">
        <v>2022</v>
      </c>
      <c r="M2654" t="s">
        <v>724</v>
      </c>
    </row>
    <row r="2655" spans="1:13" x14ac:dyDescent="0.2">
      <c r="A2655" t="s">
        <v>6636</v>
      </c>
      <c r="B2655" t="s">
        <v>6623</v>
      </c>
      <c r="C2655" t="s">
        <v>975</v>
      </c>
      <c r="D2655" t="s">
        <v>1908</v>
      </c>
      <c r="E2655" t="s">
        <v>885</v>
      </c>
      <c r="F2655" t="s">
        <v>941</v>
      </c>
      <c r="G2655" t="s">
        <v>942</v>
      </c>
      <c r="H2655" t="s">
        <v>6637</v>
      </c>
      <c r="J2655">
        <v>1952</v>
      </c>
      <c r="K2655" t="s">
        <v>722</v>
      </c>
      <c r="L2655">
        <v>2022</v>
      </c>
      <c r="M2655" t="s">
        <v>724</v>
      </c>
    </row>
    <row r="2656" spans="1:13" x14ac:dyDescent="0.2">
      <c r="A2656" t="s">
        <v>6638</v>
      </c>
      <c r="B2656" t="s">
        <v>6623</v>
      </c>
      <c r="C2656" t="s">
        <v>984</v>
      </c>
      <c r="D2656" t="s">
        <v>1908</v>
      </c>
      <c r="E2656" t="s">
        <v>885</v>
      </c>
      <c r="F2656" t="s">
        <v>941</v>
      </c>
      <c r="G2656" t="s">
        <v>942</v>
      </c>
      <c r="H2656" t="s">
        <v>6639</v>
      </c>
      <c r="J2656">
        <v>1967</v>
      </c>
      <c r="K2656" t="s">
        <v>711</v>
      </c>
      <c r="L2656">
        <v>2022</v>
      </c>
      <c r="M2656" t="s">
        <v>724</v>
      </c>
    </row>
    <row r="2657" spans="1:13" x14ac:dyDescent="0.2">
      <c r="A2657" t="s">
        <v>6640</v>
      </c>
      <c r="B2657" t="s">
        <v>6623</v>
      </c>
      <c r="C2657" t="s">
        <v>990</v>
      </c>
      <c r="D2657" t="s">
        <v>1908</v>
      </c>
      <c r="E2657" t="s">
        <v>885</v>
      </c>
      <c r="F2657" t="s">
        <v>941</v>
      </c>
      <c r="G2657" t="s">
        <v>942</v>
      </c>
      <c r="H2657" t="s">
        <v>6641</v>
      </c>
      <c r="J2657">
        <v>1967</v>
      </c>
      <c r="K2657" t="s">
        <v>711</v>
      </c>
      <c r="L2657">
        <v>2022</v>
      </c>
      <c r="M2657" t="s">
        <v>724</v>
      </c>
    </row>
    <row r="2658" spans="1:13" x14ac:dyDescent="0.2">
      <c r="A2658" t="s">
        <v>6642</v>
      </c>
      <c r="B2658" t="s">
        <v>6623</v>
      </c>
      <c r="C2658" t="s">
        <v>993</v>
      </c>
      <c r="D2658" t="s">
        <v>1908</v>
      </c>
      <c r="E2658" t="s">
        <v>885</v>
      </c>
      <c r="F2658" t="s">
        <v>941</v>
      </c>
      <c r="G2658" t="s">
        <v>942</v>
      </c>
      <c r="H2658" t="s">
        <v>6643</v>
      </c>
      <c r="J2658">
        <v>1976</v>
      </c>
      <c r="K2658" t="s">
        <v>711</v>
      </c>
      <c r="L2658">
        <v>2022</v>
      </c>
      <c r="M2658" t="s">
        <v>724</v>
      </c>
    </row>
    <row r="2659" spans="1:13" x14ac:dyDescent="0.2">
      <c r="A2659" t="s">
        <v>6644</v>
      </c>
      <c r="B2659" t="s">
        <v>6623</v>
      </c>
      <c r="C2659" t="s">
        <v>1002</v>
      </c>
      <c r="D2659" t="s">
        <v>1908</v>
      </c>
      <c r="E2659" t="s">
        <v>885</v>
      </c>
      <c r="F2659" t="s">
        <v>941</v>
      </c>
      <c r="G2659" t="s">
        <v>942</v>
      </c>
      <c r="H2659" t="s">
        <v>6645</v>
      </c>
      <c r="J2659">
        <v>1967</v>
      </c>
      <c r="K2659" t="s">
        <v>711</v>
      </c>
      <c r="L2659">
        <v>2022</v>
      </c>
      <c r="M2659" t="s">
        <v>724</v>
      </c>
    </row>
    <row r="2660" spans="1:13" x14ac:dyDescent="0.2">
      <c r="A2660" t="s">
        <v>6646</v>
      </c>
      <c r="B2660" t="s">
        <v>6623</v>
      </c>
      <c r="C2660" t="s">
        <v>1005</v>
      </c>
      <c r="D2660" t="s">
        <v>1908</v>
      </c>
      <c r="E2660" t="s">
        <v>885</v>
      </c>
      <c r="F2660" t="s">
        <v>941</v>
      </c>
      <c r="G2660" t="s">
        <v>1006</v>
      </c>
      <c r="H2660" t="s">
        <v>6647</v>
      </c>
      <c r="J2660">
        <v>1997</v>
      </c>
      <c r="K2660" t="s">
        <v>722</v>
      </c>
      <c r="L2660">
        <v>2022</v>
      </c>
      <c r="M2660" t="s">
        <v>724</v>
      </c>
    </row>
    <row r="2661" spans="1:13" x14ac:dyDescent="0.2">
      <c r="A2661" t="s">
        <v>6648</v>
      </c>
      <c r="B2661" t="s">
        <v>6623</v>
      </c>
      <c r="C2661" t="s">
        <v>1018</v>
      </c>
      <c r="D2661" t="s">
        <v>1908</v>
      </c>
      <c r="E2661" t="s">
        <v>885</v>
      </c>
      <c r="F2661" t="s">
        <v>941</v>
      </c>
      <c r="G2661" t="s">
        <v>1019</v>
      </c>
      <c r="H2661" t="s">
        <v>6649</v>
      </c>
      <c r="J2661">
        <v>2009</v>
      </c>
      <c r="K2661" t="s">
        <v>722</v>
      </c>
      <c r="L2661">
        <v>2022</v>
      </c>
      <c r="M2661" t="s">
        <v>724</v>
      </c>
    </row>
    <row r="2662" spans="1:13" x14ac:dyDescent="0.2">
      <c r="A2662" t="s">
        <v>6650</v>
      </c>
      <c r="B2662" t="s">
        <v>6623</v>
      </c>
      <c r="C2662" t="s">
        <v>1022</v>
      </c>
      <c r="D2662" t="s">
        <v>1908</v>
      </c>
      <c r="E2662" t="s">
        <v>885</v>
      </c>
      <c r="F2662" t="s">
        <v>941</v>
      </c>
      <c r="G2662" t="s">
        <v>1019</v>
      </c>
      <c r="H2662" t="s">
        <v>6651</v>
      </c>
      <c r="J2662">
        <v>2009</v>
      </c>
      <c r="K2662" t="s">
        <v>722</v>
      </c>
      <c r="L2662">
        <v>2022</v>
      </c>
      <c r="M2662" t="s">
        <v>724</v>
      </c>
    </row>
    <row r="2663" spans="1:13" x14ac:dyDescent="0.2">
      <c r="A2663" t="s">
        <v>6652</v>
      </c>
      <c r="B2663" t="s">
        <v>6623</v>
      </c>
      <c r="C2663" t="s">
        <v>1025</v>
      </c>
      <c r="D2663" t="s">
        <v>1908</v>
      </c>
      <c r="E2663" t="s">
        <v>885</v>
      </c>
      <c r="F2663" t="s">
        <v>941</v>
      </c>
      <c r="G2663" t="s">
        <v>942</v>
      </c>
      <c r="H2663" t="s">
        <v>6653</v>
      </c>
      <c r="J2663">
        <v>1976</v>
      </c>
      <c r="K2663" t="s">
        <v>711</v>
      </c>
      <c r="L2663">
        <v>2022</v>
      </c>
      <c r="M2663" t="s">
        <v>724</v>
      </c>
    </row>
    <row r="2664" spans="1:13" x14ac:dyDescent="0.2">
      <c r="A2664" t="s">
        <v>6654</v>
      </c>
      <c r="B2664" t="s">
        <v>6623</v>
      </c>
      <c r="C2664" t="s">
        <v>1028</v>
      </c>
      <c r="D2664" t="s">
        <v>1908</v>
      </c>
      <c r="E2664" t="s">
        <v>885</v>
      </c>
      <c r="F2664" t="s">
        <v>941</v>
      </c>
      <c r="G2664" t="s">
        <v>942</v>
      </c>
      <c r="H2664" t="s">
        <v>6655</v>
      </c>
      <c r="J2664">
        <v>1914</v>
      </c>
      <c r="K2664" t="s">
        <v>722</v>
      </c>
      <c r="L2664">
        <v>2022</v>
      </c>
      <c r="M2664" t="s">
        <v>724</v>
      </c>
    </row>
    <row r="2665" spans="1:13" x14ac:dyDescent="0.2">
      <c r="A2665" t="s">
        <v>6656</v>
      </c>
      <c r="B2665" t="s">
        <v>6623</v>
      </c>
      <c r="C2665" t="s">
        <v>1031</v>
      </c>
      <c r="D2665" t="s">
        <v>1908</v>
      </c>
      <c r="E2665" t="s">
        <v>885</v>
      </c>
      <c r="F2665" t="s">
        <v>941</v>
      </c>
      <c r="G2665" t="s">
        <v>942</v>
      </c>
      <c r="H2665" t="s">
        <v>6657</v>
      </c>
      <c r="J2665">
        <v>1953</v>
      </c>
      <c r="K2665" t="s">
        <v>711</v>
      </c>
      <c r="L2665">
        <v>2022</v>
      </c>
      <c r="M2665" t="s">
        <v>724</v>
      </c>
    </row>
    <row r="2666" spans="1:13" x14ac:dyDescent="0.2">
      <c r="A2666" t="s">
        <v>6658</v>
      </c>
      <c r="B2666" t="s">
        <v>6623</v>
      </c>
      <c r="C2666" t="s">
        <v>1034</v>
      </c>
      <c r="D2666" t="s">
        <v>1908</v>
      </c>
      <c r="E2666" t="s">
        <v>885</v>
      </c>
      <c r="F2666" t="s">
        <v>941</v>
      </c>
      <c r="G2666" t="s">
        <v>942</v>
      </c>
      <c r="H2666" t="s">
        <v>6659</v>
      </c>
      <c r="J2666">
        <v>2017</v>
      </c>
      <c r="K2666" t="s">
        <v>722</v>
      </c>
      <c r="L2666">
        <v>2022</v>
      </c>
      <c r="M2666" t="s">
        <v>724</v>
      </c>
    </row>
    <row r="2667" spans="1:13" x14ac:dyDescent="0.2">
      <c r="A2667" t="s">
        <v>6660</v>
      </c>
      <c r="B2667" t="s">
        <v>6623</v>
      </c>
      <c r="C2667" t="s">
        <v>1037</v>
      </c>
      <c r="D2667" t="s">
        <v>1908</v>
      </c>
      <c r="E2667" t="s">
        <v>885</v>
      </c>
      <c r="F2667" t="s">
        <v>941</v>
      </c>
      <c r="G2667" t="s">
        <v>942</v>
      </c>
      <c r="H2667" t="s">
        <v>6661</v>
      </c>
      <c r="J2667">
        <v>2017</v>
      </c>
      <c r="K2667" t="s">
        <v>722</v>
      </c>
      <c r="L2667">
        <v>2022</v>
      </c>
      <c r="M2667" t="s">
        <v>724</v>
      </c>
    </row>
    <row r="2668" spans="1:13" x14ac:dyDescent="0.2">
      <c r="A2668" t="s">
        <v>6662</v>
      </c>
      <c r="B2668" t="s">
        <v>6623</v>
      </c>
      <c r="C2668" t="s">
        <v>1046</v>
      </c>
      <c r="D2668" t="s">
        <v>1908</v>
      </c>
      <c r="E2668" t="s">
        <v>885</v>
      </c>
      <c r="F2668" t="s">
        <v>941</v>
      </c>
      <c r="G2668" t="s">
        <v>942</v>
      </c>
      <c r="H2668" t="s">
        <v>6663</v>
      </c>
      <c r="J2668">
        <v>2017</v>
      </c>
      <c r="K2668" t="s">
        <v>722</v>
      </c>
      <c r="L2668">
        <v>2022</v>
      </c>
      <c r="M2668" t="s">
        <v>724</v>
      </c>
    </row>
    <row r="2669" spans="1:13" x14ac:dyDescent="0.2">
      <c r="A2669" t="s">
        <v>6664</v>
      </c>
      <c r="B2669" t="s">
        <v>6623</v>
      </c>
      <c r="C2669" t="s">
        <v>1052</v>
      </c>
      <c r="D2669" t="s">
        <v>1908</v>
      </c>
      <c r="E2669" t="s">
        <v>885</v>
      </c>
      <c r="F2669" t="s">
        <v>941</v>
      </c>
      <c r="G2669" t="s">
        <v>2791</v>
      </c>
      <c r="H2669" t="s">
        <v>6665</v>
      </c>
      <c r="J2669">
        <v>2017</v>
      </c>
      <c r="K2669" t="s">
        <v>722</v>
      </c>
      <c r="L2669">
        <v>2022</v>
      </c>
      <c r="M2669" t="s">
        <v>724</v>
      </c>
    </row>
    <row r="2670" spans="1:13" x14ac:dyDescent="0.2">
      <c r="A2670" t="s">
        <v>6666</v>
      </c>
      <c r="B2670" t="s">
        <v>6623</v>
      </c>
      <c r="C2670" t="s">
        <v>1055</v>
      </c>
      <c r="D2670" t="s">
        <v>1908</v>
      </c>
      <c r="E2670" t="s">
        <v>885</v>
      </c>
      <c r="F2670" t="s">
        <v>941</v>
      </c>
      <c r="G2670" t="s">
        <v>942</v>
      </c>
      <c r="H2670" t="s">
        <v>6667</v>
      </c>
      <c r="J2670">
        <v>2017</v>
      </c>
      <c r="K2670" t="s">
        <v>722</v>
      </c>
      <c r="L2670">
        <v>2022</v>
      </c>
      <c r="M2670" t="s">
        <v>724</v>
      </c>
    </row>
    <row r="2671" spans="1:13" x14ac:dyDescent="0.2">
      <c r="A2671" t="s">
        <v>6668</v>
      </c>
      <c r="B2671" t="s">
        <v>6623</v>
      </c>
      <c r="C2671" t="s">
        <v>1058</v>
      </c>
      <c r="D2671" t="s">
        <v>1908</v>
      </c>
      <c r="E2671" t="s">
        <v>885</v>
      </c>
      <c r="F2671" t="s">
        <v>941</v>
      </c>
      <c r="G2671" t="s">
        <v>942</v>
      </c>
      <c r="H2671" t="s">
        <v>6669</v>
      </c>
      <c r="J2671">
        <v>1976</v>
      </c>
      <c r="K2671" t="s">
        <v>711</v>
      </c>
      <c r="L2671">
        <v>2022</v>
      </c>
      <c r="M2671" t="s">
        <v>724</v>
      </c>
    </row>
    <row r="2672" spans="1:13" x14ac:dyDescent="0.2">
      <c r="A2672" t="s">
        <v>6670</v>
      </c>
      <c r="B2672" t="s">
        <v>6623</v>
      </c>
      <c r="C2672" t="s">
        <v>1061</v>
      </c>
      <c r="D2672" t="s">
        <v>1908</v>
      </c>
      <c r="E2672" t="s">
        <v>885</v>
      </c>
      <c r="F2672" t="s">
        <v>941</v>
      </c>
      <c r="G2672" t="s">
        <v>942</v>
      </c>
      <c r="H2672" t="s">
        <v>6671</v>
      </c>
      <c r="J2672">
        <v>1976</v>
      </c>
      <c r="K2672" t="s">
        <v>711</v>
      </c>
      <c r="L2672">
        <v>2022</v>
      </c>
      <c r="M2672" t="s">
        <v>724</v>
      </c>
    </row>
    <row r="2673" spans="1:13" x14ac:dyDescent="0.2">
      <c r="A2673" t="s">
        <v>6672</v>
      </c>
      <c r="B2673" t="s">
        <v>6623</v>
      </c>
      <c r="C2673" t="s">
        <v>1067</v>
      </c>
      <c r="D2673" t="s">
        <v>1908</v>
      </c>
      <c r="E2673" t="s">
        <v>885</v>
      </c>
      <c r="F2673" t="s">
        <v>941</v>
      </c>
      <c r="G2673" t="s">
        <v>1019</v>
      </c>
      <c r="H2673" t="s">
        <v>6673</v>
      </c>
      <c r="J2673">
        <v>2009</v>
      </c>
      <c r="K2673" t="s">
        <v>722</v>
      </c>
      <c r="L2673">
        <v>2022</v>
      </c>
      <c r="M2673" t="s">
        <v>724</v>
      </c>
    </row>
    <row r="2674" spans="1:13" x14ac:dyDescent="0.2">
      <c r="A2674" t="s">
        <v>6674</v>
      </c>
      <c r="B2674" t="s">
        <v>6623</v>
      </c>
      <c r="C2674" t="s">
        <v>2002</v>
      </c>
      <c r="D2674" t="s">
        <v>1908</v>
      </c>
      <c r="E2674" t="s">
        <v>885</v>
      </c>
      <c r="F2674" t="s">
        <v>941</v>
      </c>
      <c r="G2674" t="s">
        <v>1019</v>
      </c>
      <c r="H2674" t="s">
        <v>6675</v>
      </c>
      <c r="J2674">
        <v>2009</v>
      </c>
      <c r="K2674" t="s">
        <v>722</v>
      </c>
      <c r="L2674">
        <v>2022</v>
      </c>
      <c r="M2674" t="s">
        <v>724</v>
      </c>
    </row>
    <row r="2675" spans="1:13" x14ac:dyDescent="0.2">
      <c r="A2675" t="s">
        <v>6676</v>
      </c>
      <c r="B2675" t="s">
        <v>6623</v>
      </c>
      <c r="C2675" t="s">
        <v>1070</v>
      </c>
      <c r="D2675" t="s">
        <v>1908</v>
      </c>
      <c r="E2675" t="s">
        <v>885</v>
      </c>
      <c r="F2675" t="s">
        <v>941</v>
      </c>
      <c r="G2675" t="s">
        <v>942</v>
      </c>
      <c r="H2675" t="s">
        <v>6677</v>
      </c>
      <c r="J2675">
        <v>1976</v>
      </c>
      <c r="K2675" t="s">
        <v>711</v>
      </c>
      <c r="L2675">
        <v>2022</v>
      </c>
      <c r="M2675" t="s">
        <v>724</v>
      </c>
    </row>
    <row r="2676" spans="1:13" x14ac:dyDescent="0.2">
      <c r="A2676" t="s">
        <v>6678</v>
      </c>
      <c r="B2676" t="s">
        <v>6623</v>
      </c>
      <c r="C2676" t="s">
        <v>1073</v>
      </c>
      <c r="D2676" t="s">
        <v>1908</v>
      </c>
      <c r="E2676" t="s">
        <v>885</v>
      </c>
      <c r="F2676" t="s">
        <v>941</v>
      </c>
      <c r="G2676" t="s">
        <v>942</v>
      </c>
      <c r="H2676" t="s">
        <v>6679</v>
      </c>
      <c r="J2676">
        <v>1952</v>
      </c>
      <c r="K2676" t="s">
        <v>722</v>
      </c>
      <c r="L2676">
        <v>2022</v>
      </c>
      <c r="M2676" t="s">
        <v>724</v>
      </c>
    </row>
    <row r="2677" spans="1:13" x14ac:dyDescent="0.2">
      <c r="A2677" t="s">
        <v>6680</v>
      </c>
      <c r="B2677" t="s">
        <v>6623</v>
      </c>
      <c r="C2677" t="s">
        <v>1076</v>
      </c>
      <c r="D2677" t="s">
        <v>1908</v>
      </c>
      <c r="E2677" t="s">
        <v>885</v>
      </c>
      <c r="F2677" t="s">
        <v>941</v>
      </c>
      <c r="G2677" t="s">
        <v>942</v>
      </c>
      <c r="H2677" t="s">
        <v>6681</v>
      </c>
      <c r="J2677">
        <v>1952</v>
      </c>
      <c r="K2677" t="s">
        <v>722</v>
      </c>
      <c r="L2677">
        <v>2022</v>
      </c>
      <c r="M2677" t="s">
        <v>724</v>
      </c>
    </row>
    <row r="2678" spans="1:13" x14ac:dyDescent="0.2">
      <c r="A2678" t="s">
        <v>6682</v>
      </c>
      <c r="B2678" t="s">
        <v>6623</v>
      </c>
      <c r="C2678" t="s">
        <v>1079</v>
      </c>
      <c r="D2678" t="s">
        <v>1908</v>
      </c>
      <c r="E2678" t="s">
        <v>885</v>
      </c>
      <c r="F2678" t="s">
        <v>941</v>
      </c>
      <c r="G2678" t="s">
        <v>942</v>
      </c>
      <c r="H2678" t="s">
        <v>6683</v>
      </c>
      <c r="J2678">
        <v>1976</v>
      </c>
      <c r="K2678" t="s">
        <v>711</v>
      </c>
      <c r="L2678">
        <v>2022</v>
      </c>
      <c r="M2678" t="s">
        <v>724</v>
      </c>
    </row>
    <row r="2679" spans="1:13" x14ac:dyDescent="0.2">
      <c r="A2679" t="s">
        <v>6684</v>
      </c>
      <c r="B2679" t="s">
        <v>6623</v>
      </c>
      <c r="C2679" t="s">
        <v>1082</v>
      </c>
      <c r="D2679" t="s">
        <v>1908</v>
      </c>
      <c r="E2679" t="s">
        <v>885</v>
      </c>
      <c r="F2679" t="s">
        <v>941</v>
      </c>
      <c r="G2679" t="s">
        <v>942</v>
      </c>
      <c r="H2679" t="s">
        <v>6685</v>
      </c>
      <c r="J2679">
        <v>1976</v>
      </c>
      <c r="K2679" t="s">
        <v>711</v>
      </c>
      <c r="L2679">
        <v>2022</v>
      </c>
      <c r="M2679" t="s">
        <v>724</v>
      </c>
    </row>
    <row r="2680" spans="1:13" x14ac:dyDescent="0.2">
      <c r="A2680" t="s">
        <v>6686</v>
      </c>
      <c r="B2680" t="s">
        <v>6623</v>
      </c>
      <c r="C2680" t="s">
        <v>1085</v>
      </c>
      <c r="D2680" t="s">
        <v>1908</v>
      </c>
      <c r="E2680" t="s">
        <v>885</v>
      </c>
      <c r="F2680" t="s">
        <v>941</v>
      </c>
      <c r="G2680" t="s">
        <v>1019</v>
      </c>
      <c r="H2680" t="s">
        <v>6687</v>
      </c>
      <c r="J2680">
        <v>2009</v>
      </c>
      <c r="K2680" t="s">
        <v>722</v>
      </c>
      <c r="L2680">
        <v>2022</v>
      </c>
      <c r="M2680" t="s">
        <v>724</v>
      </c>
    </row>
    <row r="2681" spans="1:13" x14ac:dyDescent="0.2">
      <c r="A2681" t="s">
        <v>6688</v>
      </c>
      <c r="B2681" t="s">
        <v>6623</v>
      </c>
      <c r="C2681" t="s">
        <v>1088</v>
      </c>
      <c r="D2681" t="s">
        <v>1908</v>
      </c>
      <c r="E2681" t="s">
        <v>885</v>
      </c>
      <c r="F2681" t="s">
        <v>941</v>
      </c>
      <c r="G2681" t="s">
        <v>942</v>
      </c>
      <c r="H2681" t="s">
        <v>6689</v>
      </c>
      <c r="J2681">
        <v>1947</v>
      </c>
      <c r="K2681" t="s">
        <v>711</v>
      </c>
      <c r="L2681">
        <v>2022</v>
      </c>
      <c r="M2681" t="s">
        <v>724</v>
      </c>
    </row>
    <row r="2682" spans="1:13" x14ac:dyDescent="0.2">
      <c r="A2682" t="s">
        <v>6690</v>
      </c>
      <c r="B2682" t="s">
        <v>6623</v>
      </c>
      <c r="C2682" t="s">
        <v>1097</v>
      </c>
      <c r="D2682" t="s">
        <v>1908</v>
      </c>
      <c r="E2682" t="s">
        <v>885</v>
      </c>
      <c r="F2682" t="s">
        <v>941</v>
      </c>
      <c r="G2682" t="s">
        <v>942</v>
      </c>
      <c r="H2682" t="s">
        <v>6691</v>
      </c>
      <c r="J2682">
        <v>1967</v>
      </c>
      <c r="K2682" t="s">
        <v>711</v>
      </c>
      <c r="L2682">
        <v>2022</v>
      </c>
      <c r="M2682" t="s">
        <v>724</v>
      </c>
    </row>
    <row r="2683" spans="1:13" x14ac:dyDescent="0.2">
      <c r="A2683" t="s">
        <v>6692</v>
      </c>
      <c r="B2683" t="s">
        <v>6623</v>
      </c>
      <c r="C2683" t="s">
        <v>1103</v>
      </c>
      <c r="D2683" t="s">
        <v>1908</v>
      </c>
      <c r="E2683" t="s">
        <v>885</v>
      </c>
      <c r="F2683" t="s">
        <v>941</v>
      </c>
      <c r="G2683" t="s">
        <v>942</v>
      </c>
      <c r="H2683" t="s">
        <v>6693</v>
      </c>
      <c r="J2683">
        <v>1967</v>
      </c>
      <c r="K2683" t="s">
        <v>711</v>
      </c>
      <c r="L2683">
        <v>2022</v>
      </c>
      <c r="M2683" t="s">
        <v>724</v>
      </c>
    </row>
    <row r="2684" spans="1:13" x14ac:dyDescent="0.2">
      <c r="A2684" t="s">
        <v>6694</v>
      </c>
      <c r="B2684" t="s">
        <v>6623</v>
      </c>
      <c r="C2684" t="s">
        <v>1106</v>
      </c>
      <c r="D2684" t="s">
        <v>1908</v>
      </c>
      <c r="E2684" t="s">
        <v>885</v>
      </c>
      <c r="F2684" t="s">
        <v>941</v>
      </c>
      <c r="G2684" t="s">
        <v>942</v>
      </c>
      <c r="H2684" t="s">
        <v>6695</v>
      </c>
      <c r="J2684">
        <v>1976</v>
      </c>
      <c r="K2684" t="s">
        <v>711</v>
      </c>
      <c r="L2684">
        <v>2022</v>
      </c>
      <c r="M2684" t="s">
        <v>724</v>
      </c>
    </row>
    <row r="2685" spans="1:13" x14ac:dyDescent="0.2">
      <c r="A2685" t="s">
        <v>6696</v>
      </c>
      <c r="B2685" t="s">
        <v>6623</v>
      </c>
      <c r="C2685" t="s">
        <v>1115</v>
      </c>
      <c r="D2685" t="s">
        <v>1908</v>
      </c>
      <c r="E2685" t="s">
        <v>885</v>
      </c>
      <c r="F2685" t="s">
        <v>941</v>
      </c>
      <c r="G2685" t="s">
        <v>1006</v>
      </c>
      <c r="H2685" t="s">
        <v>6697</v>
      </c>
      <c r="J2685">
        <v>1997</v>
      </c>
      <c r="K2685" t="s">
        <v>722</v>
      </c>
      <c r="L2685">
        <v>2022</v>
      </c>
      <c r="M2685" t="s">
        <v>724</v>
      </c>
    </row>
    <row r="2686" spans="1:13" x14ac:dyDescent="0.2">
      <c r="A2686" t="s">
        <v>6698</v>
      </c>
      <c r="B2686" t="s">
        <v>6623</v>
      </c>
      <c r="C2686" t="s">
        <v>1124</v>
      </c>
      <c r="D2686" t="s">
        <v>1908</v>
      </c>
      <c r="E2686" t="s">
        <v>885</v>
      </c>
      <c r="F2686" t="s">
        <v>941</v>
      </c>
      <c r="G2686" t="s">
        <v>942</v>
      </c>
      <c r="H2686" t="s">
        <v>6699</v>
      </c>
      <c r="J2686">
        <v>1967</v>
      </c>
      <c r="K2686" t="s">
        <v>711</v>
      </c>
      <c r="L2686">
        <v>2022</v>
      </c>
      <c r="M2686" t="s">
        <v>724</v>
      </c>
    </row>
    <row r="2687" spans="1:13" x14ac:dyDescent="0.2">
      <c r="A2687" t="s">
        <v>6700</v>
      </c>
      <c r="B2687" t="s">
        <v>6623</v>
      </c>
      <c r="C2687" t="s">
        <v>1140</v>
      </c>
      <c r="D2687" t="s">
        <v>1908</v>
      </c>
      <c r="E2687" t="s">
        <v>885</v>
      </c>
      <c r="F2687" t="s">
        <v>941</v>
      </c>
      <c r="G2687" t="s">
        <v>1131</v>
      </c>
      <c r="H2687" t="s">
        <v>6701</v>
      </c>
      <c r="J2687">
        <v>1982</v>
      </c>
      <c r="K2687" t="s">
        <v>722</v>
      </c>
      <c r="L2687">
        <v>2022</v>
      </c>
      <c r="M2687" t="s">
        <v>724</v>
      </c>
    </row>
    <row r="2688" spans="1:13" x14ac:dyDescent="0.2">
      <c r="A2688" t="s">
        <v>6702</v>
      </c>
      <c r="B2688" t="s">
        <v>6623</v>
      </c>
      <c r="C2688" t="s">
        <v>1143</v>
      </c>
      <c r="D2688" t="s">
        <v>1908</v>
      </c>
      <c r="E2688" t="s">
        <v>885</v>
      </c>
      <c r="F2688" t="s">
        <v>941</v>
      </c>
      <c r="G2688" t="s">
        <v>942</v>
      </c>
      <c r="H2688" t="s">
        <v>6703</v>
      </c>
      <c r="J2688">
        <v>1967</v>
      </c>
      <c r="K2688" t="s">
        <v>711</v>
      </c>
      <c r="L2688">
        <v>2022</v>
      </c>
      <c r="M2688" t="s">
        <v>724</v>
      </c>
    </row>
    <row r="2689" spans="1:13" x14ac:dyDescent="0.2">
      <c r="A2689" t="s">
        <v>6704</v>
      </c>
      <c r="B2689" t="s">
        <v>6623</v>
      </c>
      <c r="C2689" t="s">
        <v>1149</v>
      </c>
      <c r="D2689" t="s">
        <v>1908</v>
      </c>
      <c r="E2689" t="s">
        <v>885</v>
      </c>
      <c r="F2689" t="s">
        <v>941</v>
      </c>
      <c r="G2689" t="s">
        <v>942</v>
      </c>
      <c r="H2689" t="s">
        <v>6705</v>
      </c>
      <c r="J2689">
        <v>1947</v>
      </c>
      <c r="K2689" t="s">
        <v>711</v>
      </c>
      <c r="L2689">
        <v>2022</v>
      </c>
      <c r="M2689" t="s">
        <v>724</v>
      </c>
    </row>
    <row r="2690" spans="1:13" x14ac:dyDescent="0.2">
      <c r="A2690" t="s">
        <v>6706</v>
      </c>
      <c r="B2690" t="s">
        <v>6623</v>
      </c>
      <c r="C2690" t="s">
        <v>1152</v>
      </c>
      <c r="D2690" t="s">
        <v>1908</v>
      </c>
      <c r="E2690" t="s">
        <v>885</v>
      </c>
      <c r="F2690" t="s">
        <v>941</v>
      </c>
      <c r="G2690" t="s">
        <v>942</v>
      </c>
      <c r="H2690" t="s">
        <v>6707</v>
      </c>
      <c r="J2690">
        <v>1947</v>
      </c>
      <c r="K2690" t="s">
        <v>711</v>
      </c>
      <c r="L2690">
        <v>2022</v>
      </c>
      <c r="M2690" t="s">
        <v>724</v>
      </c>
    </row>
    <row r="2691" spans="1:13" x14ac:dyDescent="0.2">
      <c r="A2691" t="s">
        <v>6708</v>
      </c>
      <c r="B2691" t="s">
        <v>6623</v>
      </c>
      <c r="C2691" t="s">
        <v>1155</v>
      </c>
      <c r="D2691" t="s">
        <v>1908</v>
      </c>
      <c r="E2691" t="s">
        <v>885</v>
      </c>
      <c r="F2691" t="s">
        <v>941</v>
      </c>
      <c r="G2691" t="s">
        <v>1019</v>
      </c>
      <c r="H2691" t="s">
        <v>6709</v>
      </c>
      <c r="J2691">
        <v>2009</v>
      </c>
      <c r="K2691" t="s">
        <v>722</v>
      </c>
      <c r="L2691">
        <v>2022</v>
      </c>
      <c r="M2691" t="s">
        <v>724</v>
      </c>
    </row>
    <row r="2692" spans="1:13" x14ac:dyDescent="0.2">
      <c r="A2692" t="s">
        <v>6710</v>
      </c>
      <c r="B2692" t="s">
        <v>6623</v>
      </c>
      <c r="C2692" t="s">
        <v>1222</v>
      </c>
      <c r="D2692" t="s">
        <v>1908</v>
      </c>
      <c r="E2692" t="s">
        <v>885</v>
      </c>
      <c r="F2692" t="s">
        <v>941</v>
      </c>
      <c r="G2692" t="s">
        <v>2791</v>
      </c>
      <c r="H2692" t="s">
        <v>6711</v>
      </c>
      <c r="J2692">
        <v>2017</v>
      </c>
      <c r="K2692" t="s">
        <v>722</v>
      </c>
      <c r="L2692">
        <v>2022</v>
      </c>
      <c r="M2692" t="s">
        <v>724</v>
      </c>
    </row>
    <row r="2693" spans="1:13" x14ac:dyDescent="0.2">
      <c r="A2693" t="s">
        <v>6712</v>
      </c>
      <c r="B2693" t="s">
        <v>6623</v>
      </c>
      <c r="C2693" t="s">
        <v>1339</v>
      </c>
      <c r="D2693" t="s">
        <v>1908</v>
      </c>
      <c r="E2693" t="s">
        <v>885</v>
      </c>
      <c r="F2693" t="s">
        <v>941</v>
      </c>
      <c r="G2693" t="s">
        <v>942</v>
      </c>
      <c r="H2693" t="s">
        <v>6713</v>
      </c>
      <c r="J2693">
        <v>2017</v>
      </c>
      <c r="K2693" t="s">
        <v>722</v>
      </c>
      <c r="L2693">
        <v>2022</v>
      </c>
      <c r="M2693" t="s">
        <v>724</v>
      </c>
    </row>
    <row r="2694" spans="1:13" x14ac:dyDescent="0.2">
      <c r="A2694" t="s">
        <v>6714</v>
      </c>
      <c r="B2694" t="s">
        <v>6623</v>
      </c>
      <c r="C2694" t="s">
        <v>1453</v>
      </c>
      <c r="D2694" t="s">
        <v>1908</v>
      </c>
      <c r="E2694" t="s">
        <v>885</v>
      </c>
      <c r="F2694" t="s">
        <v>941</v>
      </c>
      <c r="G2694" t="s">
        <v>942</v>
      </c>
      <c r="H2694" t="s">
        <v>6715</v>
      </c>
      <c r="J2694">
        <v>1952</v>
      </c>
      <c r="K2694" t="s">
        <v>722</v>
      </c>
      <c r="L2694">
        <v>2022</v>
      </c>
      <c r="M2694" t="s">
        <v>724</v>
      </c>
    </row>
    <row r="2695" spans="1:13" x14ac:dyDescent="0.2">
      <c r="A2695" t="s">
        <v>6716</v>
      </c>
      <c r="B2695" t="s">
        <v>6623</v>
      </c>
      <c r="C2695" t="s">
        <v>1504</v>
      </c>
      <c r="D2695" t="s">
        <v>1908</v>
      </c>
      <c r="E2695" t="s">
        <v>885</v>
      </c>
      <c r="F2695" t="s">
        <v>941</v>
      </c>
      <c r="G2695" t="s">
        <v>942</v>
      </c>
      <c r="H2695" t="s">
        <v>6717</v>
      </c>
      <c r="J2695">
        <v>1914</v>
      </c>
      <c r="K2695" t="s">
        <v>722</v>
      </c>
      <c r="L2695">
        <v>2022</v>
      </c>
      <c r="M2695" t="s">
        <v>724</v>
      </c>
    </row>
    <row r="2696" spans="1:13" x14ac:dyDescent="0.2">
      <c r="A2696" t="s">
        <v>6718</v>
      </c>
      <c r="B2696" t="s">
        <v>6623</v>
      </c>
      <c r="C2696" t="s">
        <v>1516</v>
      </c>
      <c r="D2696" t="s">
        <v>1908</v>
      </c>
      <c r="E2696" t="s">
        <v>885</v>
      </c>
      <c r="F2696" t="s">
        <v>941</v>
      </c>
      <c r="G2696" t="s">
        <v>1131</v>
      </c>
      <c r="H2696" t="s">
        <v>6719</v>
      </c>
      <c r="J2696">
        <v>1982</v>
      </c>
      <c r="K2696" t="s">
        <v>722</v>
      </c>
      <c r="L2696">
        <v>2022</v>
      </c>
      <c r="M2696" t="s">
        <v>724</v>
      </c>
    </row>
    <row r="2697" spans="1:13" x14ac:dyDescent="0.2">
      <c r="A2697" t="s">
        <v>6720</v>
      </c>
      <c r="B2697" t="s">
        <v>6623</v>
      </c>
      <c r="C2697" t="s">
        <v>1519</v>
      </c>
      <c r="D2697" t="s">
        <v>1908</v>
      </c>
      <c r="E2697" t="s">
        <v>885</v>
      </c>
      <c r="F2697" t="s">
        <v>941</v>
      </c>
      <c r="G2697" t="s">
        <v>1131</v>
      </c>
      <c r="H2697" t="s">
        <v>6721</v>
      </c>
      <c r="J2697">
        <v>1982</v>
      </c>
      <c r="K2697" t="s">
        <v>722</v>
      </c>
      <c r="L2697">
        <v>2022</v>
      </c>
      <c r="M2697" t="s">
        <v>724</v>
      </c>
    </row>
    <row r="2698" spans="1:13" x14ac:dyDescent="0.2">
      <c r="A2698" t="s">
        <v>6722</v>
      </c>
      <c r="B2698" t="s">
        <v>6623</v>
      </c>
      <c r="C2698" t="s">
        <v>1531</v>
      </c>
      <c r="D2698" t="s">
        <v>1908</v>
      </c>
      <c r="E2698" t="s">
        <v>885</v>
      </c>
      <c r="F2698" t="s">
        <v>941</v>
      </c>
      <c r="G2698" t="s">
        <v>942</v>
      </c>
      <c r="H2698" t="s">
        <v>6723</v>
      </c>
      <c r="J2698">
        <v>1935</v>
      </c>
      <c r="K2698" t="s">
        <v>713</v>
      </c>
      <c r="L2698">
        <v>2022</v>
      </c>
      <c r="M2698" t="s">
        <v>724</v>
      </c>
    </row>
    <row r="2699" spans="1:13" x14ac:dyDescent="0.2">
      <c r="A2699" t="s">
        <v>6724</v>
      </c>
      <c r="B2699" t="s">
        <v>6623</v>
      </c>
      <c r="C2699" t="s">
        <v>1534</v>
      </c>
      <c r="D2699" t="s">
        <v>1908</v>
      </c>
      <c r="E2699" t="s">
        <v>885</v>
      </c>
      <c r="F2699" t="s">
        <v>941</v>
      </c>
      <c r="G2699" t="s">
        <v>942</v>
      </c>
      <c r="H2699" t="s">
        <v>6725</v>
      </c>
      <c r="J2699">
        <v>1971</v>
      </c>
      <c r="K2699" t="s">
        <v>715</v>
      </c>
      <c r="L2699">
        <v>2022</v>
      </c>
      <c r="M2699" t="s">
        <v>724</v>
      </c>
    </row>
    <row r="2700" spans="1:13" x14ac:dyDescent="0.2">
      <c r="A2700" t="s">
        <v>6726</v>
      </c>
      <c r="B2700" t="s">
        <v>6623</v>
      </c>
      <c r="C2700" t="s">
        <v>1537</v>
      </c>
      <c r="D2700" t="s">
        <v>1908</v>
      </c>
      <c r="E2700" t="s">
        <v>885</v>
      </c>
      <c r="F2700" t="s">
        <v>941</v>
      </c>
      <c r="G2700" t="s">
        <v>942</v>
      </c>
      <c r="H2700" t="s">
        <v>6727</v>
      </c>
      <c r="J2700">
        <v>1971</v>
      </c>
      <c r="K2700" t="s">
        <v>715</v>
      </c>
      <c r="L2700">
        <v>2022</v>
      </c>
      <c r="M2700" t="s">
        <v>724</v>
      </c>
    </row>
    <row r="2701" spans="1:13" x14ac:dyDescent="0.2">
      <c r="A2701" t="s">
        <v>6728</v>
      </c>
      <c r="B2701" t="s">
        <v>6623</v>
      </c>
      <c r="C2701" t="s">
        <v>1701</v>
      </c>
      <c r="D2701" t="s">
        <v>1908</v>
      </c>
      <c r="E2701" t="s">
        <v>885</v>
      </c>
      <c r="F2701" t="s">
        <v>941</v>
      </c>
      <c r="G2701" t="s">
        <v>1006</v>
      </c>
      <c r="H2701" t="s">
        <v>6729</v>
      </c>
      <c r="J2701">
        <v>2017</v>
      </c>
      <c r="K2701" t="s">
        <v>722</v>
      </c>
      <c r="L2701">
        <v>2022</v>
      </c>
      <c r="M2701" t="s">
        <v>724</v>
      </c>
    </row>
    <row r="2702" spans="1:13" x14ac:dyDescent="0.2">
      <c r="A2702" t="s">
        <v>6730</v>
      </c>
      <c r="B2702" t="s">
        <v>6623</v>
      </c>
      <c r="C2702" t="s">
        <v>1704</v>
      </c>
      <c r="D2702" t="s">
        <v>1908</v>
      </c>
      <c r="E2702" t="s">
        <v>885</v>
      </c>
      <c r="F2702" t="s">
        <v>941</v>
      </c>
      <c r="G2702" t="s">
        <v>2791</v>
      </c>
      <c r="H2702" t="s">
        <v>6731</v>
      </c>
      <c r="J2702">
        <v>2017</v>
      </c>
      <c r="K2702" t="s">
        <v>722</v>
      </c>
      <c r="L2702">
        <v>2022</v>
      </c>
      <c r="M2702" t="s">
        <v>724</v>
      </c>
    </row>
    <row r="2703" spans="1:13" x14ac:dyDescent="0.2">
      <c r="A2703" t="s">
        <v>6732</v>
      </c>
      <c r="B2703" t="s">
        <v>6623</v>
      </c>
      <c r="C2703" t="s">
        <v>1707</v>
      </c>
      <c r="D2703" t="s">
        <v>1908</v>
      </c>
      <c r="E2703" t="s">
        <v>885</v>
      </c>
      <c r="F2703" t="s">
        <v>941</v>
      </c>
      <c r="G2703" t="s">
        <v>2791</v>
      </c>
      <c r="H2703" t="s">
        <v>6733</v>
      </c>
      <c r="J2703">
        <v>2017</v>
      </c>
      <c r="K2703" t="s">
        <v>722</v>
      </c>
      <c r="L2703">
        <v>2022</v>
      </c>
      <c r="M2703" t="s">
        <v>724</v>
      </c>
    </row>
    <row r="2704" spans="1:13" x14ac:dyDescent="0.2">
      <c r="A2704" t="s">
        <v>6734</v>
      </c>
      <c r="B2704" t="s">
        <v>6623</v>
      </c>
      <c r="C2704" t="s">
        <v>1717</v>
      </c>
      <c r="D2704" t="s">
        <v>1908</v>
      </c>
      <c r="E2704" t="s">
        <v>885</v>
      </c>
      <c r="F2704" t="s">
        <v>941</v>
      </c>
      <c r="G2704" t="s">
        <v>942</v>
      </c>
      <c r="H2704" t="s">
        <v>6735</v>
      </c>
      <c r="J2704">
        <v>1977</v>
      </c>
      <c r="K2704" t="s">
        <v>722</v>
      </c>
      <c r="L2704">
        <v>2022</v>
      </c>
      <c r="M2704" t="s">
        <v>724</v>
      </c>
    </row>
    <row r="2705" spans="1:13" x14ac:dyDescent="0.2">
      <c r="A2705" t="s">
        <v>6736</v>
      </c>
      <c r="B2705" t="s">
        <v>6623</v>
      </c>
      <c r="C2705" t="s">
        <v>1720</v>
      </c>
      <c r="D2705" t="s">
        <v>1908</v>
      </c>
      <c r="E2705" t="s">
        <v>885</v>
      </c>
      <c r="F2705" t="s">
        <v>941</v>
      </c>
      <c r="G2705" t="s">
        <v>942</v>
      </c>
      <c r="H2705" t="s">
        <v>6737</v>
      </c>
      <c r="J2705">
        <v>1977</v>
      </c>
      <c r="K2705" t="s">
        <v>722</v>
      </c>
      <c r="L2705">
        <v>2022</v>
      </c>
      <c r="M2705" t="s">
        <v>724</v>
      </c>
    </row>
    <row r="2706" spans="1:13" x14ac:dyDescent="0.2">
      <c r="A2706" t="s">
        <v>6738</v>
      </c>
      <c r="B2706" t="s">
        <v>6623</v>
      </c>
      <c r="C2706" t="s">
        <v>1738</v>
      </c>
      <c r="D2706" t="s">
        <v>1908</v>
      </c>
      <c r="E2706" t="s">
        <v>885</v>
      </c>
      <c r="F2706" t="s">
        <v>941</v>
      </c>
      <c r="G2706" t="s">
        <v>2791</v>
      </c>
      <c r="H2706" t="s">
        <v>6739</v>
      </c>
      <c r="J2706">
        <v>2017</v>
      </c>
      <c r="K2706" t="s">
        <v>722</v>
      </c>
      <c r="L2706">
        <v>2021</v>
      </c>
      <c r="M2706" t="s">
        <v>724</v>
      </c>
    </row>
    <row r="2707" spans="1:13" x14ac:dyDescent="0.2">
      <c r="A2707" t="s">
        <v>6740</v>
      </c>
      <c r="B2707" t="s">
        <v>6623</v>
      </c>
      <c r="C2707" t="s">
        <v>1852</v>
      </c>
      <c r="D2707" t="s">
        <v>1908</v>
      </c>
      <c r="E2707" t="s">
        <v>885</v>
      </c>
      <c r="F2707" t="s">
        <v>941</v>
      </c>
      <c r="G2707" t="s">
        <v>942</v>
      </c>
      <c r="H2707" t="s">
        <v>6741</v>
      </c>
      <c r="J2707">
        <v>1976</v>
      </c>
      <c r="K2707" t="s">
        <v>711</v>
      </c>
      <c r="L2707">
        <v>2022</v>
      </c>
      <c r="M2707" t="s">
        <v>724</v>
      </c>
    </row>
    <row r="2708" spans="1:13" x14ac:dyDescent="0.2">
      <c r="A2708" t="s">
        <v>6742</v>
      </c>
      <c r="B2708" t="s">
        <v>6623</v>
      </c>
      <c r="C2708" t="s">
        <v>1855</v>
      </c>
      <c r="D2708" t="s">
        <v>1908</v>
      </c>
      <c r="E2708" t="s">
        <v>885</v>
      </c>
      <c r="F2708" t="s">
        <v>941</v>
      </c>
      <c r="G2708" t="s">
        <v>1856</v>
      </c>
      <c r="H2708" t="s">
        <v>6743</v>
      </c>
      <c r="J2708">
        <v>1993</v>
      </c>
      <c r="K2708" t="s">
        <v>722</v>
      </c>
      <c r="L2708">
        <v>2022</v>
      </c>
      <c r="M2708" t="s">
        <v>724</v>
      </c>
    </row>
    <row r="2709" spans="1:13" x14ac:dyDescent="0.2">
      <c r="A2709" t="s">
        <v>6744</v>
      </c>
      <c r="B2709" t="s">
        <v>6623</v>
      </c>
      <c r="C2709" t="s">
        <v>1859</v>
      </c>
      <c r="D2709" t="s">
        <v>1908</v>
      </c>
      <c r="E2709" t="s">
        <v>885</v>
      </c>
      <c r="F2709" t="s">
        <v>941</v>
      </c>
      <c r="G2709" t="s">
        <v>942</v>
      </c>
      <c r="H2709" t="s">
        <v>6745</v>
      </c>
      <c r="J2709">
        <v>1981</v>
      </c>
      <c r="K2709" t="s">
        <v>718</v>
      </c>
      <c r="L2709">
        <v>2022</v>
      </c>
      <c r="M2709" t="s">
        <v>724</v>
      </c>
    </row>
    <row r="2710" spans="1:13" x14ac:dyDescent="0.2">
      <c r="A2710" t="s">
        <v>777</v>
      </c>
      <c r="B2710" t="s">
        <v>6746</v>
      </c>
      <c r="C2710" t="s">
        <v>1907</v>
      </c>
      <c r="D2710" t="s">
        <v>1908</v>
      </c>
      <c r="E2710" t="s">
        <v>885</v>
      </c>
      <c r="F2710" t="s">
        <v>1909</v>
      </c>
      <c r="G2710" t="s">
        <v>1910</v>
      </c>
      <c r="H2710" t="s">
        <v>6747</v>
      </c>
      <c r="J2710">
        <v>1914</v>
      </c>
      <c r="K2710" t="s">
        <v>722</v>
      </c>
      <c r="L2710">
        <v>2022</v>
      </c>
      <c r="M2710" t="s">
        <v>724</v>
      </c>
    </row>
    <row r="2711" spans="1:13" x14ac:dyDescent="0.2">
      <c r="A2711" t="s">
        <v>778</v>
      </c>
      <c r="B2711" t="s">
        <v>6746</v>
      </c>
      <c r="C2711" t="s">
        <v>940</v>
      </c>
      <c r="D2711" t="s">
        <v>1908</v>
      </c>
      <c r="E2711" t="s">
        <v>885</v>
      </c>
      <c r="F2711" t="s">
        <v>941</v>
      </c>
      <c r="G2711" t="s">
        <v>942</v>
      </c>
      <c r="H2711" t="s">
        <v>6748</v>
      </c>
      <c r="J2711">
        <v>1914</v>
      </c>
      <c r="K2711" t="s">
        <v>722</v>
      </c>
      <c r="L2711">
        <v>2022</v>
      </c>
      <c r="M2711" t="s">
        <v>724</v>
      </c>
    </row>
    <row r="2712" spans="1:13" x14ac:dyDescent="0.2">
      <c r="A2712" t="s">
        <v>6749</v>
      </c>
      <c r="B2712" t="s">
        <v>6746</v>
      </c>
      <c r="C2712" t="s">
        <v>945</v>
      </c>
      <c r="D2712" t="s">
        <v>1908</v>
      </c>
      <c r="E2712" t="s">
        <v>885</v>
      </c>
      <c r="F2712" t="s">
        <v>941</v>
      </c>
      <c r="G2712" t="s">
        <v>942</v>
      </c>
      <c r="H2712" t="s">
        <v>6750</v>
      </c>
      <c r="J2712">
        <v>1977</v>
      </c>
      <c r="K2712" t="s">
        <v>722</v>
      </c>
      <c r="L2712">
        <v>2022</v>
      </c>
      <c r="M2712" t="s">
        <v>724</v>
      </c>
    </row>
    <row r="2713" spans="1:13" x14ac:dyDescent="0.2">
      <c r="A2713" t="s">
        <v>6751</v>
      </c>
      <c r="B2713" t="s">
        <v>6746</v>
      </c>
      <c r="C2713" t="s">
        <v>960</v>
      </c>
      <c r="D2713" t="s">
        <v>1908</v>
      </c>
      <c r="E2713" t="s">
        <v>885</v>
      </c>
      <c r="F2713" t="s">
        <v>941</v>
      </c>
      <c r="G2713" t="s">
        <v>942</v>
      </c>
      <c r="H2713" t="s">
        <v>6752</v>
      </c>
      <c r="J2713">
        <v>1982</v>
      </c>
      <c r="K2713" t="s">
        <v>711</v>
      </c>
      <c r="L2713">
        <v>2022</v>
      </c>
      <c r="M2713" t="s">
        <v>724</v>
      </c>
    </row>
    <row r="2714" spans="1:13" x14ac:dyDescent="0.2">
      <c r="A2714" t="s">
        <v>6753</v>
      </c>
      <c r="B2714" t="s">
        <v>6746</v>
      </c>
      <c r="C2714" t="s">
        <v>963</v>
      </c>
      <c r="D2714" t="s">
        <v>1908</v>
      </c>
      <c r="E2714" t="s">
        <v>885</v>
      </c>
      <c r="F2714" t="s">
        <v>941</v>
      </c>
      <c r="G2714" t="s">
        <v>942</v>
      </c>
      <c r="H2714" t="s">
        <v>6754</v>
      </c>
      <c r="J2714">
        <v>1976</v>
      </c>
      <c r="K2714" t="s">
        <v>711</v>
      </c>
      <c r="L2714">
        <v>2022</v>
      </c>
      <c r="M2714" t="s">
        <v>724</v>
      </c>
    </row>
    <row r="2715" spans="1:13" x14ac:dyDescent="0.2">
      <c r="A2715" t="s">
        <v>6755</v>
      </c>
      <c r="B2715" t="s">
        <v>6746</v>
      </c>
      <c r="C2715" t="s">
        <v>966</v>
      </c>
      <c r="D2715" t="s">
        <v>1908</v>
      </c>
      <c r="E2715" t="s">
        <v>885</v>
      </c>
      <c r="F2715" t="s">
        <v>941</v>
      </c>
      <c r="G2715" t="s">
        <v>942</v>
      </c>
      <c r="H2715" t="s">
        <v>6756</v>
      </c>
      <c r="J2715">
        <v>1967</v>
      </c>
      <c r="K2715" t="s">
        <v>711</v>
      </c>
      <c r="L2715">
        <v>2022</v>
      </c>
      <c r="M2715" t="s">
        <v>724</v>
      </c>
    </row>
    <row r="2716" spans="1:13" x14ac:dyDescent="0.2">
      <c r="A2716" t="s">
        <v>6757</v>
      </c>
      <c r="B2716" t="s">
        <v>6746</v>
      </c>
      <c r="C2716" t="s">
        <v>969</v>
      </c>
      <c r="D2716" t="s">
        <v>1908</v>
      </c>
      <c r="E2716" t="s">
        <v>885</v>
      </c>
      <c r="F2716" t="s">
        <v>941</v>
      </c>
      <c r="G2716" t="s">
        <v>942</v>
      </c>
      <c r="H2716" t="s">
        <v>6758</v>
      </c>
      <c r="J2716">
        <v>1977</v>
      </c>
      <c r="K2716" t="s">
        <v>722</v>
      </c>
      <c r="L2716">
        <v>2022</v>
      </c>
      <c r="M2716" t="s">
        <v>724</v>
      </c>
    </row>
    <row r="2717" spans="1:13" x14ac:dyDescent="0.2">
      <c r="A2717" t="s">
        <v>6759</v>
      </c>
      <c r="B2717" t="s">
        <v>6746</v>
      </c>
      <c r="C2717" t="s">
        <v>975</v>
      </c>
      <c r="D2717" t="s">
        <v>1908</v>
      </c>
      <c r="E2717" t="s">
        <v>885</v>
      </c>
      <c r="F2717" t="s">
        <v>941</v>
      </c>
      <c r="G2717" t="s">
        <v>942</v>
      </c>
      <c r="H2717" t="s">
        <v>6760</v>
      </c>
      <c r="J2717">
        <v>1952</v>
      </c>
      <c r="K2717" t="s">
        <v>722</v>
      </c>
      <c r="L2717">
        <v>2022</v>
      </c>
      <c r="M2717" t="s">
        <v>724</v>
      </c>
    </row>
    <row r="2718" spans="1:13" x14ac:dyDescent="0.2">
      <c r="A2718" t="s">
        <v>6761</v>
      </c>
      <c r="B2718" t="s">
        <v>6746</v>
      </c>
      <c r="C2718" t="s">
        <v>984</v>
      </c>
      <c r="D2718" t="s">
        <v>1908</v>
      </c>
      <c r="E2718" t="s">
        <v>885</v>
      </c>
      <c r="F2718" t="s">
        <v>941</v>
      </c>
      <c r="G2718" t="s">
        <v>942</v>
      </c>
      <c r="H2718" t="s">
        <v>6762</v>
      </c>
      <c r="J2718">
        <v>1967</v>
      </c>
      <c r="K2718" t="s">
        <v>711</v>
      </c>
      <c r="L2718">
        <v>2022</v>
      </c>
      <c r="M2718" t="s">
        <v>724</v>
      </c>
    </row>
    <row r="2719" spans="1:13" x14ac:dyDescent="0.2">
      <c r="A2719" t="s">
        <v>6763</v>
      </c>
      <c r="B2719" t="s">
        <v>6746</v>
      </c>
      <c r="C2719" t="s">
        <v>990</v>
      </c>
      <c r="D2719" t="s">
        <v>1908</v>
      </c>
      <c r="E2719" t="s">
        <v>885</v>
      </c>
      <c r="F2719" t="s">
        <v>941</v>
      </c>
      <c r="G2719" t="s">
        <v>942</v>
      </c>
      <c r="H2719" t="s">
        <v>6764</v>
      </c>
      <c r="J2719">
        <v>1967</v>
      </c>
      <c r="K2719" t="s">
        <v>711</v>
      </c>
      <c r="L2719">
        <v>2022</v>
      </c>
      <c r="M2719" t="s">
        <v>724</v>
      </c>
    </row>
    <row r="2720" spans="1:13" x14ac:dyDescent="0.2">
      <c r="A2720" t="s">
        <v>6765</v>
      </c>
      <c r="B2720" t="s">
        <v>6746</v>
      </c>
      <c r="C2720" t="s">
        <v>993</v>
      </c>
      <c r="D2720" t="s">
        <v>1908</v>
      </c>
      <c r="E2720" t="s">
        <v>885</v>
      </c>
      <c r="F2720" t="s">
        <v>941</v>
      </c>
      <c r="G2720" t="s">
        <v>942</v>
      </c>
      <c r="H2720" t="s">
        <v>6766</v>
      </c>
      <c r="J2720">
        <v>1976</v>
      </c>
      <c r="K2720" t="s">
        <v>711</v>
      </c>
      <c r="L2720">
        <v>2022</v>
      </c>
      <c r="M2720" t="s">
        <v>724</v>
      </c>
    </row>
    <row r="2721" spans="1:13" x14ac:dyDescent="0.2">
      <c r="A2721" t="s">
        <v>6767</v>
      </c>
      <c r="B2721" t="s">
        <v>6746</v>
      </c>
      <c r="C2721" t="s">
        <v>1002</v>
      </c>
      <c r="D2721" t="s">
        <v>1908</v>
      </c>
      <c r="E2721" t="s">
        <v>885</v>
      </c>
      <c r="F2721" t="s">
        <v>941</v>
      </c>
      <c r="G2721" t="s">
        <v>942</v>
      </c>
      <c r="H2721" t="s">
        <v>6768</v>
      </c>
      <c r="J2721">
        <v>1967</v>
      </c>
      <c r="K2721" t="s">
        <v>711</v>
      </c>
      <c r="L2721">
        <v>2022</v>
      </c>
      <c r="M2721" t="s">
        <v>724</v>
      </c>
    </row>
    <row r="2722" spans="1:13" x14ac:dyDescent="0.2">
      <c r="A2722" t="s">
        <v>6769</v>
      </c>
      <c r="B2722" t="s">
        <v>6746</v>
      </c>
      <c r="C2722" t="s">
        <v>1005</v>
      </c>
      <c r="D2722" t="s">
        <v>1908</v>
      </c>
      <c r="E2722" t="s">
        <v>885</v>
      </c>
      <c r="F2722" t="s">
        <v>941</v>
      </c>
      <c r="G2722" t="s">
        <v>1006</v>
      </c>
      <c r="H2722" t="s">
        <v>6770</v>
      </c>
      <c r="J2722">
        <v>1997</v>
      </c>
      <c r="K2722" t="s">
        <v>722</v>
      </c>
      <c r="L2722">
        <v>2022</v>
      </c>
      <c r="M2722" t="s">
        <v>724</v>
      </c>
    </row>
    <row r="2723" spans="1:13" x14ac:dyDescent="0.2">
      <c r="A2723" t="s">
        <v>6771</v>
      </c>
      <c r="B2723" t="s">
        <v>6746</v>
      </c>
      <c r="C2723" t="s">
        <v>1018</v>
      </c>
      <c r="D2723" t="s">
        <v>1908</v>
      </c>
      <c r="E2723" t="s">
        <v>885</v>
      </c>
      <c r="F2723" t="s">
        <v>941</v>
      </c>
      <c r="G2723" t="s">
        <v>1019</v>
      </c>
      <c r="H2723" t="s">
        <v>6772</v>
      </c>
      <c r="J2723">
        <v>2009</v>
      </c>
      <c r="K2723" t="s">
        <v>722</v>
      </c>
      <c r="L2723">
        <v>2022</v>
      </c>
      <c r="M2723" t="s">
        <v>724</v>
      </c>
    </row>
    <row r="2724" spans="1:13" x14ac:dyDescent="0.2">
      <c r="A2724" t="s">
        <v>6773</v>
      </c>
      <c r="B2724" t="s">
        <v>6746</v>
      </c>
      <c r="C2724" t="s">
        <v>1022</v>
      </c>
      <c r="D2724" t="s">
        <v>1908</v>
      </c>
      <c r="E2724" t="s">
        <v>885</v>
      </c>
      <c r="F2724" t="s">
        <v>941</v>
      </c>
      <c r="G2724" t="s">
        <v>1019</v>
      </c>
      <c r="H2724" t="s">
        <v>6774</v>
      </c>
      <c r="J2724">
        <v>2009</v>
      </c>
      <c r="K2724" t="s">
        <v>722</v>
      </c>
      <c r="L2724">
        <v>2022</v>
      </c>
      <c r="M2724" t="s">
        <v>724</v>
      </c>
    </row>
    <row r="2725" spans="1:13" x14ac:dyDescent="0.2">
      <c r="A2725" t="s">
        <v>6775</v>
      </c>
      <c r="B2725" t="s">
        <v>6746</v>
      </c>
      <c r="C2725" t="s">
        <v>1025</v>
      </c>
      <c r="D2725" t="s">
        <v>1908</v>
      </c>
      <c r="E2725" t="s">
        <v>885</v>
      </c>
      <c r="F2725" t="s">
        <v>941</v>
      </c>
      <c r="G2725" t="s">
        <v>942</v>
      </c>
      <c r="H2725" t="s">
        <v>6776</v>
      </c>
      <c r="J2725">
        <v>1976</v>
      </c>
      <c r="K2725" t="s">
        <v>711</v>
      </c>
      <c r="L2725">
        <v>2022</v>
      </c>
      <c r="M2725" t="s">
        <v>724</v>
      </c>
    </row>
    <row r="2726" spans="1:13" x14ac:dyDescent="0.2">
      <c r="A2726" t="s">
        <v>6777</v>
      </c>
      <c r="B2726" t="s">
        <v>6746</v>
      </c>
      <c r="C2726" t="s">
        <v>1028</v>
      </c>
      <c r="D2726" t="s">
        <v>1908</v>
      </c>
      <c r="E2726" t="s">
        <v>885</v>
      </c>
      <c r="F2726" t="s">
        <v>941</v>
      </c>
      <c r="G2726" t="s">
        <v>942</v>
      </c>
      <c r="H2726" t="s">
        <v>6778</v>
      </c>
      <c r="J2726">
        <v>1914</v>
      </c>
      <c r="K2726" t="s">
        <v>722</v>
      </c>
      <c r="L2726">
        <v>2022</v>
      </c>
      <c r="M2726" t="s">
        <v>724</v>
      </c>
    </row>
    <row r="2727" spans="1:13" x14ac:dyDescent="0.2">
      <c r="A2727" t="s">
        <v>6779</v>
      </c>
      <c r="B2727" t="s">
        <v>6746</v>
      </c>
      <c r="C2727" t="s">
        <v>1031</v>
      </c>
      <c r="D2727" t="s">
        <v>1908</v>
      </c>
      <c r="E2727" t="s">
        <v>885</v>
      </c>
      <c r="F2727" t="s">
        <v>941</v>
      </c>
      <c r="G2727" t="s">
        <v>942</v>
      </c>
      <c r="H2727" t="s">
        <v>6780</v>
      </c>
      <c r="J2727">
        <v>1953</v>
      </c>
      <c r="K2727" t="s">
        <v>711</v>
      </c>
      <c r="L2727">
        <v>2022</v>
      </c>
      <c r="M2727" t="s">
        <v>724</v>
      </c>
    </row>
    <row r="2728" spans="1:13" x14ac:dyDescent="0.2">
      <c r="A2728" t="s">
        <v>6781</v>
      </c>
      <c r="B2728" t="s">
        <v>6746</v>
      </c>
      <c r="C2728" t="s">
        <v>1034</v>
      </c>
      <c r="D2728" t="s">
        <v>1908</v>
      </c>
      <c r="E2728" t="s">
        <v>885</v>
      </c>
      <c r="F2728" t="s">
        <v>941</v>
      </c>
      <c r="G2728" t="s">
        <v>942</v>
      </c>
      <c r="H2728" t="s">
        <v>6782</v>
      </c>
      <c r="J2728">
        <v>2017</v>
      </c>
      <c r="K2728" t="s">
        <v>722</v>
      </c>
      <c r="L2728">
        <v>2022</v>
      </c>
      <c r="M2728" t="s">
        <v>724</v>
      </c>
    </row>
    <row r="2729" spans="1:13" x14ac:dyDescent="0.2">
      <c r="A2729" t="s">
        <v>6783</v>
      </c>
      <c r="B2729" t="s">
        <v>6746</v>
      </c>
      <c r="C2729" t="s">
        <v>1037</v>
      </c>
      <c r="D2729" t="s">
        <v>1908</v>
      </c>
      <c r="E2729" t="s">
        <v>885</v>
      </c>
      <c r="F2729" t="s">
        <v>941</v>
      </c>
      <c r="G2729" t="s">
        <v>942</v>
      </c>
      <c r="H2729" t="s">
        <v>6784</v>
      </c>
      <c r="J2729">
        <v>2017</v>
      </c>
      <c r="K2729" t="s">
        <v>722</v>
      </c>
      <c r="L2729">
        <v>2022</v>
      </c>
      <c r="M2729" t="s">
        <v>724</v>
      </c>
    </row>
    <row r="2730" spans="1:13" x14ac:dyDescent="0.2">
      <c r="A2730" t="s">
        <v>6785</v>
      </c>
      <c r="B2730" t="s">
        <v>6746</v>
      </c>
      <c r="C2730" t="s">
        <v>1046</v>
      </c>
      <c r="D2730" t="s">
        <v>1908</v>
      </c>
      <c r="E2730" t="s">
        <v>885</v>
      </c>
      <c r="F2730" t="s">
        <v>941</v>
      </c>
      <c r="G2730" t="s">
        <v>942</v>
      </c>
      <c r="H2730" t="s">
        <v>6786</v>
      </c>
      <c r="J2730">
        <v>2017</v>
      </c>
      <c r="K2730" t="s">
        <v>722</v>
      </c>
      <c r="L2730">
        <v>2022</v>
      </c>
      <c r="M2730" t="s">
        <v>724</v>
      </c>
    </row>
    <row r="2731" spans="1:13" x14ac:dyDescent="0.2">
      <c r="A2731" t="s">
        <v>6787</v>
      </c>
      <c r="B2731" t="s">
        <v>6746</v>
      </c>
      <c r="C2731" t="s">
        <v>1052</v>
      </c>
      <c r="D2731" t="s">
        <v>1908</v>
      </c>
      <c r="E2731" t="s">
        <v>885</v>
      </c>
      <c r="F2731" t="s">
        <v>941</v>
      </c>
      <c r="G2731" t="s">
        <v>2791</v>
      </c>
      <c r="H2731" t="s">
        <v>6788</v>
      </c>
      <c r="J2731">
        <v>2017</v>
      </c>
      <c r="K2731" t="s">
        <v>722</v>
      </c>
      <c r="L2731">
        <v>2022</v>
      </c>
      <c r="M2731" t="s">
        <v>724</v>
      </c>
    </row>
    <row r="2732" spans="1:13" x14ac:dyDescent="0.2">
      <c r="A2732" t="s">
        <v>6789</v>
      </c>
      <c r="B2732" t="s">
        <v>6746</v>
      </c>
      <c r="C2732" t="s">
        <v>1055</v>
      </c>
      <c r="D2732" t="s">
        <v>1908</v>
      </c>
      <c r="E2732" t="s">
        <v>885</v>
      </c>
      <c r="F2732" t="s">
        <v>941</v>
      </c>
      <c r="G2732" t="s">
        <v>942</v>
      </c>
      <c r="H2732" t="s">
        <v>6790</v>
      </c>
      <c r="J2732">
        <v>2017</v>
      </c>
      <c r="K2732" t="s">
        <v>722</v>
      </c>
      <c r="L2732">
        <v>2022</v>
      </c>
      <c r="M2732" t="s">
        <v>724</v>
      </c>
    </row>
    <row r="2733" spans="1:13" x14ac:dyDescent="0.2">
      <c r="A2733" t="s">
        <v>6791</v>
      </c>
      <c r="B2733" t="s">
        <v>6746</v>
      </c>
      <c r="C2733" t="s">
        <v>1058</v>
      </c>
      <c r="D2733" t="s">
        <v>1908</v>
      </c>
      <c r="E2733" t="s">
        <v>885</v>
      </c>
      <c r="F2733" t="s">
        <v>941</v>
      </c>
      <c r="G2733" t="s">
        <v>942</v>
      </c>
      <c r="H2733" t="s">
        <v>6792</v>
      </c>
      <c r="J2733">
        <v>1976</v>
      </c>
      <c r="K2733" t="s">
        <v>711</v>
      </c>
      <c r="L2733">
        <v>2022</v>
      </c>
      <c r="M2733" t="s">
        <v>724</v>
      </c>
    </row>
    <row r="2734" spans="1:13" x14ac:dyDescent="0.2">
      <c r="A2734" t="s">
        <v>6793</v>
      </c>
      <c r="B2734" t="s">
        <v>6746</v>
      </c>
      <c r="C2734" t="s">
        <v>1061</v>
      </c>
      <c r="D2734" t="s">
        <v>1908</v>
      </c>
      <c r="E2734" t="s">
        <v>885</v>
      </c>
      <c r="F2734" t="s">
        <v>941</v>
      </c>
      <c r="G2734" t="s">
        <v>942</v>
      </c>
      <c r="H2734" t="s">
        <v>6794</v>
      </c>
      <c r="J2734">
        <v>1976</v>
      </c>
      <c r="K2734" t="s">
        <v>711</v>
      </c>
      <c r="L2734">
        <v>2022</v>
      </c>
      <c r="M2734" t="s">
        <v>724</v>
      </c>
    </row>
    <row r="2735" spans="1:13" x14ac:dyDescent="0.2">
      <c r="A2735" t="s">
        <v>6795</v>
      </c>
      <c r="B2735" t="s">
        <v>6746</v>
      </c>
      <c r="C2735" t="s">
        <v>1067</v>
      </c>
      <c r="D2735" t="s">
        <v>1908</v>
      </c>
      <c r="E2735" t="s">
        <v>885</v>
      </c>
      <c r="F2735" t="s">
        <v>941</v>
      </c>
      <c r="G2735" t="s">
        <v>1019</v>
      </c>
      <c r="H2735" t="s">
        <v>6796</v>
      </c>
      <c r="J2735">
        <v>2009</v>
      </c>
      <c r="K2735" t="s">
        <v>722</v>
      </c>
      <c r="L2735">
        <v>2022</v>
      </c>
      <c r="M2735" t="s">
        <v>724</v>
      </c>
    </row>
    <row r="2736" spans="1:13" x14ac:dyDescent="0.2">
      <c r="A2736" t="s">
        <v>6797</v>
      </c>
      <c r="B2736" t="s">
        <v>6746</v>
      </c>
      <c r="C2736" t="s">
        <v>2002</v>
      </c>
      <c r="D2736" t="s">
        <v>1908</v>
      </c>
      <c r="E2736" t="s">
        <v>885</v>
      </c>
      <c r="F2736" t="s">
        <v>941</v>
      </c>
      <c r="G2736" t="s">
        <v>1019</v>
      </c>
      <c r="H2736" t="s">
        <v>6798</v>
      </c>
      <c r="J2736">
        <v>2009</v>
      </c>
      <c r="K2736" t="s">
        <v>722</v>
      </c>
      <c r="L2736">
        <v>2022</v>
      </c>
      <c r="M2736" t="s">
        <v>724</v>
      </c>
    </row>
    <row r="2737" spans="1:13" x14ac:dyDescent="0.2">
      <c r="A2737" t="s">
        <v>6799</v>
      </c>
      <c r="B2737" t="s">
        <v>6746</v>
      </c>
      <c r="C2737" t="s">
        <v>1070</v>
      </c>
      <c r="D2737" t="s">
        <v>1908</v>
      </c>
      <c r="E2737" t="s">
        <v>885</v>
      </c>
      <c r="F2737" t="s">
        <v>941</v>
      </c>
      <c r="G2737" t="s">
        <v>942</v>
      </c>
      <c r="H2737" t="s">
        <v>6800</v>
      </c>
      <c r="J2737">
        <v>1976</v>
      </c>
      <c r="K2737" t="s">
        <v>711</v>
      </c>
      <c r="L2737">
        <v>2022</v>
      </c>
      <c r="M2737" t="s">
        <v>724</v>
      </c>
    </row>
    <row r="2738" spans="1:13" x14ac:dyDescent="0.2">
      <c r="A2738" t="s">
        <v>6801</v>
      </c>
      <c r="B2738" t="s">
        <v>6746</v>
      </c>
      <c r="C2738" t="s">
        <v>1073</v>
      </c>
      <c r="D2738" t="s">
        <v>1908</v>
      </c>
      <c r="E2738" t="s">
        <v>885</v>
      </c>
      <c r="F2738" t="s">
        <v>941</v>
      </c>
      <c r="G2738" t="s">
        <v>942</v>
      </c>
      <c r="H2738" t="s">
        <v>6802</v>
      </c>
      <c r="J2738">
        <v>1952</v>
      </c>
      <c r="K2738" t="s">
        <v>722</v>
      </c>
      <c r="L2738">
        <v>2022</v>
      </c>
      <c r="M2738" t="s">
        <v>724</v>
      </c>
    </row>
    <row r="2739" spans="1:13" x14ac:dyDescent="0.2">
      <c r="A2739" t="s">
        <v>6803</v>
      </c>
      <c r="B2739" t="s">
        <v>6746</v>
      </c>
      <c r="C2739" t="s">
        <v>1076</v>
      </c>
      <c r="D2739" t="s">
        <v>1908</v>
      </c>
      <c r="E2739" t="s">
        <v>885</v>
      </c>
      <c r="F2739" t="s">
        <v>941</v>
      </c>
      <c r="G2739" t="s">
        <v>942</v>
      </c>
      <c r="H2739" t="s">
        <v>6804</v>
      </c>
      <c r="J2739">
        <v>1952</v>
      </c>
      <c r="K2739" t="s">
        <v>722</v>
      </c>
      <c r="L2739">
        <v>2022</v>
      </c>
      <c r="M2739" t="s">
        <v>724</v>
      </c>
    </row>
    <row r="2740" spans="1:13" x14ac:dyDescent="0.2">
      <c r="A2740" t="s">
        <v>6805</v>
      </c>
      <c r="B2740" t="s">
        <v>6746</v>
      </c>
      <c r="C2740" t="s">
        <v>1079</v>
      </c>
      <c r="D2740" t="s">
        <v>1908</v>
      </c>
      <c r="E2740" t="s">
        <v>885</v>
      </c>
      <c r="F2740" t="s">
        <v>941</v>
      </c>
      <c r="G2740" t="s">
        <v>942</v>
      </c>
      <c r="H2740" t="s">
        <v>6806</v>
      </c>
      <c r="J2740">
        <v>1976</v>
      </c>
      <c r="K2740" t="s">
        <v>711</v>
      </c>
      <c r="L2740">
        <v>2022</v>
      </c>
      <c r="M2740" t="s">
        <v>724</v>
      </c>
    </row>
    <row r="2741" spans="1:13" x14ac:dyDescent="0.2">
      <c r="A2741" t="s">
        <v>6807</v>
      </c>
      <c r="B2741" t="s">
        <v>6746</v>
      </c>
      <c r="C2741" t="s">
        <v>1082</v>
      </c>
      <c r="D2741" t="s">
        <v>1908</v>
      </c>
      <c r="E2741" t="s">
        <v>885</v>
      </c>
      <c r="F2741" t="s">
        <v>941</v>
      </c>
      <c r="G2741" t="s">
        <v>942</v>
      </c>
      <c r="H2741" t="s">
        <v>6808</v>
      </c>
      <c r="J2741">
        <v>1976</v>
      </c>
      <c r="K2741" t="s">
        <v>711</v>
      </c>
      <c r="L2741">
        <v>2022</v>
      </c>
      <c r="M2741" t="s">
        <v>724</v>
      </c>
    </row>
    <row r="2742" spans="1:13" x14ac:dyDescent="0.2">
      <c r="A2742" t="s">
        <v>6809</v>
      </c>
      <c r="B2742" t="s">
        <v>6746</v>
      </c>
      <c r="C2742" t="s">
        <v>1085</v>
      </c>
      <c r="D2742" t="s">
        <v>1908</v>
      </c>
      <c r="E2742" t="s">
        <v>885</v>
      </c>
      <c r="F2742" t="s">
        <v>941</v>
      </c>
      <c r="G2742" t="s">
        <v>1019</v>
      </c>
      <c r="H2742" t="s">
        <v>6810</v>
      </c>
      <c r="J2742">
        <v>2009</v>
      </c>
      <c r="K2742" t="s">
        <v>722</v>
      </c>
      <c r="L2742">
        <v>2022</v>
      </c>
      <c r="M2742" t="s">
        <v>724</v>
      </c>
    </row>
    <row r="2743" spans="1:13" x14ac:dyDescent="0.2">
      <c r="A2743" t="s">
        <v>6811</v>
      </c>
      <c r="B2743" t="s">
        <v>6746</v>
      </c>
      <c r="C2743" t="s">
        <v>1088</v>
      </c>
      <c r="D2743" t="s">
        <v>1908</v>
      </c>
      <c r="E2743" t="s">
        <v>885</v>
      </c>
      <c r="F2743" t="s">
        <v>941</v>
      </c>
      <c r="G2743" t="s">
        <v>942</v>
      </c>
      <c r="H2743" t="s">
        <v>6812</v>
      </c>
      <c r="J2743">
        <v>1947</v>
      </c>
      <c r="K2743" t="s">
        <v>711</v>
      </c>
      <c r="L2743">
        <v>2022</v>
      </c>
      <c r="M2743" t="s">
        <v>724</v>
      </c>
    </row>
    <row r="2744" spans="1:13" x14ac:dyDescent="0.2">
      <c r="A2744" t="s">
        <v>6813</v>
      </c>
      <c r="B2744" t="s">
        <v>6746</v>
      </c>
      <c r="C2744" t="s">
        <v>1097</v>
      </c>
      <c r="D2744" t="s">
        <v>1908</v>
      </c>
      <c r="E2744" t="s">
        <v>885</v>
      </c>
      <c r="F2744" t="s">
        <v>941</v>
      </c>
      <c r="G2744" t="s">
        <v>942</v>
      </c>
      <c r="H2744" t="s">
        <v>6814</v>
      </c>
      <c r="J2744">
        <v>1967</v>
      </c>
      <c r="K2744" t="s">
        <v>711</v>
      </c>
      <c r="L2744">
        <v>2022</v>
      </c>
      <c r="M2744" t="s">
        <v>724</v>
      </c>
    </row>
    <row r="2745" spans="1:13" x14ac:dyDescent="0.2">
      <c r="A2745" t="s">
        <v>6815</v>
      </c>
      <c r="B2745" t="s">
        <v>6746</v>
      </c>
      <c r="C2745" t="s">
        <v>1103</v>
      </c>
      <c r="D2745" t="s">
        <v>1908</v>
      </c>
      <c r="E2745" t="s">
        <v>885</v>
      </c>
      <c r="F2745" t="s">
        <v>941</v>
      </c>
      <c r="G2745" t="s">
        <v>942</v>
      </c>
      <c r="H2745" t="s">
        <v>6816</v>
      </c>
      <c r="J2745">
        <v>1967</v>
      </c>
      <c r="K2745" t="s">
        <v>711</v>
      </c>
      <c r="L2745">
        <v>2022</v>
      </c>
      <c r="M2745" t="s">
        <v>724</v>
      </c>
    </row>
    <row r="2746" spans="1:13" x14ac:dyDescent="0.2">
      <c r="A2746" t="s">
        <v>6817</v>
      </c>
      <c r="B2746" t="s">
        <v>6746</v>
      </c>
      <c r="C2746" t="s">
        <v>1106</v>
      </c>
      <c r="D2746" t="s">
        <v>1908</v>
      </c>
      <c r="E2746" t="s">
        <v>885</v>
      </c>
      <c r="F2746" t="s">
        <v>941</v>
      </c>
      <c r="G2746" t="s">
        <v>942</v>
      </c>
      <c r="H2746" t="s">
        <v>6818</v>
      </c>
      <c r="J2746">
        <v>1976</v>
      </c>
      <c r="K2746" t="s">
        <v>711</v>
      </c>
      <c r="L2746">
        <v>2022</v>
      </c>
      <c r="M2746" t="s">
        <v>724</v>
      </c>
    </row>
    <row r="2747" spans="1:13" x14ac:dyDescent="0.2">
      <c r="A2747" t="s">
        <v>6819</v>
      </c>
      <c r="B2747" t="s">
        <v>6746</v>
      </c>
      <c r="C2747" t="s">
        <v>1115</v>
      </c>
      <c r="D2747" t="s">
        <v>1908</v>
      </c>
      <c r="E2747" t="s">
        <v>885</v>
      </c>
      <c r="F2747" t="s">
        <v>941</v>
      </c>
      <c r="G2747" t="s">
        <v>1006</v>
      </c>
      <c r="H2747" t="s">
        <v>6820</v>
      </c>
      <c r="J2747">
        <v>1997</v>
      </c>
      <c r="K2747" t="s">
        <v>722</v>
      </c>
      <c r="L2747">
        <v>2022</v>
      </c>
      <c r="M2747" t="s">
        <v>724</v>
      </c>
    </row>
    <row r="2748" spans="1:13" x14ac:dyDescent="0.2">
      <c r="A2748" t="s">
        <v>6821</v>
      </c>
      <c r="B2748" t="s">
        <v>6746</v>
      </c>
      <c r="C2748" t="s">
        <v>1124</v>
      </c>
      <c r="D2748" t="s">
        <v>1908</v>
      </c>
      <c r="E2748" t="s">
        <v>885</v>
      </c>
      <c r="F2748" t="s">
        <v>941</v>
      </c>
      <c r="G2748" t="s">
        <v>942</v>
      </c>
      <c r="H2748" t="s">
        <v>6822</v>
      </c>
      <c r="J2748">
        <v>1967</v>
      </c>
      <c r="K2748" t="s">
        <v>711</v>
      </c>
      <c r="L2748">
        <v>2022</v>
      </c>
      <c r="M2748" t="s">
        <v>724</v>
      </c>
    </row>
    <row r="2749" spans="1:13" x14ac:dyDescent="0.2">
      <c r="A2749" t="s">
        <v>6823</v>
      </c>
      <c r="B2749" t="s">
        <v>6746</v>
      </c>
      <c r="C2749" t="s">
        <v>1140</v>
      </c>
      <c r="D2749" t="s">
        <v>1908</v>
      </c>
      <c r="E2749" t="s">
        <v>885</v>
      </c>
      <c r="F2749" t="s">
        <v>941</v>
      </c>
      <c r="G2749" t="s">
        <v>1131</v>
      </c>
      <c r="H2749" t="s">
        <v>6824</v>
      </c>
      <c r="J2749">
        <v>1982</v>
      </c>
      <c r="K2749" t="s">
        <v>722</v>
      </c>
      <c r="L2749">
        <v>2022</v>
      </c>
      <c r="M2749" t="s">
        <v>724</v>
      </c>
    </row>
    <row r="2750" spans="1:13" x14ac:dyDescent="0.2">
      <c r="A2750" t="s">
        <v>6825</v>
      </c>
      <c r="B2750" t="s">
        <v>6746</v>
      </c>
      <c r="C2750" t="s">
        <v>1143</v>
      </c>
      <c r="D2750" t="s">
        <v>1908</v>
      </c>
      <c r="E2750" t="s">
        <v>885</v>
      </c>
      <c r="F2750" t="s">
        <v>941</v>
      </c>
      <c r="G2750" t="s">
        <v>942</v>
      </c>
      <c r="H2750" t="s">
        <v>6826</v>
      </c>
      <c r="J2750">
        <v>1967</v>
      </c>
      <c r="K2750" t="s">
        <v>711</v>
      </c>
      <c r="L2750">
        <v>2022</v>
      </c>
      <c r="M2750" t="s">
        <v>724</v>
      </c>
    </row>
    <row r="2751" spans="1:13" x14ac:dyDescent="0.2">
      <c r="A2751" t="s">
        <v>6827</v>
      </c>
      <c r="B2751" t="s">
        <v>6746</v>
      </c>
      <c r="C2751" t="s">
        <v>1149</v>
      </c>
      <c r="D2751" t="s">
        <v>1908</v>
      </c>
      <c r="E2751" t="s">
        <v>885</v>
      </c>
      <c r="F2751" t="s">
        <v>941</v>
      </c>
      <c r="G2751" t="s">
        <v>942</v>
      </c>
      <c r="H2751" t="s">
        <v>6828</v>
      </c>
      <c r="J2751">
        <v>1947</v>
      </c>
      <c r="K2751" t="s">
        <v>711</v>
      </c>
      <c r="L2751">
        <v>2022</v>
      </c>
      <c r="M2751" t="s">
        <v>724</v>
      </c>
    </row>
    <row r="2752" spans="1:13" x14ac:dyDescent="0.2">
      <c r="A2752" t="s">
        <v>6829</v>
      </c>
      <c r="B2752" t="s">
        <v>6746</v>
      </c>
      <c r="C2752" t="s">
        <v>1152</v>
      </c>
      <c r="D2752" t="s">
        <v>1908</v>
      </c>
      <c r="E2752" t="s">
        <v>885</v>
      </c>
      <c r="F2752" t="s">
        <v>941</v>
      </c>
      <c r="G2752" t="s">
        <v>942</v>
      </c>
      <c r="H2752" t="s">
        <v>6830</v>
      </c>
      <c r="J2752">
        <v>1947</v>
      </c>
      <c r="K2752" t="s">
        <v>711</v>
      </c>
      <c r="L2752">
        <v>2022</v>
      </c>
      <c r="M2752" t="s">
        <v>724</v>
      </c>
    </row>
    <row r="2753" spans="1:13" x14ac:dyDescent="0.2">
      <c r="A2753" t="s">
        <v>6831</v>
      </c>
      <c r="B2753" t="s">
        <v>6746</v>
      </c>
      <c r="C2753" t="s">
        <v>1155</v>
      </c>
      <c r="D2753" t="s">
        <v>1908</v>
      </c>
      <c r="E2753" t="s">
        <v>885</v>
      </c>
      <c r="F2753" t="s">
        <v>941</v>
      </c>
      <c r="G2753" t="s">
        <v>1019</v>
      </c>
      <c r="H2753" t="s">
        <v>6832</v>
      </c>
      <c r="J2753">
        <v>2009</v>
      </c>
      <c r="K2753" t="s">
        <v>722</v>
      </c>
      <c r="L2753">
        <v>2022</v>
      </c>
      <c r="M2753" t="s">
        <v>724</v>
      </c>
    </row>
    <row r="2754" spans="1:13" x14ac:dyDescent="0.2">
      <c r="A2754" t="s">
        <v>6833</v>
      </c>
      <c r="B2754" t="s">
        <v>6746</v>
      </c>
      <c r="C2754" t="s">
        <v>1222</v>
      </c>
      <c r="D2754" t="s">
        <v>1908</v>
      </c>
      <c r="E2754" t="s">
        <v>885</v>
      </c>
      <c r="F2754" t="s">
        <v>941</v>
      </c>
      <c r="G2754" t="s">
        <v>2791</v>
      </c>
      <c r="H2754" t="s">
        <v>6834</v>
      </c>
      <c r="J2754">
        <v>2017</v>
      </c>
      <c r="K2754" t="s">
        <v>722</v>
      </c>
      <c r="L2754">
        <v>2022</v>
      </c>
      <c r="M2754" t="s">
        <v>724</v>
      </c>
    </row>
    <row r="2755" spans="1:13" x14ac:dyDescent="0.2">
      <c r="A2755" t="s">
        <v>6835</v>
      </c>
      <c r="B2755" t="s">
        <v>6746</v>
      </c>
      <c r="C2755" t="s">
        <v>1339</v>
      </c>
      <c r="D2755" t="s">
        <v>1908</v>
      </c>
      <c r="E2755" t="s">
        <v>885</v>
      </c>
      <c r="F2755" t="s">
        <v>941</v>
      </c>
      <c r="G2755" t="s">
        <v>942</v>
      </c>
      <c r="H2755" t="s">
        <v>6836</v>
      </c>
      <c r="J2755">
        <v>2017</v>
      </c>
      <c r="K2755" t="s">
        <v>722</v>
      </c>
      <c r="L2755">
        <v>2022</v>
      </c>
      <c r="M2755" t="s">
        <v>724</v>
      </c>
    </row>
    <row r="2756" spans="1:13" x14ac:dyDescent="0.2">
      <c r="A2756" t="s">
        <v>6837</v>
      </c>
      <c r="B2756" t="s">
        <v>6746</v>
      </c>
      <c r="C2756" t="s">
        <v>1453</v>
      </c>
      <c r="D2756" t="s">
        <v>1908</v>
      </c>
      <c r="E2756" t="s">
        <v>885</v>
      </c>
      <c r="F2756" t="s">
        <v>941</v>
      </c>
      <c r="G2756" t="s">
        <v>942</v>
      </c>
      <c r="H2756" t="s">
        <v>6838</v>
      </c>
      <c r="J2756">
        <v>1952</v>
      </c>
      <c r="K2756" t="s">
        <v>722</v>
      </c>
      <c r="L2756">
        <v>2022</v>
      </c>
      <c r="M2756" t="s">
        <v>724</v>
      </c>
    </row>
    <row r="2757" spans="1:13" x14ac:dyDescent="0.2">
      <c r="A2757" t="s">
        <v>6839</v>
      </c>
      <c r="B2757" t="s">
        <v>6746</v>
      </c>
      <c r="C2757" t="s">
        <v>1504</v>
      </c>
      <c r="D2757" t="s">
        <v>1908</v>
      </c>
      <c r="E2757" t="s">
        <v>885</v>
      </c>
      <c r="F2757" t="s">
        <v>941</v>
      </c>
      <c r="G2757" t="s">
        <v>942</v>
      </c>
      <c r="H2757" t="s">
        <v>6840</v>
      </c>
      <c r="J2757">
        <v>1914</v>
      </c>
      <c r="K2757" t="s">
        <v>722</v>
      </c>
      <c r="L2757">
        <v>2022</v>
      </c>
      <c r="M2757" t="s">
        <v>724</v>
      </c>
    </row>
    <row r="2758" spans="1:13" x14ac:dyDescent="0.2">
      <c r="A2758" t="s">
        <v>6841</v>
      </c>
      <c r="B2758" t="s">
        <v>6746</v>
      </c>
      <c r="C2758" t="s">
        <v>1516</v>
      </c>
      <c r="D2758" t="s">
        <v>1908</v>
      </c>
      <c r="E2758" t="s">
        <v>885</v>
      </c>
      <c r="F2758" t="s">
        <v>941</v>
      </c>
      <c r="G2758" t="s">
        <v>1131</v>
      </c>
      <c r="H2758" t="s">
        <v>6842</v>
      </c>
      <c r="J2758">
        <v>1982</v>
      </c>
      <c r="K2758" t="s">
        <v>722</v>
      </c>
      <c r="L2758">
        <v>2022</v>
      </c>
      <c r="M2758" t="s">
        <v>724</v>
      </c>
    </row>
    <row r="2759" spans="1:13" x14ac:dyDescent="0.2">
      <c r="A2759" t="s">
        <v>6843</v>
      </c>
      <c r="B2759" t="s">
        <v>6746</v>
      </c>
      <c r="C2759" t="s">
        <v>1519</v>
      </c>
      <c r="D2759" t="s">
        <v>1908</v>
      </c>
      <c r="E2759" t="s">
        <v>885</v>
      </c>
      <c r="F2759" t="s">
        <v>941</v>
      </c>
      <c r="G2759" t="s">
        <v>1131</v>
      </c>
      <c r="H2759" t="s">
        <v>6844</v>
      </c>
      <c r="J2759">
        <v>1982</v>
      </c>
      <c r="K2759" t="s">
        <v>722</v>
      </c>
      <c r="L2759">
        <v>2022</v>
      </c>
      <c r="M2759" t="s">
        <v>724</v>
      </c>
    </row>
    <row r="2760" spans="1:13" x14ac:dyDescent="0.2">
      <c r="A2760" t="s">
        <v>6845</v>
      </c>
      <c r="B2760" t="s">
        <v>6746</v>
      </c>
      <c r="C2760" t="s">
        <v>1531</v>
      </c>
      <c r="D2760" t="s">
        <v>1908</v>
      </c>
      <c r="E2760" t="s">
        <v>885</v>
      </c>
      <c r="F2760" t="s">
        <v>941</v>
      </c>
      <c r="G2760" t="s">
        <v>942</v>
      </c>
      <c r="H2760" t="s">
        <v>6846</v>
      </c>
      <c r="J2760">
        <v>1935</v>
      </c>
      <c r="K2760" t="s">
        <v>713</v>
      </c>
      <c r="L2760">
        <v>2022</v>
      </c>
      <c r="M2760" t="s">
        <v>724</v>
      </c>
    </row>
    <row r="2761" spans="1:13" x14ac:dyDescent="0.2">
      <c r="A2761" t="s">
        <v>6847</v>
      </c>
      <c r="B2761" t="s">
        <v>6746</v>
      </c>
      <c r="C2761" t="s">
        <v>1534</v>
      </c>
      <c r="D2761" t="s">
        <v>1908</v>
      </c>
      <c r="E2761" t="s">
        <v>885</v>
      </c>
      <c r="F2761" t="s">
        <v>941</v>
      </c>
      <c r="G2761" t="s">
        <v>942</v>
      </c>
      <c r="H2761" t="s">
        <v>6848</v>
      </c>
      <c r="J2761">
        <v>1971</v>
      </c>
      <c r="K2761" t="s">
        <v>715</v>
      </c>
      <c r="L2761">
        <v>2022</v>
      </c>
      <c r="M2761" t="s">
        <v>724</v>
      </c>
    </row>
    <row r="2762" spans="1:13" x14ac:dyDescent="0.2">
      <c r="A2762" t="s">
        <v>6849</v>
      </c>
      <c r="B2762" t="s">
        <v>6746</v>
      </c>
      <c r="C2762" t="s">
        <v>1537</v>
      </c>
      <c r="D2762" t="s">
        <v>1908</v>
      </c>
      <c r="E2762" t="s">
        <v>885</v>
      </c>
      <c r="F2762" t="s">
        <v>941</v>
      </c>
      <c r="G2762" t="s">
        <v>942</v>
      </c>
      <c r="H2762" t="s">
        <v>6850</v>
      </c>
      <c r="J2762">
        <v>1971</v>
      </c>
      <c r="K2762" t="s">
        <v>715</v>
      </c>
      <c r="L2762">
        <v>2022</v>
      </c>
      <c r="M2762" t="s">
        <v>724</v>
      </c>
    </row>
    <row r="2763" spans="1:13" x14ac:dyDescent="0.2">
      <c r="A2763" t="s">
        <v>6851</v>
      </c>
      <c r="B2763" t="s">
        <v>6746</v>
      </c>
      <c r="C2763" t="s">
        <v>1701</v>
      </c>
      <c r="D2763" t="s">
        <v>1908</v>
      </c>
      <c r="E2763" t="s">
        <v>885</v>
      </c>
      <c r="F2763" t="s">
        <v>941</v>
      </c>
      <c r="G2763" t="s">
        <v>1006</v>
      </c>
      <c r="H2763" t="s">
        <v>6852</v>
      </c>
      <c r="J2763">
        <v>2017</v>
      </c>
      <c r="K2763" t="s">
        <v>722</v>
      </c>
      <c r="L2763">
        <v>2022</v>
      </c>
      <c r="M2763" t="s">
        <v>724</v>
      </c>
    </row>
    <row r="2764" spans="1:13" x14ac:dyDescent="0.2">
      <c r="A2764" t="s">
        <v>6853</v>
      </c>
      <c r="B2764" t="s">
        <v>6746</v>
      </c>
      <c r="C2764" t="s">
        <v>1704</v>
      </c>
      <c r="D2764" t="s">
        <v>1908</v>
      </c>
      <c r="E2764" t="s">
        <v>885</v>
      </c>
      <c r="F2764" t="s">
        <v>941</v>
      </c>
      <c r="G2764" t="s">
        <v>2791</v>
      </c>
      <c r="H2764" t="s">
        <v>6854</v>
      </c>
      <c r="J2764">
        <v>2017</v>
      </c>
      <c r="K2764" t="s">
        <v>722</v>
      </c>
      <c r="L2764">
        <v>2022</v>
      </c>
      <c r="M2764" t="s">
        <v>724</v>
      </c>
    </row>
    <row r="2765" spans="1:13" x14ac:dyDescent="0.2">
      <c r="A2765" t="s">
        <v>6855</v>
      </c>
      <c r="B2765" t="s">
        <v>6746</v>
      </c>
      <c r="C2765" t="s">
        <v>1707</v>
      </c>
      <c r="D2765" t="s">
        <v>1908</v>
      </c>
      <c r="E2765" t="s">
        <v>885</v>
      </c>
      <c r="F2765" t="s">
        <v>941</v>
      </c>
      <c r="G2765" t="s">
        <v>2791</v>
      </c>
      <c r="H2765" t="s">
        <v>6856</v>
      </c>
      <c r="J2765">
        <v>2017</v>
      </c>
      <c r="K2765" t="s">
        <v>722</v>
      </c>
      <c r="L2765">
        <v>2022</v>
      </c>
      <c r="M2765" t="s">
        <v>724</v>
      </c>
    </row>
    <row r="2766" spans="1:13" x14ac:dyDescent="0.2">
      <c r="A2766" t="s">
        <v>6857</v>
      </c>
      <c r="B2766" t="s">
        <v>6746</v>
      </c>
      <c r="C2766" t="s">
        <v>1717</v>
      </c>
      <c r="D2766" t="s">
        <v>1908</v>
      </c>
      <c r="E2766" t="s">
        <v>885</v>
      </c>
      <c r="F2766" t="s">
        <v>941</v>
      </c>
      <c r="G2766" t="s">
        <v>942</v>
      </c>
      <c r="H2766" t="s">
        <v>6858</v>
      </c>
      <c r="J2766">
        <v>1977</v>
      </c>
      <c r="K2766" t="s">
        <v>722</v>
      </c>
      <c r="L2766">
        <v>2022</v>
      </c>
      <c r="M2766" t="s">
        <v>724</v>
      </c>
    </row>
    <row r="2767" spans="1:13" x14ac:dyDescent="0.2">
      <c r="A2767" t="s">
        <v>6859</v>
      </c>
      <c r="B2767" t="s">
        <v>6746</v>
      </c>
      <c r="C2767" t="s">
        <v>1720</v>
      </c>
      <c r="D2767" t="s">
        <v>1908</v>
      </c>
      <c r="E2767" t="s">
        <v>885</v>
      </c>
      <c r="F2767" t="s">
        <v>941</v>
      </c>
      <c r="G2767" t="s">
        <v>942</v>
      </c>
      <c r="H2767" t="s">
        <v>6860</v>
      </c>
      <c r="J2767">
        <v>1977</v>
      </c>
      <c r="K2767" t="s">
        <v>722</v>
      </c>
      <c r="L2767">
        <v>2022</v>
      </c>
      <c r="M2767" t="s">
        <v>724</v>
      </c>
    </row>
    <row r="2768" spans="1:13" x14ac:dyDescent="0.2">
      <c r="A2768" t="s">
        <v>6861</v>
      </c>
      <c r="B2768" t="s">
        <v>6746</v>
      </c>
      <c r="C2768" t="s">
        <v>1738</v>
      </c>
      <c r="D2768" t="s">
        <v>1908</v>
      </c>
      <c r="E2768" t="s">
        <v>885</v>
      </c>
      <c r="F2768" t="s">
        <v>941</v>
      </c>
      <c r="G2768" t="s">
        <v>2791</v>
      </c>
      <c r="H2768" t="s">
        <v>6862</v>
      </c>
      <c r="J2768">
        <v>2017</v>
      </c>
      <c r="K2768" t="s">
        <v>722</v>
      </c>
      <c r="L2768">
        <v>2021</v>
      </c>
      <c r="M2768" t="s">
        <v>724</v>
      </c>
    </row>
    <row r="2769" spans="1:13" x14ac:dyDescent="0.2">
      <c r="A2769" t="s">
        <v>6863</v>
      </c>
      <c r="B2769" t="s">
        <v>6746</v>
      </c>
      <c r="C2769" t="s">
        <v>1852</v>
      </c>
      <c r="D2769" t="s">
        <v>1908</v>
      </c>
      <c r="E2769" t="s">
        <v>885</v>
      </c>
      <c r="F2769" t="s">
        <v>941</v>
      </c>
      <c r="G2769" t="s">
        <v>942</v>
      </c>
      <c r="H2769" t="s">
        <v>6864</v>
      </c>
      <c r="J2769">
        <v>1976</v>
      </c>
      <c r="K2769" t="s">
        <v>711</v>
      </c>
      <c r="L2769">
        <v>2022</v>
      </c>
      <c r="M2769" t="s">
        <v>724</v>
      </c>
    </row>
    <row r="2770" spans="1:13" x14ac:dyDescent="0.2">
      <c r="A2770" t="s">
        <v>6865</v>
      </c>
      <c r="B2770" t="s">
        <v>6746</v>
      </c>
      <c r="C2770" t="s">
        <v>1855</v>
      </c>
      <c r="D2770" t="s">
        <v>1908</v>
      </c>
      <c r="E2770" t="s">
        <v>885</v>
      </c>
      <c r="F2770" t="s">
        <v>941</v>
      </c>
      <c r="G2770" t="s">
        <v>1856</v>
      </c>
      <c r="H2770" t="s">
        <v>6866</v>
      </c>
      <c r="J2770">
        <v>1993</v>
      </c>
      <c r="K2770" t="s">
        <v>722</v>
      </c>
      <c r="L2770">
        <v>2022</v>
      </c>
      <c r="M2770" t="s">
        <v>724</v>
      </c>
    </row>
    <row r="2771" spans="1:13" x14ac:dyDescent="0.2">
      <c r="A2771" t="s">
        <v>6867</v>
      </c>
      <c r="B2771" t="s">
        <v>6746</v>
      </c>
      <c r="C2771" t="s">
        <v>1859</v>
      </c>
      <c r="D2771" t="s">
        <v>1908</v>
      </c>
      <c r="E2771" t="s">
        <v>885</v>
      </c>
      <c r="F2771" t="s">
        <v>941</v>
      </c>
      <c r="G2771" t="s">
        <v>942</v>
      </c>
      <c r="H2771" t="s">
        <v>6868</v>
      </c>
      <c r="J2771">
        <v>1981</v>
      </c>
      <c r="K2771" t="s">
        <v>718</v>
      </c>
      <c r="L2771">
        <v>2022</v>
      </c>
      <c r="M2771" t="s">
        <v>724</v>
      </c>
    </row>
    <row r="2772" spans="1:13" x14ac:dyDescent="0.2">
      <c r="A2772" t="s">
        <v>779</v>
      </c>
      <c r="B2772" t="s">
        <v>6869</v>
      </c>
      <c r="C2772" t="s">
        <v>1907</v>
      </c>
      <c r="D2772" t="s">
        <v>1908</v>
      </c>
      <c r="E2772" t="s">
        <v>885</v>
      </c>
      <c r="F2772" t="s">
        <v>1909</v>
      </c>
      <c r="G2772" t="s">
        <v>2791</v>
      </c>
      <c r="H2772" t="s">
        <v>6870</v>
      </c>
      <c r="J2772">
        <v>1977</v>
      </c>
      <c r="K2772" t="s">
        <v>722</v>
      </c>
      <c r="L2772">
        <v>2022</v>
      </c>
      <c r="M2772" t="s">
        <v>724</v>
      </c>
    </row>
    <row r="2773" spans="1:13" x14ac:dyDescent="0.2">
      <c r="A2773" t="s">
        <v>780</v>
      </c>
      <c r="B2773" t="s">
        <v>6869</v>
      </c>
      <c r="C2773" t="s">
        <v>940</v>
      </c>
      <c r="D2773" t="s">
        <v>1908</v>
      </c>
      <c r="E2773" t="s">
        <v>885</v>
      </c>
      <c r="F2773" t="s">
        <v>941</v>
      </c>
      <c r="G2773" t="s">
        <v>942</v>
      </c>
      <c r="H2773" t="s">
        <v>6871</v>
      </c>
      <c r="J2773">
        <v>1977</v>
      </c>
      <c r="K2773" t="s">
        <v>722</v>
      </c>
      <c r="L2773">
        <v>2022</v>
      </c>
      <c r="M2773" t="s">
        <v>724</v>
      </c>
    </row>
    <row r="2774" spans="1:13" x14ac:dyDescent="0.2">
      <c r="A2774" t="s">
        <v>6872</v>
      </c>
      <c r="B2774" t="s">
        <v>6869</v>
      </c>
      <c r="C2774" t="s">
        <v>945</v>
      </c>
      <c r="D2774" t="s">
        <v>1908</v>
      </c>
      <c r="E2774" t="s">
        <v>885</v>
      </c>
      <c r="F2774" t="s">
        <v>941</v>
      </c>
      <c r="G2774" t="s">
        <v>942</v>
      </c>
      <c r="H2774" t="s">
        <v>6873</v>
      </c>
      <c r="J2774">
        <v>1977</v>
      </c>
      <c r="K2774" t="s">
        <v>722</v>
      </c>
      <c r="L2774">
        <v>2022</v>
      </c>
      <c r="M2774" t="s">
        <v>724</v>
      </c>
    </row>
    <row r="2775" spans="1:13" x14ac:dyDescent="0.2">
      <c r="A2775" t="s">
        <v>6874</v>
      </c>
      <c r="B2775" t="s">
        <v>6869</v>
      </c>
      <c r="C2775" t="s">
        <v>960</v>
      </c>
      <c r="D2775" t="s">
        <v>1908</v>
      </c>
      <c r="E2775" t="s">
        <v>885</v>
      </c>
      <c r="F2775" t="s">
        <v>941</v>
      </c>
      <c r="G2775" t="s">
        <v>942</v>
      </c>
      <c r="H2775" t="s">
        <v>6875</v>
      </c>
      <c r="J2775">
        <v>1982</v>
      </c>
      <c r="K2775" t="s">
        <v>712</v>
      </c>
      <c r="L2775">
        <v>2022</v>
      </c>
      <c r="M2775" t="s">
        <v>724</v>
      </c>
    </row>
    <row r="2776" spans="1:13" x14ac:dyDescent="0.2">
      <c r="A2776" t="s">
        <v>6876</v>
      </c>
      <c r="B2776" t="s">
        <v>6869</v>
      </c>
      <c r="C2776" t="s">
        <v>963</v>
      </c>
      <c r="D2776" t="s">
        <v>1908</v>
      </c>
      <c r="E2776" t="s">
        <v>885</v>
      </c>
      <c r="F2776" t="s">
        <v>941</v>
      </c>
      <c r="G2776" t="s">
        <v>942</v>
      </c>
      <c r="H2776" t="s">
        <v>6877</v>
      </c>
      <c r="J2776">
        <v>1977</v>
      </c>
      <c r="K2776" t="s">
        <v>722</v>
      </c>
      <c r="L2776">
        <v>2022</v>
      </c>
      <c r="M2776" t="s">
        <v>724</v>
      </c>
    </row>
    <row r="2777" spans="1:13" x14ac:dyDescent="0.2">
      <c r="A2777" t="s">
        <v>6878</v>
      </c>
      <c r="B2777" t="s">
        <v>6869</v>
      </c>
      <c r="C2777" t="s">
        <v>966</v>
      </c>
      <c r="D2777" t="s">
        <v>1908</v>
      </c>
      <c r="E2777" t="s">
        <v>885</v>
      </c>
      <c r="F2777" t="s">
        <v>941</v>
      </c>
      <c r="G2777" t="s">
        <v>942</v>
      </c>
      <c r="H2777" t="s">
        <v>6879</v>
      </c>
      <c r="J2777">
        <v>1977</v>
      </c>
      <c r="K2777" t="s">
        <v>722</v>
      </c>
      <c r="L2777">
        <v>2022</v>
      </c>
      <c r="M2777" t="s">
        <v>724</v>
      </c>
    </row>
    <row r="2778" spans="1:13" x14ac:dyDescent="0.2">
      <c r="A2778" t="s">
        <v>6880</v>
      </c>
      <c r="B2778" t="s">
        <v>6869</v>
      </c>
      <c r="C2778" t="s">
        <v>969</v>
      </c>
      <c r="D2778" t="s">
        <v>1908</v>
      </c>
      <c r="E2778" t="s">
        <v>885</v>
      </c>
      <c r="F2778" t="s">
        <v>941</v>
      </c>
      <c r="G2778" t="s">
        <v>942</v>
      </c>
      <c r="H2778" t="s">
        <v>6881</v>
      </c>
      <c r="J2778">
        <v>1977</v>
      </c>
      <c r="K2778" t="s">
        <v>722</v>
      </c>
      <c r="L2778">
        <v>2022</v>
      </c>
      <c r="M2778" t="s">
        <v>724</v>
      </c>
    </row>
    <row r="2779" spans="1:13" x14ac:dyDescent="0.2">
      <c r="A2779" t="s">
        <v>6882</v>
      </c>
      <c r="B2779" t="s">
        <v>6869</v>
      </c>
      <c r="C2779" t="s">
        <v>975</v>
      </c>
      <c r="D2779" t="s">
        <v>1908</v>
      </c>
      <c r="E2779" t="s">
        <v>885</v>
      </c>
      <c r="F2779" t="s">
        <v>941</v>
      </c>
      <c r="G2779" t="s">
        <v>942</v>
      </c>
      <c r="H2779" t="s">
        <v>6883</v>
      </c>
      <c r="J2779">
        <v>1977</v>
      </c>
      <c r="K2779" t="s">
        <v>722</v>
      </c>
      <c r="L2779">
        <v>2022</v>
      </c>
      <c r="M2779" t="s">
        <v>724</v>
      </c>
    </row>
    <row r="2780" spans="1:13" x14ac:dyDescent="0.2">
      <c r="A2780" t="s">
        <v>6884</v>
      </c>
      <c r="B2780" t="s">
        <v>6869</v>
      </c>
      <c r="C2780" t="s">
        <v>984</v>
      </c>
      <c r="D2780" t="s">
        <v>1908</v>
      </c>
      <c r="E2780" t="s">
        <v>885</v>
      </c>
      <c r="F2780" t="s">
        <v>941</v>
      </c>
      <c r="G2780" t="s">
        <v>942</v>
      </c>
      <c r="H2780" t="s">
        <v>6885</v>
      </c>
      <c r="J2780">
        <v>1977</v>
      </c>
      <c r="K2780" t="s">
        <v>722</v>
      </c>
      <c r="L2780">
        <v>2022</v>
      </c>
      <c r="M2780" t="s">
        <v>724</v>
      </c>
    </row>
    <row r="2781" spans="1:13" x14ac:dyDescent="0.2">
      <c r="A2781" t="s">
        <v>6886</v>
      </c>
      <c r="B2781" t="s">
        <v>6869</v>
      </c>
      <c r="C2781" t="s">
        <v>990</v>
      </c>
      <c r="D2781" t="s">
        <v>1908</v>
      </c>
      <c r="E2781" t="s">
        <v>885</v>
      </c>
      <c r="F2781" t="s">
        <v>941</v>
      </c>
      <c r="G2781" t="s">
        <v>942</v>
      </c>
      <c r="H2781" t="s">
        <v>6887</v>
      </c>
      <c r="J2781">
        <v>1977</v>
      </c>
      <c r="K2781" t="s">
        <v>722</v>
      </c>
      <c r="L2781">
        <v>2022</v>
      </c>
      <c r="M2781" t="s">
        <v>724</v>
      </c>
    </row>
    <row r="2782" spans="1:13" x14ac:dyDescent="0.2">
      <c r="A2782" t="s">
        <v>6888</v>
      </c>
      <c r="B2782" t="s">
        <v>6869</v>
      </c>
      <c r="C2782" t="s">
        <v>993</v>
      </c>
      <c r="D2782" t="s">
        <v>1908</v>
      </c>
      <c r="E2782" t="s">
        <v>885</v>
      </c>
      <c r="F2782" t="s">
        <v>941</v>
      </c>
      <c r="G2782" t="s">
        <v>942</v>
      </c>
      <c r="H2782" t="s">
        <v>6889</v>
      </c>
      <c r="J2782">
        <v>1977</v>
      </c>
      <c r="K2782" t="s">
        <v>722</v>
      </c>
      <c r="L2782">
        <v>2022</v>
      </c>
      <c r="M2782" t="s">
        <v>724</v>
      </c>
    </row>
    <row r="2783" spans="1:13" x14ac:dyDescent="0.2">
      <c r="A2783" t="s">
        <v>6890</v>
      </c>
      <c r="B2783" t="s">
        <v>6869</v>
      </c>
      <c r="C2783" t="s">
        <v>1002</v>
      </c>
      <c r="D2783" t="s">
        <v>1908</v>
      </c>
      <c r="E2783" t="s">
        <v>885</v>
      </c>
      <c r="F2783" t="s">
        <v>941</v>
      </c>
      <c r="G2783" t="s">
        <v>942</v>
      </c>
      <c r="H2783" t="s">
        <v>6891</v>
      </c>
      <c r="J2783">
        <v>1977</v>
      </c>
      <c r="K2783" t="s">
        <v>722</v>
      </c>
      <c r="L2783">
        <v>2022</v>
      </c>
      <c r="M2783" t="s">
        <v>724</v>
      </c>
    </row>
    <row r="2784" spans="1:13" x14ac:dyDescent="0.2">
      <c r="A2784" t="s">
        <v>6892</v>
      </c>
      <c r="B2784" t="s">
        <v>6869</v>
      </c>
      <c r="C2784" t="s">
        <v>1005</v>
      </c>
      <c r="D2784" t="s">
        <v>1908</v>
      </c>
      <c r="E2784" t="s">
        <v>885</v>
      </c>
      <c r="F2784" t="s">
        <v>941</v>
      </c>
      <c r="G2784" t="s">
        <v>1006</v>
      </c>
      <c r="H2784" t="s">
        <v>6893</v>
      </c>
      <c r="J2784">
        <v>1997</v>
      </c>
      <c r="K2784" t="s">
        <v>722</v>
      </c>
      <c r="L2784">
        <v>2022</v>
      </c>
      <c r="M2784" t="s">
        <v>724</v>
      </c>
    </row>
    <row r="2785" spans="1:13" x14ac:dyDescent="0.2">
      <c r="A2785" t="s">
        <v>6894</v>
      </c>
      <c r="B2785" t="s">
        <v>6869</v>
      </c>
      <c r="C2785" t="s">
        <v>1018</v>
      </c>
      <c r="D2785" t="s">
        <v>1908</v>
      </c>
      <c r="E2785" t="s">
        <v>885</v>
      </c>
      <c r="F2785" t="s">
        <v>941</v>
      </c>
      <c r="G2785" t="s">
        <v>1019</v>
      </c>
      <c r="H2785" t="s">
        <v>6895</v>
      </c>
      <c r="J2785">
        <v>2009</v>
      </c>
      <c r="K2785" t="s">
        <v>722</v>
      </c>
      <c r="L2785">
        <v>2022</v>
      </c>
      <c r="M2785" t="s">
        <v>724</v>
      </c>
    </row>
    <row r="2786" spans="1:13" x14ac:dyDescent="0.2">
      <c r="A2786" t="s">
        <v>6896</v>
      </c>
      <c r="B2786" t="s">
        <v>6869</v>
      </c>
      <c r="C2786" t="s">
        <v>1022</v>
      </c>
      <c r="D2786" t="s">
        <v>1908</v>
      </c>
      <c r="E2786" t="s">
        <v>885</v>
      </c>
      <c r="F2786" t="s">
        <v>941</v>
      </c>
      <c r="G2786" t="s">
        <v>1019</v>
      </c>
      <c r="H2786" t="s">
        <v>6897</v>
      </c>
      <c r="J2786">
        <v>2009</v>
      </c>
      <c r="K2786" t="s">
        <v>722</v>
      </c>
      <c r="L2786">
        <v>2022</v>
      </c>
      <c r="M2786" t="s">
        <v>724</v>
      </c>
    </row>
    <row r="2787" spans="1:13" x14ac:dyDescent="0.2">
      <c r="A2787" t="s">
        <v>6898</v>
      </c>
      <c r="B2787" t="s">
        <v>6869</v>
      </c>
      <c r="C2787" t="s">
        <v>1025</v>
      </c>
      <c r="D2787" t="s">
        <v>1908</v>
      </c>
      <c r="E2787" t="s">
        <v>885</v>
      </c>
      <c r="F2787" t="s">
        <v>941</v>
      </c>
      <c r="G2787" t="s">
        <v>942</v>
      </c>
      <c r="H2787" t="s">
        <v>6899</v>
      </c>
      <c r="J2787">
        <v>1977</v>
      </c>
      <c r="K2787" t="s">
        <v>722</v>
      </c>
      <c r="L2787">
        <v>2022</v>
      </c>
      <c r="M2787" t="s">
        <v>724</v>
      </c>
    </row>
    <row r="2788" spans="1:13" x14ac:dyDescent="0.2">
      <c r="A2788" t="s">
        <v>6900</v>
      </c>
      <c r="B2788" t="s">
        <v>6869</v>
      </c>
      <c r="C2788" t="s">
        <v>1028</v>
      </c>
      <c r="D2788" t="s">
        <v>1908</v>
      </c>
      <c r="E2788" t="s">
        <v>885</v>
      </c>
      <c r="F2788" t="s">
        <v>941</v>
      </c>
      <c r="G2788" t="s">
        <v>942</v>
      </c>
      <c r="H2788" t="s">
        <v>6901</v>
      </c>
      <c r="J2788">
        <v>1977</v>
      </c>
      <c r="K2788" t="s">
        <v>722</v>
      </c>
      <c r="L2788">
        <v>2022</v>
      </c>
      <c r="M2788" t="s">
        <v>724</v>
      </c>
    </row>
    <row r="2789" spans="1:13" x14ac:dyDescent="0.2">
      <c r="A2789" t="s">
        <v>6902</v>
      </c>
      <c r="B2789" t="s">
        <v>6869</v>
      </c>
      <c r="C2789" t="s">
        <v>1031</v>
      </c>
      <c r="D2789" t="s">
        <v>1908</v>
      </c>
      <c r="E2789" t="s">
        <v>885</v>
      </c>
      <c r="F2789" t="s">
        <v>941</v>
      </c>
      <c r="G2789" t="s">
        <v>942</v>
      </c>
      <c r="H2789" t="s">
        <v>6903</v>
      </c>
      <c r="J2789">
        <v>1977</v>
      </c>
      <c r="K2789" t="s">
        <v>722</v>
      </c>
      <c r="L2789">
        <v>2022</v>
      </c>
      <c r="M2789" t="s">
        <v>724</v>
      </c>
    </row>
    <row r="2790" spans="1:13" x14ac:dyDescent="0.2">
      <c r="A2790" t="s">
        <v>6904</v>
      </c>
      <c r="B2790" t="s">
        <v>6869</v>
      </c>
      <c r="C2790" t="s">
        <v>1034</v>
      </c>
      <c r="D2790" t="s">
        <v>1908</v>
      </c>
      <c r="E2790" t="s">
        <v>885</v>
      </c>
      <c r="F2790" t="s">
        <v>941</v>
      </c>
      <c r="G2790" t="s">
        <v>942</v>
      </c>
      <c r="H2790" t="s">
        <v>6905</v>
      </c>
      <c r="J2790">
        <v>2017</v>
      </c>
      <c r="K2790" t="s">
        <v>722</v>
      </c>
      <c r="L2790">
        <v>2022</v>
      </c>
      <c r="M2790" t="s">
        <v>724</v>
      </c>
    </row>
    <row r="2791" spans="1:13" x14ac:dyDescent="0.2">
      <c r="A2791" t="s">
        <v>6906</v>
      </c>
      <c r="B2791" t="s">
        <v>6869</v>
      </c>
      <c r="C2791" t="s">
        <v>1037</v>
      </c>
      <c r="D2791" t="s">
        <v>1908</v>
      </c>
      <c r="E2791" t="s">
        <v>885</v>
      </c>
      <c r="F2791" t="s">
        <v>941</v>
      </c>
      <c r="G2791" t="s">
        <v>942</v>
      </c>
      <c r="H2791" t="s">
        <v>6907</v>
      </c>
      <c r="J2791">
        <v>2017</v>
      </c>
      <c r="K2791" t="s">
        <v>722</v>
      </c>
      <c r="L2791">
        <v>2022</v>
      </c>
      <c r="M2791" t="s">
        <v>724</v>
      </c>
    </row>
    <row r="2792" spans="1:13" x14ac:dyDescent="0.2">
      <c r="A2792" t="s">
        <v>6908</v>
      </c>
      <c r="B2792" t="s">
        <v>6869</v>
      </c>
      <c r="C2792" t="s">
        <v>1046</v>
      </c>
      <c r="D2792" t="s">
        <v>1908</v>
      </c>
      <c r="E2792" t="s">
        <v>885</v>
      </c>
      <c r="F2792" t="s">
        <v>941</v>
      </c>
      <c r="G2792" t="s">
        <v>942</v>
      </c>
      <c r="H2792" t="s">
        <v>6909</v>
      </c>
      <c r="J2792">
        <v>2017</v>
      </c>
      <c r="K2792" t="s">
        <v>722</v>
      </c>
      <c r="L2792">
        <v>2022</v>
      </c>
      <c r="M2792" t="s">
        <v>724</v>
      </c>
    </row>
    <row r="2793" spans="1:13" x14ac:dyDescent="0.2">
      <c r="A2793" t="s">
        <v>6910</v>
      </c>
      <c r="B2793" t="s">
        <v>6869</v>
      </c>
      <c r="C2793" t="s">
        <v>1052</v>
      </c>
      <c r="D2793" t="s">
        <v>1908</v>
      </c>
      <c r="E2793" t="s">
        <v>885</v>
      </c>
      <c r="F2793" t="s">
        <v>941</v>
      </c>
      <c r="G2793" t="s">
        <v>2791</v>
      </c>
      <c r="H2793" t="s">
        <v>6911</v>
      </c>
      <c r="J2793">
        <v>2017</v>
      </c>
      <c r="K2793" t="s">
        <v>722</v>
      </c>
      <c r="L2793">
        <v>2022</v>
      </c>
      <c r="M2793" t="s">
        <v>724</v>
      </c>
    </row>
    <row r="2794" spans="1:13" x14ac:dyDescent="0.2">
      <c r="A2794" t="s">
        <v>6912</v>
      </c>
      <c r="B2794" t="s">
        <v>6869</v>
      </c>
      <c r="C2794" t="s">
        <v>1055</v>
      </c>
      <c r="D2794" t="s">
        <v>1908</v>
      </c>
      <c r="E2794" t="s">
        <v>885</v>
      </c>
      <c r="F2794" t="s">
        <v>941</v>
      </c>
      <c r="G2794" t="s">
        <v>942</v>
      </c>
      <c r="H2794" t="s">
        <v>6913</v>
      </c>
      <c r="J2794">
        <v>2017</v>
      </c>
      <c r="K2794" t="s">
        <v>722</v>
      </c>
      <c r="L2794">
        <v>2022</v>
      </c>
      <c r="M2794" t="s">
        <v>724</v>
      </c>
    </row>
    <row r="2795" spans="1:13" x14ac:dyDescent="0.2">
      <c r="A2795" t="s">
        <v>6914</v>
      </c>
      <c r="B2795" t="s">
        <v>6869</v>
      </c>
      <c r="C2795" t="s">
        <v>1058</v>
      </c>
      <c r="D2795" t="s">
        <v>1908</v>
      </c>
      <c r="E2795" t="s">
        <v>885</v>
      </c>
      <c r="F2795" t="s">
        <v>941</v>
      </c>
      <c r="G2795" t="s">
        <v>942</v>
      </c>
      <c r="H2795" t="s">
        <v>6915</v>
      </c>
      <c r="J2795">
        <v>1977</v>
      </c>
      <c r="K2795" t="s">
        <v>722</v>
      </c>
      <c r="L2795">
        <v>2022</v>
      </c>
      <c r="M2795" t="s">
        <v>724</v>
      </c>
    </row>
    <row r="2796" spans="1:13" x14ac:dyDescent="0.2">
      <c r="A2796" t="s">
        <v>6916</v>
      </c>
      <c r="B2796" t="s">
        <v>6869</v>
      </c>
      <c r="C2796" t="s">
        <v>1061</v>
      </c>
      <c r="D2796" t="s">
        <v>1908</v>
      </c>
      <c r="E2796" t="s">
        <v>885</v>
      </c>
      <c r="F2796" t="s">
        <v>941</v>
      </c>
      <c r="G2796" t="s">
        <v>942</v>
      </c>
      <c r="H2796" t="s">
        <v>6917</v>
      </c>
      <c r="J2796">
        <v>1977</v>
      </c>
      <c r="K2796" t="s">
        <v>722</v>
      </c>
      <c r="L2796">
        <v>2022</v>
      </c>
      <c r="M2796" t="s">
        <v>724</v>
      </c>
    </row>
    <row r="2797" spans="1:13" x14ac:dyDescent="0.2">
      <c r="A2797" t="s">
        <v>6918</v>
      </c>
      <c r="B2797" t="s">
        <v>6869</v>
      </c>
      <c r="C2797" t="s">
        <v>1067</v>
      </c>
      <c r="D2797" t="s">
        <v>1908</v>
      </c>
      <c r="E2797" t="s">
        <v>885</v>
      </c>
      <c r="F2797" t="s">
        <v>941</v>
      </c>
      <c r="G2797" t="s">
        <v>1019</v>
      </c>
      <c r="H2797" t="s">
        <v>6919</v>
      </c>
      <c r="J2797">
        <v>2009</v>
      </c>
      <c r="K2797" t="s">
        <v>722</v>
      </c>
      <c r="L2797">
        <v>2022</v>
      </c>
      <c r="M2797" t="s">
        <v>724</v>
      </c>
    </row>
    <row r="2798" spans="1:13" x14ac:dyDescent="0.2">
      <c r="A2798" t="s">
        <v>6920</v>
      </c>
      <c r="B2798" t="s">
        <v>6869</v>
      </c>
      <c r="C2798" t="s">
        <v>2002</v>
      </c>
      <c r="D2798" t="s">
        <v>1908</v>
      </c>
      <c r="E2798" t="s">
        <v>885</v>
      </c>
      <c r="F2798" t="s">
        <v>941</v>
      </c>
      <c r="G2798" t="s">
        <v>1019</v>
      </c>
      <c r="H2798" t="s">
        <v>6921</v>
      </c>
      <c r="J2798">
        <v>2009</v>
      </c>
      <c r="K2798" t="s">
        <v>722</v>
      </c>
      <c r="L2798">
        <v>2022</v>
      </c>
      <c r="M2798" t="s">
        <v>724</v>
      </c>
    </row>
    <row r="2799" spans="1:13" x14ac:dyDescent="0.2">
      <c r="A2799" t="s">
        <v>6922</v>
      </c>
      <c r="B2799" t="s">
        <v>6869</v>
      </c>
      <c r="C2799" t="s">
        <v>1070</v>
      </c>
      <c r="D2799" t="s">
        <v>1908</v>
      </c>
      <c r="E2799" t="s">
        <v>885</v>
      </c>
      <c r="F2799" t="s">
        <v>941</v>
      </c>
      <c r="G2799" t="s">
        <v>942</v>
      </c>
      <c r="H2799" t="s">
        <v>6923</v>
      </c>
      <c r="J2799">
        <v>1977</v>
      </c>
      <c r="K2799" t="s">
        <v>722</v>
      </c>
      <c r="L2799">
        <v>2022</v>
      </c>
      <c r="M2799" t="s">
        <v>724</v>
      </c>
    </row>
    <row r="2800" spans="1:13" x14ac:dyDescent="0.2">
      <c r="A2800" t="s">
        <v>6924</v>
      </c>
      <c r="B2800" t="s">
        <v>6869</v>
      </c>
      <c r="C2800" t="s">
        <v>1073</v>
      </c>
      <c r="D2800" t="s">
        <v>1908</v>
      </c>
      <c r="E2800" t="s">
        <v>885</v>
      </c>
      <c r="F2800" t="s">
        <v>941</v>
      </c>
      <c r="G2800" t="s">
        <v>942</v>
      </c>
      <c r="H2800" t="s">
        <v>6925</v>
      </c>
      <c r="J2800">
        <v>1977</v>
      </c>
      <c r="K2800" t="s">
        <v>722</v>
      </c>
      <c r="L2800">
        <v>2022</v>
      </c>
      <c r="M2800" t="s">
        <v>724</v>
      </c>
    </row>
    <row r="2801" spans="1:13" x14ac:dyDescent="0.2">
      <c r="A2801" t="s">
        <v>6926</v>
      </c>
      <c r="B2801" t="s">
        <v>6869</v>
      </c>
      <c r="C2801" t="s">
        <v>1076</v>
      </c>
      <c r="D2801" t="s">
        <v>1908</v>
      </c>
      <c r="E2801" t="s">
        <v>885</v>
      </c>
      <c r="F2801" t="s">
        <v>941</v>
      </c>
      <c r="G2801" t="s">
        <v>942</v>
      </c>
      <c r="H2801" t="s">
        <v>6927</v>
      </c>
      <c r="J2801">
        <v>1977</v>
      </c>
      <c r="K2801" t="s">
        <v>722</v>
      </c>
      <c r="L2801">
        <v>2022</v>
      </c>
      <c r="M2801" t="s">
        <v>724</v>
      </c>
    </row>
    <row r="2802" spans="1:13" x14ac:dyDescent="0.2">
      <c r="A2802" t="s">
        <v>6928</v>
      </c>
      <c r="B2802" t="s">
        <v>6869</v>
      </c>
      <c r="C2802" t="s">
        <v>1079</v>
      </c>
      <c r="D2802" t="s">
        <v>1908</v>
      </c>
      <c r="E2802" t="s">
        <v>885</v>
      </c>
      <c r="F2802" t="s">
        <v>941</v>
      </c>
      <c r="G2802" t="s">
        <v>942</v>
      </c>
      <c r="H2802" t="s">
        <v>6929</v>
      </c>
      <c r="J2802">
        <v>1977</v>
      </c>
      <c r="K2802" t="s">
        <v>722</v>
      </c>
      <c r="L2802">
        <v>2022</v>
      </c>
      <c r="M2802" t="s">
        <v>724</v>
      </c>
    </row>
    <row r="2803" spans="1:13" x14ac:dyDescent="0.2">
      <c r="A2803" t="s">
        <v>6930</v>
      </c>
      <c r="B2803" t="s">
        <v>6869</v>
      </c>
      <c r="C2803" t="s">
        <v>1082</v>
      </c>
      <c r="D2803" t="s">
        <v>1908</v>
      </c>
      <c r="E2803" t="s">
        <v>885</v>
      </c>
      <c r="F2803" t="s">
        <v>941</v>
      </c>
      <c r="G2803" t="s">
        <v>942</v>
      </c>
      <c r="H2803" t="s">
        <v>6931</v>
      </c>
      <c r="J2803">
        <v>1977</v>
      </c>
      <c r="K2803" t="s">
        <v>722</v>
      </c>
      <c r="L2803">
        <v>2022</v>
      </c>
      <c r="M2803" t="s">
        <v>724</v>
      </c>
    </row>
    <row r="2804" spans="1:13" x14ac:dyDescent="0.2">
      <c r="A2804" t="s">
        <v>6932</v>
      </c>
      <c r="B2804" t="s">
        <v>6869</v>
      </c>
      <c r="C2804" t="s">
        <v>1085</v>
      </c>
      <c r="D2804" t="s">
        <v>1908</v>
      </c>
      <c r="E2804" t="s">
        <v>885</v>
      </c>
      <c r="F2804" t="s">
        <v>941</v>
      </c>
      <c r="G2804" t="s">
        <v>1019</v>
      </c>
      <c r="H2804" t="s">
        <v>6933</v>
      </c>
      <c r="J2804">
        <v>2009</v>
      </c>
      <c r="K2804" t="s">
        <v>722</v>
      </c>
      <c r="L2804">
        <v>2022</v>
      </c>
      <c r="M2804" t="s">
        <v>724</v>
      </c>
    </row>
    <row r="2805" spans="1:13" x14ac:dyDescent="0.2">
      <c r="A2805" t="s">
        <v>6934</v>
      </c>
      <c r="B2805" t="s">
        <v>6869</v>
      </c>
      <c r="C2805" t="s">
        <v>1088</v>
      </c>
      <c r="D2805" t="s">
        <v>1908</v>
      </c>
      <c r="E2805" t="s">
        <v>885</v>
      </c>
      <c r="F2805" t="s">
        <v>941</v>
      </c>
      <c r="G2805" t="s">
        <v>942</v>
      </c>
      <c r="H2805" t="s">
        <v>6935</v>
      </c>
      <c r="J2805">
        <v>1977</v>
      </c>
      <c r="K2805" t="s">
        <v>722</v>
      </c>
      <c r="L2805">
        <v>2022</v>
      </c>
      <c r="M2805" t="s">
        <v>724</v>
      </c>
    </row>
    <row r="2806" spans="1:13" x14ac:dyDescent="0.2">
      <c r="A2806" t="s">
        <v>6936</v>
      </c>
      <c r="B2806" t="s">
        <v>6869</v>
      </c>
      <c r="C2806" t="s">
        <v>1097</v>
      </c>
      <c r="D2806" t="s">
        <v>1908</v>
      </c>
      <c r="E2806" t="s">
        <v>885</v>
      </c>
      <c r="F2806" t="s">
        <v>941</v>
      </c>
      <c r="G2806" t="s">
        <v>942</v>
      </c>
      <c r="H2806" t="s">
        <v>6937</v>
      </c>
      <c r="J2806">
        <v>1977</v>
      </c>
      <c r="K2806" t="s">
        <v>722</v>
      </c>
      <c r="L2806">
        <v>2022</v>
      </c>
      <c r="M2806" t="s">
        <v>724</v>
      </c>
    </row>
    <row r="2807" spans="1:13" x14ac:dyDescent="0.2">
      <c r="A2807" t="s">
        <v>6938</v>
      </c>
      <c r="B2807" t="s">
        <v>6869</v>
      </c>
      <c r="C2807" t="s">
        <v>1103</v>
      </c>
      <c r="D2807" t="s">
        <v>1908</v>
      </c>
      <c r="E2807" t="s">
        <v>885</v>
      </c>
      <c r="F2807" t="s">
        <v>941</v>
      </c>
      <c r="G2807" t="s">
        <v>942</v>
      </c>
      <c r="H2807" t="s">
        <v>6939</v>
      </c>
      <c r="J2807">
        <v>1977</v>
      </c>
      <c r="K2807" t="s">
        <v>722</v>
      </c>
      <c r="L2807">
        <v>2022</v>
      </c>
      <c r="M2807" t="s">
        <v>724</v>
      </c>
    </row>
    <row r="2808" spans="1:13" x14ac:dyDescent="0.2">
      <c r="A2808" t="s">
        <v>6940</v>
      </c>
      <c r="B2808" t="s">
        <v>6869</v>
      </c>
      <c r="C2808" t="s">
        <v>1106</v>
      </c>
      <c r="D2808" t="s">
        <v>1908</v>
      </c>
      <c r="E2808" t="s">
        <v>885</v>
      </c>
      <c r="F2808" t="s">
        <v>941</v>
      </c>
      <c r="G2808" t="s">
        <v>942</v>
      </c>
      <c r="H2808" t="s">
        <v>6941</v>
      </c>
      <c r="J2808">
        <v>1977</v>
      </c>
      <c r="K2808" t="s">
        <v>722</v>
      </c>
      <c r="L2808">
        <v>2022</v>
      </c>
      <c r="M2808" t="s">
        <v>724</v>
      </c>
    </row>
    <row r="2809" spans="1:13" x14ac:dyDescent="0.2">
      <c r="A2809" t="s">
        <v>6942</v>
      </c>
      <c r="B2809" t="s">
        <v>6869</v>
      </c>
      <c r="C2809" t="s">
        <v>1115</v>
      </c>
      <c r="D2809" t="s">
        <v>1908</v>
      </c>
      <c r="E2809" t="s">
        <v>885</v>
      </c>
      <c r="F2809" t="s">
        <v>941</v>
      </c>
      <c r="G2809" t="s">
        <v>1006</v>
      </c>
      <c r="H2809" t="s">
        <v>6943</v>
      </c>
      <c r="J2809">
        <v>1997</v>
      </c>
      <c r="K2809" t="s">
        <v>722</v>
      </c>
      <c r="L2809">
        <v>2022</v>
      </c>
      <c r="M2809" t="s">
        <v>724</v>
      </c>
    </row>
    <row r="2810" spans="1:13" x14ac:dyDescent="0.2">
      <c r="A2810" t="s">
        <v>6944</v>
      </c>
      <c r="B2810" t="s">
        <v>6869</v>
      </c>
      <c r="C2810" t="s">
        <v>1124</v>
      </c>
      <c r="D2810" t="s">
        <v>1908</v>
      </c>
      <c r="E2810" t="s">
        <v>885</v>
      </c>
      <c r="F2810" t="s">
        <v>941</v>
      </c>
      <c r="G2810" t="s">
        <v>942</v>
      </c>
      <c r="H2810" t="s">
        <v>6945</v>
      </c>
      <c r="J2810">
        <v>1977</v>
      </c>
      <c r="K2810" t="s">
        <v>722</v>
      </c>
      <c r="L2810">
        <v>2022</v>
      </c>
      <c r="M2810" t="s">
        <v>724</v>
      </c>
    </row>
    <row r="2811" spans="1:13" x14ac:dyDescent="0.2">
      <c r="A2811" t="s">
        <v>6946</v>
      </c>
      <c r="B2811" t="s">
        <v>6869</v>
      </c>
      <c r="C2811" t="s">
        <v>1140</v>
      </c>
      <c r="D2811" t="s">
        <v>1908</v>
      </c>
      <c r="E2811" t="s">
        <v>885</v>
      </c>
      <c r="F2811" t="s">
        <v>941</v>
      </c>
      <c r="G2811" t="s">
        <v>1131</v>
      </c>
      <c r="H2811" t="s">
        <v>6947</v>
      </c>
      <c r="J2811">
        <v>1982</v>
      </c>
      <c r="K2811" t="s">
        <v>722</v>
      </c>
      <c r="L2811">
        <v>2022</v>
      </c>
      <c r="M2811" t="s">
        <v>724</v>
      </c>
    </row>
    <row r="2812" spans="1:13" x14ac:dyDescent="0.2">
      <c r="A2812" t="s">
        <v>6948</v>
      </c>
      <c r="B2812" t="s">
        <v>6869</v>
      </c>
      <c r="C2812" t="s">
        <v>1143</v>
      </c>
      <c r="D2812" t="s">
        <v>1908</v>
      </c>
      <c r="E2812" t="s">
        <v>885</v>
      </c>
      <c r="F2812" t="s">
        <v>941</v>
      </c>
      <c r="G2812" t="s">
        <v>942</v>
      </c>
      <c r="H2812" t="s">
        <v>6949</v>
      </c>
      <c r="J2812">
        <v>1977</v>
      </c>
      <c r="K2812" t="s">
        <v>722</v>
      </c>
      <c r="L2812">
        <v>2022</v>
      </c>
      <c r="M2812" t="s">
        <v>724</v>
      </c>
    </row>
    <row r="2813" spans="1:13" x14ac:dyDescent="0.2">
      <c r="A2813" t="s">
        <v>6950</v>
      </c>
      <c r="B2813" t="s">
        <v>6869</v>
      </c>
      <c r="C2813" t="s">
        <v>1149</v>
      </c>
      <c r="D2813" t="s">
        <v>1908</v>
      </c>
      <c r="E2813" t="s">
        <v>885</v>
      </c>
      <c r="F2813" t="s">
        <v>941</v>
      </c>
      <c r="G2813" t="s">
        <v>942</v>
      </c>
      <c r="H2813" t="s">
        <v>6951</v>
      </c>
      <c r="J2813">
        <v>1977</v>
      </c>
      <c r="K2813" t="s">
        <v>722</v>
      </c>
      <c r="L2813">
        <v>2022</v>
      </c>
      <c r="M2813" t="s">
        <v>724</v>
      </c>
    </row>
    <row r="2814" spans="1:13" x14ac:dyDescent="0.2">
      <c r="A2814" t="s">
        <v>6952</v>
      </c>
      <c r="B2814" t="s">
        <v>6869</v>
      </c>
      <c r="C2814" t="s">
        <v>1152</v>
      </c>
      <c r="D2814" t="s">
        <v>1908</v>
      </c>
      <c r="E2814" t="s">
        <v>885</v>
      </c>
      <c r="F2814" t="s">
        <v>941</v>
      </c>
      <c r="G2814" t="s">
        <v>942</v>
      </c>
      <c r="H2814" t="s">
        <v>6953</v>
      </c>
      <c r="J2814">
        <v>1977</v>
      </c>
      <c r="K2814" t="s">
        <v>722</v>
      </c>
      <c r="L2814">
        <v>2022</v>
      </c>
      <c r="M2814" t="s">
        <v>724</v>
      </c>
    </row>
    <row r="2815" spans="1:13" x14ac:dyDescent="0.2">
      <c r="A2815" t="s">
        <v>6954</v>
      </c>
      <c r="B2815" t="s">
        <v>6869</v>
      </c>
      <c r="C2815" t="s">
        <v>1155</v>
      </c>
      <c r="D2815" t="s">
        <v>1908</v>
      </c>
      <c r="E2815" t="s">
        <v>885</v>
      </c>
      <c r="F2815" t="s">
        <v>941</v>
      </c>
      <c r="G2815" t="s">
        <v>1019</v>
      </c>
      <c r="H2815" t="s">
        <v>6955</v>
      </c>
      <c r="J2815">
        <v>2009</v>
      </c>
      <c r="K2815" t="s">
        <v>722</v>
      </c>
      <c r="L2815">
        <v>2022</v>
      </c>
      <c r="M2815" t="s">
        <v>724</v>
      </c>
    </row>
    <row r="2816" spans="1:13" x14ac:dyDescent="0.2">
      <c r="A2816" t="s">
        <v>6956</v>
      </c>
      <c r="B2816" t="s">
        <v>6869</v>
      </c>
      <c r="C2816" t="s">
        <v>1222</v>
      </c>
      <c r="D2816" t="s">
        <v>1908</v>
      </c>
      <c r="E2816" t="s">
        <v>885</v>
      </c>
      <c r="F2816" t="s">
        <v>941</v>
      </c>
      <c r="G2816" t="s">
        <v>2791</v>
      </c>
      <c r="H2816" t="s">
        <v>6957</v>
      </c>
      <c r="J2816">
        <v>2017</v>
      </c>
      <c r="K2816" t="s">
        <v>722</v>
      </c>
      <c r="L2816">
        <v>2022</v>
      </c>
      <c r="M2816" t="s">
        <v>724</v>
      </c>
    </row>
    <row r="2817" spans="1:13" x14ac:dyDescent="0.2">
      <c r="A2817" t="s">
        <v>6958</v>
      </c>
      <c r="B2817" t="s">
        <v>6869</v>
      </c>
      <c r="C2817" t="s">
        <v>1339</v>
      </c>
      <c r="D2817" t="s">
        <v>1908</v>
      </c>
      <c r="E2817" t="s">
        <v>885</v>
      </c>
      <c r="F2817" t="s">
        <v>941</v>
      </c>
      <c r="G2817" t="s">
        <v>942</v>
      </c>
      <c r="H2817" t="s">
        <v>6959</v>
      </c>
      <c r="J2817">
        <v>2017</v>
      </c>
      <c r="K2817" t="s">
        <v>722</v>
      </c>
      <c r="L2817">
        <v>2022</v>
      </c>
      <c r="M2817" t="s">
        <v>724</v>
      </c>
    </row>
    <row r="2818" spans="1:13" x14ac:dyDescent="0.2">
      <c r="A2818" t="s">
        <v>6960</v>
      </c>
      <c r="B2818" t="s">
        <v>6869</v>
      </c>
      <c r="C2818" t="s">
        <v>1453</v>
      </c>
      <c r="D2818" t="s">
        <v>1908</v>
      </c>
      <c r="E2818" t="s">
        <v>885</v>
      </c>
      <c r="F2818" t="s">
        <v>941</v>
      </c>
      <c r="G2818" t="s">
        <v>942</v>
      </c>
      <c r="H2818" t="s">
        <v>6961</v>
      </c>
      <c r="J2818">
        <v>1977</v>
      </c>
      <c r="K2818" t="s">
        <v>722</v>
      </c>
      <c r="L2818">
        <v>2022</v>
      </c>
      <c r="M2818" t="s">
        <v>724</v>
      </c>
    </row>
    <row r="2819" spans="1:13" x14ac:dyDescent="0.2">
      <c r="A2819" t="s">
        <v>6962</v>
      </c>
      <c r="B2819" t="s">
        <v>6869</v>
      </c>
      <c r="C2819" t="s">
        <v>1504</v>
      </c>
      <c r="D2819" t="s">
        <v>1908</v>
      </c>
      <c r="E2819" t="s">
        <v>885</v>
      </c>
      <c r="F2819" t="s">
        <v>941</v>
      </c>
      <c r="G2819" t="s">
        <v>942</v>
      </c>
      <c r="H2819" t="s">
        <v>6963</v>
      </c>
      <c r="J2819">
        <v>1977</v>
      </c>
      <c r="K2819" t="s">
        <v>722</v>
      </c>
      <c r="L2819">
        <v>2022</v>
      </c>
      <c r="M2819" t="s">
        <v>724</v>
      </c>
    </row>
    <row r="2820" spans="1:13" x14ac:dyDescent="0.2">
      <c r="A2820" t="s">
        <v>6964</v>
      </c>
      <c r="B2820" t="s">
        <v>6869</v>
      </c>
      <c r="C2820" t="s">
        <v>1516</v>
      </c>
      <c r="D2820" t="s">
        <v>1908</v>
      </c>
      <c r="E2820" t="s">
        <v>885</v>
      </c>
      <c r="F2820" t="s">
        <v>941</v>
      </c>
      <c r="G2820" t="s">
        <v>1131</v>
      </c>
      <c r="H2820" t="s">
        <v>6965</v>
      </c>
      <c r="J2820">
        <v>1982</v>
      </c>
      <c r="K2820" t="s">
        <v>722</v>
      </c>
      <c r="L2820">
        <v>2022</v>
      </c>
      <c r="M2820" t="s">
        <v>724</v>
      </c>
    </row>
    <row r="2821" spans="1:13" x14ac:dyDescent="0.2">
      <c r="A2821" t="s">
        <v>6966</v>
      </c>
      <c r="B2821" t="s">
        <v>6869</v>
      </c>
      <c r="C2821" t="s">
        <v>1519</v>
      </c>
      <c r="D2821" t="s">
        <v>1908</v>
      </c>
      <c r="E2821" t="s">
        <v>885</v>
      </c>
      <c r="F2821" t="s">
        <v>941</v>
      </c>
      <c r="G2821" t="s">
        <v>1131</v>
      </c>
      <c r="H2821" t="s">
        <v>6967</v>
      </c>
      <c r="J2821">
        <v>1982</v>
      </c>
      <c r="K2821" t="s">
        <v>722</v>
      </c>
      <c r="L2821">
        <v>2022</v>
      </c>
      <c r="M2821" t="s">
        <v>724</v>
      </c>
    </row>
    <row r="2822" spans="1:13" x14ac:dyDescent="0.2">
      <c r="A2822" t="s">
        <v>6968</v>
      </c>
      <c r="B2822" t="s">
        <v>6869</v>
      </c>
      <c r="C2822" t="s">
        <v>1531</v>
      </c>
      <c r="D2822" t="s">
        <v>1908</v>
      </c>
      <c r="E2822" t="s">
        <v>885</v>
      </c>
      <c r="F2822" t="s">
        <v>941</v>
      </c>
      <c r="G2822" t="s">
        <v>942</v>
      </c>
      <c r="H2822" t="s">
        <v>6969</v>
      </c>
      <c r="J2822">
        <v>1977</v>
      </c>
      <c r="K2822" t="s">
        <v>722</v>
      </c>
      <c r="L2822">
        <v>2022</v>
      </c>
      <c r="M2822" t="s">
        <v>724</v>
      </c>
    </row>
    <row r="2823" spans="1:13" x14ac:dyDescent="0.2">
      <c r="A2823" t="s">
        <v>6970</v>
      </c>
      <c r="B2823" t="s">
        <v>6869</v>
      </c>
      <c r="C2823" t="s">
        <v>1534</v>
      </c>
      <c r="D2823" t="s">
        <v>1908</v>
      </c>
      <c r="E2823" t="s">
        <v>885</v>
      </c>
      <c r="F2823" t="s">
        <v>941</v>
      </c>
      <c r="G2823" t="s">
        <v>942</v>
      </c>
      <c r="H2823" t="s">
        <v>6971</v>
      </c>
      <c r="J2823">
        <v>1977</v>
      </c>
      <c r="K2823" t="s">
        <v>722</v>
      </c>
      <c r="L2823">
        <v>2022</v>
      </c>
      <c r="M2823" t="s">
        <v>724</v>
      </c>
    </row>
    <row r="2824" spans="1:13" x14ac:dyDescent="0.2">
      <c r="A2824" t="s">
        <v>6972</v>
      </c>
      <c r="B2824" t="s">
        <v>6869</v>
      </c>
      <c r="C2824" t="s">
        <v>1537</v>
      </c>
      <c r="D2824" t="s">
        <v>1908</v>
      </c>
      <c r="E2824" t="s">
        <v>885</v>
      </c>
      <c r="F2824" t="s">
        <v>941</v>
      </c>
      <c r="G2824" t="s">
        <v>942</v>
      </c>
      <c r="H2824" t="s">
        <v>6973</v>
      </c>
      <c r="J2824">
        <v>1977</v>
      </c>
      <c r="K2824" t="s">
        <v>722</v>
      </c>
      <c r="L2824">
        <v>2022</v>
      </c>
      <c r="M2824" t="s">
        <v>724</v>
      </c>
    </row>
    <row r="2825" spans="1:13" x14ac:dyDescent="0.2">
      <c r="A2825" t="s">
        <v>6974</v>
      </c>
      <c r="B2825" t="s">
        <v>6869</v>
      </c>
      <c r="C2825" t="s">
        <v>1701</v>
      </c>
      <c r="D2825" t="s">
        <v>1908</v>
      </c>
      <c r="E2825" t="s">
        <v>885</v>
      </c>
      <c r="F2825" t="s">
        <v>941</v>
      </c>
      <c r="G2825" t="s">
        <v>1006</v>
      </c>
      <c r="H2825" t="s">
        <v>6975</v>
      </c>
      <c r="J2825">
        <v>2017</v>
      </c>
      <c r="K2825" t="s">
        <v>722</v>
      </c>
      <c r="L2825">
        <v>2022</v>
      </c>
      <c r="M2825" t="s">
        <v>724</v>
      </c>
    </row>
    <row r="2826" spans="1:13" x14ac:dyDescent="0.2">
      <c r="A2826" t="s">
        <v>6976</v>
      </c>
      <c r="B2826" t="s">
        <v>6869</v>
      </c>
      <c r="C2826" t="s">
        <v>1704</v>
      </c>
      <c r="D2826" t="s">
        <v>1908</v>
      </c>
      <c r="E2826" t="s">
        <v>885</v>
      </c>
      <c r="F2826" t="s">
        <v>941</v>
      </c>
      <c r="G2826" t="s">
        <v>2791</v>
      </c>
      <c r="H2826" t="s">
        <v>6977</v>
      </c>
      <c r="J2826">
        <v>2017</v>
      </c>
      <c r="K2826" t="s">
        <v>722</v>
      </c>
      <c r="L2826">
        <v>2022</v>
      </c>
      <c r="M2826" t="s">
        <v>724</v>
      </c>
    </row>
    <row r="2827" spans="1:13" x14ac:dyDescent="0.2">
      <c r="A2827" t="s">
        <v>6978</v>
      </c>
      <c r="B2827" t="s">
        <v>6869</v>
      </c>
      <c r="C2827" t="s">
        <v>1707</v>
      </c>
      <c r="D2827" t="s">
        <v>1908</v>
      </c>
      <c r="E2827" t="s">
        <v>885</v>
      </c>
      <c r="F2827" t="s">
        <v>941</v>
      </c>
      <c r="G2827" t="s">
        <v>2791</v>
      </c>
      <c r="H2827" t="s">
        <v>6979</v>
      </c>
      <c r="J2827">
        <v>2017</v>
      </c>
      <c r="K2827" t="s">
        <v>722</v>
      </c>
      <c r="L2827">
        <v>2022</v>
      </c>
      <c r="M2827" t="s">
        <v>724</v>
      </c>
    </row>
    <row r="2828" spans="1:13" x14ac:dyDescent="0.2">
      <c r="A2828" t="s">
        <v>6980</v>
      </c>
      <c r="B2828" t="s">
        <v>6869</v>
      </c>
      <c r="C2828" t="s">
        <v>1717</v>
      </c>
      <c r="D2828" t="s">
        <v>1908</v>
      </c>
      <c r="E2828" t="s">
        <v>885</v>
      </c>
      <c r="F2828" t="s">
        <v>941</v>
      </c>
      <c r="G2828" t="s">
        <v>942</v>
      </c>
      <c r="H2828" t="s">
        <v>6981</v>
      </c>
      <c r="J2828">
        <v>1977</v>
      </c>
      <c r="K2828" t="s">
        <v>722</v>
      </c>
      <c r="L2828">
        <v>2022</v>
      </c>
      <c r="M2828" t="s">
        <v>724</v>
      </c>
    </row>
    <row r="2829" spans="1:13" x14ac:dyDescent="0.2">
      <c r="A2829" t="s">
        <v>6982</v>
      </c>
      <c r="B2829" t="s">
        <v>6869</v>
      </c>
      <c r="C2829" t="s">
        <v>1720</v>
      </c>
      <c r="D2829" t="s">
        <v>1908</v>
      </c>
      <c r="E2829" t="s">
        <v>885</v>
      </c>
      <c r="F2829" t="s">
        <v>941</v>
      </c>
      <c r="G2829" t="s">
        <v>942</v>
      </c>
      <c r="H2829" t="s">
        <v>6983</v>
      </c>
      <c r="J2829">
        <v>1977</v>
      </c>
      <c r="K2829" t="s">
        <v>722</v>
      </c>
      <c r="L2829">
        <v>2022</v>
      </c>
      <c r="M2829" t="s">
        <v>724</v>
      </c>
    </row>
    <row r="2830" spans="1:13" x14ac:dyDescent="0.2">
      <c r="A2830" t="s">
        <v>6984</v>
      </c>
      <c r="B2830" t="s">
        <v>6869</v>
      </c>
      <c r="C2830" t="s">
        <v>1738</v>
      </c>
      <c r="D2830" t="s">
        <v>1908</v>
      </c>
      <c r="E2830" t="s">
        <v>885</v>
      </c>
      <c r="F2830" t="s">
        <v>941</v>
      </c>
      <c r="G2830" t="s">
        <v>2791</v>
      </c>
      <c r="H2830" t="s">
        <v>6985</v>
      </c>
      <c r="J2830">
        <v>2017</v>
      </c>
      <c r="K2830" t="s">
        <v>722</v>
      </c>
      <c r="L2830">
        <v>2021</v>
      </c>
      <c r="M2830" t="s">
        <v>724</v>
      </c>
    </row>
    <row r="2831" spans="1:13" x14ac:dyDescent="0.2">
      <c r="A2831" t="s">
        <v>6986</v>
      </c>
      <c r="B2831" t="s">
        <v>6869</v>
      </c>
      <c r="C2831" t="s">
        <v>1852</v>
      </c>
      <c r="D2831" t="s">
        <v>1908</v>
      </c>
      <c r="E2831" t="s">
        <v>885</v>
      </c>
      <c r="F2831" t="s">
        <v>941</v>
      </c>
      <c r="G2831" t="s">
        <v>942</v>
      </c>
      <c r="H2831" t="s">
        <v>6987</v>
      </c>
      <c r="J2831">
        <v>1978</v>
      </c>
      <c r="K2831" t="s">
        <v>716</v>
      </c>
      <c r="L2831">
        <v>2022</v>
      </c>
      <c r="M2831" t="s">
        <v>724</v>
      </c>
    </row>
    <row r="2832" spans="1:13" x14ac:dyDescent="0.2">
      <c r="A2832" t="s">
        <v>6988</v>
      </c>
      <c r="B2832" t="s">
        <v>6869</v>
      </c>
      <c r="C2832" t="s">
        <v>1855</v>
      </c>
      <c r="D2832" t="s">
        <v>1908</v>
      </c>
      <c r="E2832" t="s">
        <v>885</v>
      </c>
      <c r="F2832" t="s">
        <v>941</v>
      </c>
      <c r="G2832" t="s">
        <v>1856</v>
      </c>
      <c r="H2832" t="s">
        <v>6989</v>
      </c>
      <c r="J2832">
        <v>1993</v>
      </c>
      <c r="K2832" t="s">
        <v>722</v>
      </c>
      <c r="L2832">
        <v>2022</v>
      </c>
      <c r="M2832" t="s">
        <v>724</v>
      </c>
    </row>
    <row r="2833" spans="1:13" x14ac:dyDescent="0.2">
      <c r="A2833" t="s">
        <v>6990</v>
      </c>
      <c r="B2833" t="s">
        <v>6869</v>
      </c>
      <c r="C2833" t="s">
        <v>1859</v>
      </c>
      <c r="D2833" t="s">
        <v>1908</v>
      </c>
      <c r="E2833" t="s">
        <v>885</v>
      </c>
      <c r="F2833" t="s">
        <v>941</v>
      </c>
      <c r="G2833" t="s">
        <v>942</v>
      </c>
      <c r="H2833" t="s">
        <v>6991</v>
      </c>
      <c r="J2833">
        <v>1981</v>
      </c>
      <c r="K2833" t="s">
        <v>718</v>
      </c>
      <c r="L2833">
        <v>2022</v>
      </c>
      <c r="M2833" t="s">
        <v>724</v>
      </c>
    </row>
    <row r="2834" spans="1:13" x14ac:dyDescent="0.2">
      <c r="A2834" t="s">
        <v>781</v>
      </c>
      <c r="B2834" t="s">
        <v>6992</v>
      </c>
      <c r="C2834" t="s">
        <v>1907</v>
      </c>
      <c r="D2834" t="s">
        <v>1908</v>
      </c>
      <c r="E2834" t="s">
        <v>885</v>
      </c>
      <c r="F2834" t="s">
        <v>1909</v>
      </c>
      <c r="G2834" t="s">
        <v>1910</v>
      </c>
      <c r="H2834" t="s">
        <v>6993</v>
      </c>
      <c r="J2834">
        <v>1914</v>
      </c>
      <c r="K2834" t="s">
        <v>722</v>
      </c>
      <c r="L2834">
        <v>2022</v>
      </c>
      <c r="M2834" t="s">
        <v>724</v>
      </c>
    </row>
    <row r="2835" spans="1:13" x14ac:dyDescent="0.2">
      <c r="A2835" t="s">
        <v>782</v>
      </c>
      <c r="B2835" t="s">
        <v>6992</v>
      </c>
      <c r="C2835" t="s">
        <v>940</v>
      </c>
      <c r="D2835" t="s">
        <v>1908</v>
      </c>
      <c r="E2835" t="s">
        <v>885</v>
      </c>
      <c r="F2835" t="s">
        <v>941</v>
      </c>
      <c r="G2835" t="s">
        <v>942</v>
      </c>
      <c r="H2835" t="s">
        <v>6994</v>
      </c>
      <c r="J2835">
        <v>1914</v>
      </c>
      <c r="K2835" t="s">
        <v>722</v>
      </c>
      <c r="L2835">
        <v>2022</v>
      </c>
      <c r="M2835" t="s">
        <v>724</v>
      </c>
    </row>
    <row r="2836" spans="1:13" x14ac:dyDescent="0.2">
      <c r="A2836" t="s">
        <v>6995</v>
      </c>
      <c r="B2836" t="s">
        <v>6992</v>
      </c>
      <c r="C2836" t="s">
        <v>945</v>
      </c>
      <c r="D2836" t="s">
        <v>1908</v>
      </c>
      <c r="E2836" t="s">
        <v>885</v>
      </c>
      <c r="F2836" t="s">
        <v>941</v>
      </c>
      <c r="G2836" t="s">
        <v>942</v>
      </c>
      <c r="H2836" t="s">
        <v>6996</v>
      </c>
      <c r="J2836">
        <v>1977</v>
      </c>
      <c r="K2836" t="s">
        <v>722</v>
      </c>
      <c r="L2836">
        <v>2022</v>
      </c>
      <c r="M2836" t="s">
        <v>724</v>
      </c>
    </row>
    <row r="2837" spans="1:13" x14ac:dyDescent="0.2">
      <c r="A2837" t="s">
        <v>6997</v>
      </c>
      <c r="B2837" t="s">
        <v>6992</v>
      </c>
      <c r="C2837" t="s">
        <v>960</v>
      </c>
      <c r="D2837" t="s">
        <v>1908</v>
      </c>
      <c r="E2837" t="s">
        <v>885</v>
      </c>
      <c r="F2837" t="s">
        <v>941</v>
      </c>
      <c r="G2837" t="s">
        <v>942</v>
      </c>
      <c r="H2837" t="s">
        <v>6998</v>
      </c>
      <c r="J2837">
        <v>1982</v>
      </c>
      <c r="K2837" t="s">
        <v>711</v>
      </c>
      <c r="L2837">
        <v>2022</v>
      </c>
      <c r="M2837" t="s">
        <v>724</v>
      </c>
    </row>
    <row r="2838" spans="1:13" x14ac:dyDescent="0.2">
      <c r="A2838" t="s">
        <v>6999</v>
      </c>
      <c r="B2838" t="s">
        <v>6992</v>
      </c>
      <c r="C2838" t="s">
        <v>963</v>
      </c>
      <c r="D2838" t="s">
        <v>1908</v>
      </c>
      <c r="E2838" t="s">
        <v>885</v>
      </c>
      <c r="F2838" t="s">
        <v>941</v>
      </c>
      <c r="G2838" t="s">
        <v>942</v>
      </c>
      <c r="H2838" t="s">
        <v>7000</v>
      </c>
      <c r="J2838">
        <v>1975</v>
      </c>
      <c r="K2838" t="s">
        <v>722</v>
      </c>
      <c r="L2838">
        <v>2022</v>
      </c>
      <c r="M2838" t="s">
        <v>724</v>
      </c>
    </row>
    <row r="2839" spans="1:13" x14ac:dyDescent="0.2">
      <c r="A2839" t="s">
        <v>7001</v>
      </c>
      <c r="B2839" t="s">
        <v>6992</v>
      </c>
      <c r="C2839" t="s">
        <v>966</v>
      </c>
      <c r="D2839" t="s">
        <v>1908</v>
      </c>
      <c r="E2839" t="s">
        <v>885</v>
      </c>
      <c r="F2839" t="s">
        <v>941</v>
      </c>
      <c r="G2839" t="s">
        <v>942</v>
      </c>
      <c r="H2839" t="s">
        <v>7002</v>
      </c>
      <c r="J2839">
        <v>1967</v>
      </c>
      <c r="K2839" t="s">
        <v>711</v>
      </c>
      <c r="L2839">
        <v>2022</v>
      </c>
      <c r="M2839" t="s">
        <v>724</v>
      </c>
    </row>
    <row r="2840" spans="1:13" x14ac:dyDescent="0.2">
      <c r="A2840" t="s">
        <v>7003</v>
      </c>
      <c r="B2840" t="s">
        <v>6992</v>
      </c>
      <c r="C2840" t="s">
        <v>969</v>
      </c>
      <c r="D2840" t="s">
        <v>1908</v>
      </c>
      <c r="E2840" t="s">
        <v>885</v>
      </c>
      <c r="F2840" t="s">
        <v>941</v>
      </c>
      <c r="G2840" t="s">
        <v>942</v>
      </c>
      <c r="H2840" t="s">
        <v>7004</v>
      </c>
      <c r="J2840">
        <v>1977</v>
      </c>
      <c r="K2840" t="s">
        <v>722</v>
      </c>
      <c r="L2840">
        <v>2022</v>
      </c>
      <c r="M2840" t="s">
        <v>724</v>
      </c>
    </row>
    <row r="2841" spans="1:13" x14ac:dyDescent="0.2">
      <c r="A2841" t="s">
        <v>7005</v>
      </c>
      <c r="B2841" t="s">
        <v>6992</v>
      </c>
      <c r="C2841" t="s">
        <v>975</v>
      </c>
      <c r="D2841" t="s">
        <v>1908</v>
      </c>
      <c r="E2841" t="s">
        <v>885</v>
      </c>
      <c r="F2841" t="s">
        <v>941</v>
      </c>
      <c r="G2841" t="s">
        <v>942</v>
      </c>
      <c r="H2841" t="s">
        <v>7006</v>
      </c>
      <c r="J2841">
        <v>1952</v>
      </c>
      <c r="K2841" t="s">
        <v>722</v>
      </c>
      <c r="L2841">
        <v>2022</v>
      </c>
      <c r="M2841" t="s">
        <v>724</v>
      </c>
    </row>
    <row r="2842" spans="1:13" x14ac:dyDescent="0.2">
      <c r="A2842" t="s">
        <v>7007</v>
      </c>
      <c r="B2842" t="s">
        <v>6992</v>
      </c>
      <c r="C2842" t="s">
        <v>984</v>
      </c>
      <c r="D2842" t="s">
        <v>1908</v>
      </c>
      <c r="E2842" t="s">
        <v>885</v>
      </c>
      <c r="F2842" t="s">
        <v>941</v>
      </c>
      <c r="G2842" t="s">
        <v>942</v>
      </c>
      <c r="H2842" t="s">
        <v>7008</v>
      </c>
      <c r="J2842">
        <v>1967</v>
      </c>
      <c r="K2842" t="s">
        <v>711</v>
      </c>
      <c r="L2842">
        <v>2022</v>
      </c>
      <c r="M2842" t="s">
        <v>724</v>
      </c>
    </row>
    <row r="2843" spans="1:13" x14ac:dyDescent="0.2">
      <c r="A2843" t="s">
        <v>7009</v>
      </c>
      <c r="B2843" t="s">
        <v>6992</v>
      </c>
      <c r="C2843" t="s">
        <v>990</v>
      </c>
      <c r="D2843" t="s">
        <v>1908</v>
      </c>
      <c r="E2843" t="s">
        <v>885</v>
      </c>
      <c r="F2843" t="s">
        <v>941</v>
      </c>
      <c r="G2843" t="s">
        <v>942</v>
      </c>
      <c r="H2843" t="s">
        <v>7010</v>
      </c>
      <c r="J2843">
        <v>1967</v>
      </c>
      <c r="K2843" t="s">
        <v>711</v>
      </c>
      <c r="L2843">
        <v>2022</v>
      </c>
      <c r="M2843" t="s">
        <v>724</v>
      </c>
    </row>
    <row r="2844" spans="1:13" x14ac:dyDescent="0.2">
      <c r="A2844" t="s">
        <v>7011</v>
      </c>
      <c r="B2844" t="s">
        <v>6992</v>
      </c>
      <c r="C2844" t="s">
        <v>993</v>
      </c>
      <c r="D2844" t="s">
        <v>1908</v>
      </c>
      <c r="E2844" t="s">
        <v>885</v>
      </c>
      <c r="F2844" t="s">
        <v>941</v>
      </c>
      <c r="G2844" t="s">
        <v>942</v>
      </c>
      <c r="H2844" t="s">
        <v>7012</v>
      </c>
      <c r="J2844">
        <v>1976</v>
      </c>
      <c r="K2844" t="s">
        <v>711</v>
      </c>
      <c r="L2844">
        <v>2022</v>
      </c>
      <c r="M2844" t="s">
        <v>724</v>
      </c>
    </row>
    <row r="2845" spans="1:13" x14ac:dyDescent="0.2">
      <c r="A2845" t="s">
        <v>7013</v>
      </c>
      <c r="B2845" t="s">
        <v>6992</v>
      </c>
      <c r="C2845" t="s">
        <v>1002</v>
      </c>
      <c r="D2845" t="s">
        <v>1908</v>
      </c>
      <c r="E2845" t="s">
        <v>885</v>
      </c>
      <c r="F2845" t="s">
        <v>941</v>
      </c>
      <c r="G2845" t="s">
        <v>942</v>
      </c>
      <c r="H2845" t="s">
        <v>7014</v>
      </c>
      <c r="J2845">
        <v>1967</v>
      </c>
      <c r="K2845" t="s">
        <v>711</v>
      </c>
      <c r="L2845">
        <v>2022</v>
      </c>
      <c r="M2845" t="s">
        <v>724</v>
      </c>
    </row>
    <row r="2846" spans="1:13" x14ac:dyDescent="0.2">
      <c r="A2846" t="s">
        <v>7015</v>
      </c>
      <c r="B2846" t="s">
        <v>6992</v>
      </c>
      <c r="C2846" t="s">
        <v>1005</v>
      </c>
      <c r="D2846" t="s">
        <v>1908</v>
      </c>
      <c r="E2846" t="s">
        <v>885</v>
      </c>
      <c r="F2846" t="s">
        <v>941</v>
      </c>
      <c r="G2846" t="s">
        <v>1006</v>
      </c>
      <c r="H2846" t="s">
        <v>7016</v>
      </c>
      <c r="J2846">
        <v>1997</v>
      </c>
      <c r="K2846" t="s">
        <v>722</v>
      </c>
      <c r="L2846">
        <v>2022</v>
      </c>
      <c r="M2846" t="s">
        <v>724</v>
      </c>
    </row>
    <row r="2847" spans="1:13" x14ac:dyDescent="0.2">
      <c r="A2847" t="s">
        <v>7017</v>
      </c>
      <c r="B2847" t="s">
        <v>6992</v>
      </c>
      <c r="C2847" t="s">
        <v>1018</v>
      </c>
      <c r="D2847" t="s">
        <v>1908</v>
      </c>
      <c r="E2847" t="s">
        <v>885</v>
      </c>
      <c r="F2847" t="s">
        <v>941</v>
      </c>
      <c r="G2847" t="s">
        <v>1019</v>
      </c>
      <c r="H2847" t="s">
        <v>7018</v>
      </c>
      <c r="J2847">
        <v>2009</v>
      </c>
      <c r="K2847" t="s">
        <v>722</v>
      </c>
      <c r="L2847">
        <v>2022</v>
      </c>
      <c r="M2847" t="s">
        <v>724</v>
      </c>
    </row>
    <row r="2848" spans="1:13" x14ac:dyDescent="0.2">
      <c r="A2848" t="s">
        <v>7019</v>
      </c>
      <c r="B2848" t="s">
        <v>6992</v>
      </c>
      <c r="C2848" t="s">
        <v>1022</v>
      </c>
      <c r="D2848" t="s">
        <v>1908</v>
      </c>
      <c r="E2848" t="s">
        <v>885</v>
      </c>
      <c r="F2848" t="s">
        <v>941</v>
      </c>
      <c r="G2848" t="s">
        <v>1019</v>
      </c>
      <c r="H2848" t="s">
        <v>7020</v>
      </c>
      <c r="J2848">
        <v>2009</v>
      </c>
      <c r="K2848" t="s">
        <v>722</v>
      </c>
      <c r="L2848">
        <v>2022</v>
      </c>
      <c r="M2848" t="s">
        <v>724</v>
      </c>
    </row>
    <row r="2849" spans="1:13" x14ac:dyDescent="0.2">
      <c r="A2849" t="s">
        <v>7021</v>
      </c>
      <c r="B2849" t="s">
        <v>6992</v>
      </c>
      <c r="C2849" t="s">
        <v>1025</v>
      </c>
      <c r="D2849" t="s">
        <v>1908</v>
      </c>
      <c r="E2849" t="s">
        <v>885</v>
      </c>
      <c r="F2849" t="s">
        <v>941</v>
      </c>
      <c r="G2849" t="s">
        <v>942</v>
      </c>
      <c r="H2849" t="s">
        <v>7022</v>
      </c>
      <c r="J2849">
        <v>1976</v>
      </c>
      <c r="K2849" t="s">
        <v>711</v>
      </c>
      <c r="L2849">
        <v>2022</v>
      </c>
      <c r="M2849" t="s">
        <v>724</v>
      </c>
    </row>
    <row r="2850" spans="1:13" x14ac:dyDescent="0.2">
      <c r="A2850" t="s">
        <v>7023</v>
      </c>
      <c r="B2850" t="s">
        <v>6992</v>
      </c>
      <c r="C2850" t="s">
        <v>1028</v>
      </c>
      <c r="D2850" t="s">
        <v>1908</v>
      </c>
      <c r="E2850" t="s">
        <v>885</v>
      </c>
      <c r="F2850" t="s">
        <v>941</v>
      </c>
      <c r="G2850" t="s">
        <v>942</v>
      </c>
      <c r="H2850" t="s">
        <v>7024</v>
      </c>
      <c r="J2850">
        <v>1914</v>
      </c>
      <c r="K2850" t="s">
        <v>722</v>
      </c>
      <c r="L2850">
        <v>2022</v>
      </c>
      <c r="M2850" t="s">
        <v>724</v>
      </c>
    </row>
    <row r="2851" spans="1:13" x14ac:dyDescent="0.2">
      <c r="A2851" t="s">
        <v>7025</v>
      </c>
      <c r="B2851" t="s">
        <v>6992</v>
      </c>
      <c r="C2851" t="s">
        <v>1031</v>
      </c>
      <c r="D2851" t="s">
        <v>1908</v>
      </c>
      <c r="E2851" t="s">
        <v>885</v>
      </c>
      <c r="F2851" t="s">
        <v>941</v>
      </c>
      <c r="G2851" t="s">
        <v>942</v>
      </c>
      <c r="H2851" t="s">
        <v>7026</v>
      </c>
      <c r="J2851">
        <v>1953</v>
      </c>
      <c r="K2851" t="s">
        <v>711</v>
      </c>
      <c r="L2851">
        <v>2022</v>
      </c>
      <c r="M2851" t="s">
        <v>724</v>
      </c>
    </row>
    <row r="2852" spans="1:13" x14ac:dyDescent="0.2">
      <c r="A2852" t="s">
        <v>7027</v>
      </c>
      <c r="B2852" t="s">
        <v>6992</v>
      </c>
      <c r="C2852" t="s">
        <v>1034</v>
      </c>
      <c r="D2852" t="s">
        <v>1908</v>
      </c>
      <c r="E2852" t="s">
        <v>885</v>
      </c>
      <c r="F2852" t="s">
        <v>941</v>
      </c>
      <c r="G2852" t="s">
        <v>942</v>
      </c>
      <c r="H2852" t="s">
        <v>7028</v>
      </c>
      <c r="J2852">
        <v>2017</v>
      </c>
      <c r="K2852" t="s">
        <v>722</v>
      </c>
      <c r="L2852">
        <v>2022</v>
      </c>
      <c r="M2852" t="s">
        <v>724</v>
      </c>
    </row>
    <row r="2853" spans="1:13" x14ac:dyDescent="0.2">
      <c r="A2853" t="s">
        <v>7029</v>
      </c>
      <c r="B2853" t="s">
        <v>6992</v>
      </c>
      <c r="C2853" t="s">
        <v>1037</v>
      </c>
      <c r="D2853" t="s">
        <v>1908</v>
      </c>
      <c r="E2853" t="s">
        <v>885</v>
      </c>
      <c r="F2853" t="s">
        <v>941</v>
      </c>
      <c r="G2853" t="s">
        <v>942</v>
      </c>
      <c r="H2853" t="s">
        <v>7030</v>
      </c>
      <c r="J2853">
        <v>2017</v>
      </c>
      <c r="K2853" t="s">
        <v>722</v>
      </c>
      <c r="L2853">
        <v>2022</v>
      </c>
      <c r="M2853" t="s">
        <v>724</v>
      </c>
    </row>
    <row r="2854" spans="1:13" x14ac:dyDescent="0.2">
      <c r="A2854" t="s">
        <v>7031</v>
      </c>
      <c r="B2854" t="s">
        <v>6992</v>
      </c>
      <c r="C2854" t="s">
        <v>1046</v>
      </c>
      <c r="D2854" t="s">
        <v>1908</v>
      </c>
      <c r="E2854" t="s">
        <v>885</v>
      </c>
      <c r="F2854" t="s">
        <v>941</v>
      </c>
      <c r="G2854" t="s">
        <v>942</v>
      </c>
      <c r="H2854" t="s">
        <v>7032</v>
      </c>
      <c r="J2854">
        <v>2017</v>
      </c>
      <c r="K2854" t="s">
        <v>722</v>
      </c>
      <c r="L2854">
        <v>2022</v>
      </c>
      <c r="M2854" t="s">
        <v>724</v>
      </c>
    </row>
    <row r="2855" spans="1:13" x14ac:dyDescent="0.2">
      <c r="A2855" t="s">
        <v>7033</v>
      </c>
      <c r="B2855" t="s">
        <v>6992</v>
      </c>
      <c r="C2855" t="s">
        <v>1052</v>
      </c>
      <c r="D2855" t="s">
        <v>1908</v>
      </c>
      <c r="E2855" t="s">
        <v>885</v>
      </c>
      <c r="F2855" t="s">
        <v>941</v>
      </c>
      <c r="G2855" t="s">
        <v>2791</v>
      </c>
      <c r="H2855" t="s">
        <v>7034</v>
      </c>
      <c r="J2855">
        <v>2017</v>
      </c>
      <c r="K2855" t="s">
        <v>722</v>
      </c>
      <c r="L2855">
        <v>2022</v>
      </c>
      <c r="M2855" t="s">
        <v>724</v>
      </c>
    </row>
    <row r="2856" spans="1:13" x14ac:dyDescent="0.2">
      <c r="A2856" t="s">
        <v>7035</v>
      </c>
      <c r="B2856" t="s">
        <v>6992</v>
      </c>
      <c r="C2856" t="s">
        <v>1055</v>
      </c>
      <c r="D2856" t="s">
        <v>1908</v>
      </c>
      <c r="E2856" t="s">
        <v>885</v>
      </c>
      <c r="F2856" t="s">
        <v>941</v>
      </c>
      <c r="G2856" t="s">
        <v>942</v>
      </c>
      <c r="H2856" t="s">
        <v>7036</v>
      </c>
      <c r="J2856">
        <v>2017</v>
      </c>
      <c r="K2856" t="s">
        <v>722</v>
      </c>
      <c r="L2856">
        <v>2022</v>
      </c>
      <c r="M2856" t="s">
        <v>724</v>
      </c>
    </row>
    <row r="2857" spans="1:13" x14ac:dyDescent="0.2">
      <c r="A2857" t="s">
        <v>7037</v>
      </c>
      <c r="B2857" t="s">
        <v>6992</v>
      </c>
      <c r="C2857" t="s">
        <v>1058</v>
      </c>
      <c r="D2857" t="s">
        <v>1908</v>
      </c>
      <c r="E2857" t="s">
        <v>885</v>
      </c>
      <c r="F2857" t="s">
        <v>941</v>
      </c>
      <c r="G2857" t="s">
        <v>942</v>
      </c>
      <c r="H2857" t="s">
        <v>7038</v>
      </c>
      <c r="J2857">
        <v>1976</v>
      </c>
      <c r="K2857" t="s">
        <v>711</v>
      </c>
      <c r="L2857">
        <v>2022</v>
      </c>
      <c r="M2857" t="s">
        <v>724</v>
      </c>
    </row>
    <row r="2858" spans="1:13" x14ac:dyDescent="0.2">
      <c r="A2858" t="s">
        <v>7039</v>
      </c>
      <c r="B2858" t="s">
        <v>6992</v>
      </c>
      <c r="C2858" t="s">
        <v>1061</v>
      </c>
      <c r="D2858" t="s">
        <v>1908</v>
      </c>
      <c r="E2858" t="s">
        <v>885</v>
      </c>
      <c r="F2858" t="s">
        <v>941</v>
      </c>
      <c r="G2858" t="s">
        <v>942</v>
      </c>
      <c r="H2858" t="s">
        <v>7040</v>
      </c>
      <c r="J2858">
        <v>1976</v>
      </c>
      <c r="K2858" t="s">
        <v>711</v>
      </c>
      <c r="L2858">
        <v>2022</v>
      </c>
      <c r="M2858" t="s">
        <v>724</v>
      </c>
    </row>
    <row r="2859" spans="1:13" x14ac:dyDescent="0.2">
      <c r="A2859" t="s">
        <v>7041</v>
      </c>
      <c r="B2859" t="s">
        <v>6992</v>
      </c>
      <c r="C2859" t="s">
        <v>1067</v>
      </c>
      <c r="D2859" t="s">
        <v>1908</v>
      </c>
      <c r="E2859" t="s">
        <v>885</v>
      </c>
      <c r="F2859" t="s">
        <v>941</v>
      </c>
      <c r="G2859" t="s">
        <v>1019</v>
      </c>
      <c r="H2859" t="s">
        <v>7042</v>
      </c>
      <c r="J2859">
        <v>2009</v>
      </c>
      <c r="K2859" t="s">
        <v>722</v>
      </c>
      <c r="L2859">
        <v>2022</v>
      </c>
      <c r="M2859" t="s">
        <v>724</v>
      </c>
    </row>
    <row r="2860" spans="1:13" x14ac:dyDescent="0.2">
      <c r="A2860" t="s">
        <v>7043</v>
      </c>
      <c r="B2860" t="s">
        <v>6992</v>
      </c>
      <c r="C2860" t="s">
        <v>2002</v>
      </c>
      <c r="D2860" t="s">
        <v>1908</v>
      </c>
      <c r="E2860" t="s">
        <v>885</v>
      </c>
      <c r="F2860" t="s">
        <v>941</v>
      </c>
      <c r="G2860" t="s">
        <v>1019</v>
      </c>
      <c r="H2860" t="s">
        <v>7044</v>
      </c>
      <c r="J2860">
        <v>2009</v>
      </c>
      <c r="K2860" t="s">
        <v>722</v>
      </c>
      <c r="L2860">
        <v>2022</v>
      </c>
      <c r="M2860" t="s">
        <v>724</v>
      </c>
    </row>
    <row r="2861" spans="1:13" x14ac:dyDescent="0.2">
      <c r="A2861" t="s">
        <v>7045</v>
      </c>
      <c r="B2861" t="s">
        <v>6992</v>
      </c>
      <c r="C2861" t="s">
        <v>1070</v>
      </c>
      <c r="D2861" t="s">
        <v>1908</v>
      </c>
      <c r="E2861" t="s">
        <v>885</v>
      </c>
      <c r="F2861" t="s">
        <v>941</v>
      </c>
      <c r="G2861" t="s">
        <v>942</v>
      </c>
      <c r="H2861" t="s">
        <v>7046</v>
      </c>
      <c r="J2861">
        <v>1976</v>
      </c>
      <c r="K2861" t="s">
        <v>711</v>
      </c>
      <c r="L2861">
        <v>2022</v>
      </c>
      <c r="M2861" t="s">
        <v>724</v>
      </c>
    </row>
    <row r="2862" spans="1:13" x14ac:dyDescent="0.2">
      <c r="A2862" t="s">
        <v>7047</v>
      </c>
      <c r="B2862" t="s">
        <v>6992</v>
      </c>
      <c r="C2862" t="s">
        <v>1073</v>
      </c>
      <c r="D2862" t="s">
        <v>1908</v>
      </c>
      <c r="E2862" t="s">
        <v>885</v>
      </c>
      <c r="F2862" t="s">
        <v>941</v>
      </c>
      <c r="G2862" t="s">
        <v>942</v>
      </c>
      <c r="H2862" t="s">
        <v>7048</v>
      </c>
      <c r="J2862">
        <v>1952</v>
      </c>
      <c r="K2862" t="s">
        <v>720</v>
      </c>
      <c r="L2862">
        <v>2022</v>
      </c>
      <c r="M2862" t="s">
        <v>724</v>
      </c>
    </row>
    <row r="2863" spans="1:13" x14ac:dyDescent="0.2">
      <c r="A2863" t="s">
        <v>7049</v>
      </c>
      <c r="B2863" t="s">
        <v>6992</v>
      </c>
      <c r="C2863" t="s">
        <v>1076</v>
      </c>
      <c r="D2863" t="s">
        <v>1908</v>
      </c>
      <c r="E2863" t="s">
        <v>885</v>
      </c>
      <c r="F2863" t="s">
        <v>941</v>
      </c>
      <c r="G2863" t="s">
        <v>942</v>
      </c>
      <c r="H2863" t="s">
        <v>7050</v>
      </c>
      <c r="J2863">
        <v>1952</v>
      </c>
      <c r="K2863" t="s">
        <v>722</v>
      </c>
      <c r="L2863">
        <v>2022</v>
      </c>
      <c r="M2863" t="s">
        <v>724</v>
      </c>
    </row>
    <row r="2864" spans="1:13" x14ac:dyDescent="0.2">
      <c r="A2864" t="s">
        <v>7051</v>
      </c>
      <c r="B2864" t="s">
        <v>6992</v>
      </c>
      <c r="C2864" t="s">
        <v>1079</v>
      </c>
      <c r="D2864" t="s">
        <v>1908</v>
      </c>
      <c r="E2864" t="s">
        <v>885</v>
      </c>
      <c r="F2864" t="s">
        <v>941</v>
      </c>
      <c r="G2864" t="s">
        <v>942</v>
      </c>
      <c r="H2864" t="s">
        <v>7052</v>
      </c>
      <c r="J2864">
        <v>1976</v>
      </c>
      <c r="K2864" t="s">
        <v>711</v>
      </c>
      <c r="L2864">
        <v>2022</v>
      </c>
      <c r="M2864" t="s">
        <v>724</v>
      </c>
    </row>
    <row r="2865" spans="1:13" x14ac:dyDescent="0.2">
      <c r="A2865" t="s">
        <v>7053</v>
      </c>
      <c r="B2865" t="s">
        <v>6992</v>
      </c>
      <c r="C2865" t="s">
        <v>1082</v>
      </c>
      <c r="D2865" t="s">
        <v>1908</v>
      </c>
      <c r="E2865" t="s">
        <v>885</v>
      </c>
      <c r="F2865" t="s">
        <v>941</v>
      </c>
      <c r="G2865" t="s">
        <v>942</v>
      </c>
      <c r="H2865" t="s">
        <v>7054</v>
      </c>
      <c r="J2865">
        <v>1976</v>
      </c>
      <c r="K2865" t="s">
        <v>711</v>
      </c>
      <c r="L2865">
        <v>2022</v>
      </c>
      <c r="M2865" t="s">
        <v>724</v>
      </c>
    </row>
    <row r="2866" spans="1:13" x14ac:dyDescent="0.2">
      <c r="A2866" t="s">
        <v>7055</v>
      </c>
      <c r="B2866" t="s">
        <v>6992</v>
      </c>
      <c r="C2866" t="s">
        <v>1085</v>
      </c>
      <c r="D2866" t="s">
        <v>1908</v>
      </c>
      <c r="E2866" t="s">
        <v>885</v>
      </c>
      <c r="F2866" t="s">
        <v>941</v>
      </c>
      <c r="G2866" t="s">
        <v>1019</v>
      </c>
      <c r="H2866" t="s">
        <v>7056</v>
      </c>
      <c r="J2866">
        <v>2009</v>
      </c>
      <c r="K2866" t="s">
        <v>722</v>
      </c>
      <c r="L2866">
        <v>2022</v>
      </c>
      <c r="M2866" t="s">
        <v>724</v>
      </c>
    </row>
    <row r="2867" spans="1:13" x14ac:dyDescent="0.2">
      <c r="A2867" t="s">
        <v>7057</v>
      </c>
      <c r="B2867" t="s">
        <v>6992</v>
      </c>
      <c r="C2867" t="s">
        <v>1088</v>
      </c>
      <c r="D2867" t="s">
        <v>1908</v>
      </c>
      <c r="E2867" t="s">
        <v>885</v>
      </c>
      <c r="F2867" t="s">
        <v>941</v>
      </c>
      <c r="G2867" t="s">
        <v>942</v>
      </c>
      <c r="H2867" t="s">
        <v>7058</v>
      </c>
      <c r="J2867">
        <v>1947</v>
      </c>
      <c r="K2867" t="s">
        <v>711</v>
      </c>
      <c r="L2867">
        <v>2022</v>
      </c>
      <c r="M2867" t="s">
        <v>724</v>
      </c>
    </row>
    <row r="2868" spans="1:13" x14ac:dyDescent="0.2">
      <c r="A2868" t="s">
        <v>7059</v>
      </c>
      <c r="B2868" t="s">
        <v>6992</v>
      </c>
      <c r="C2868" t="s">
        <v>1097</v>
      </c>
      <c r="D2868" t="s">
        <v>1908</v>
      </c>
      <c r="E2868" t="s">
        <v>885</v>
      </c>
      <c r="F2868" t="s">
        <v>941</v>
      </c>
      <c r="G2868" t="s">
        <v>942</v>
      </c>
      <c r="H2868" t="s">
        <v>7060</v>
      </c>
      <c r="J2868">
        <v>1967</v>
      </c>
      <c r="K2868" t="s">
        <v>711</v>
      </c>
      <c r="L2868">
        <v>2022</v>
      </c>
      <c r="M2868" t="s">
        <v>724</v>
      </c>
    </row>
    <row r="2869" spans="1:13" x14ac:dyDescent="0.2">
      <c r="A2869" t="s">
        <v>7061</v>
      </c>
      <c r="B2869" t="s">
        <v>6992</v>
      </c>
      <c r="C2869" t="s">
        <v>1103</v>
      </c>
      <c r="D2869" t="s">
        <v>1908</v>
      </c>
      <c r="E2869" t="s">
        <v>885</v>
      </c>
      <c r="F2869" t="s">
        <v>941</v>
      </c>
      <c r="G2869" t="s">
        <v>942</v>
      </c>
      <c r="H2869" t="s">
        <v>7062</v>
      </c>
      <c r="J2869">
        <v>1967</v>
      </c>
      <c r="K2869" t="s">
        <v>711</v>
      </c>
      <c r="L2869">
        <v>2022</v>
      </c>
      <c r="M2869" t="s">
        <v>724</v>
      </c>
    </row>
    <row r="2870" spans="1:13" x14ac:dyDescent="0.2">
      <c r="A2870" t="s">
        <v>7063</v>
      </c>
      <c r="B2870" t="s">
        <v>6992</v>
      </c>
      <c r="C2870" t="s">
        <v>1106</v>
      </c>
      <c r="D2870" t="s">
        <v>1908</v>
      </c>
      <c r="E2870" t="s">
        <v>885</v>
      </c>
      <c r="F2870" t="s">
        <v>941</v>
      </c>
      <c r="G2870" t="s">
        <v>942</v>
      </c>
      <c r="H2870" t="s">
        <v>7064</v>
      </c>
      <c r="J2870">
        <v>1976</v>
      </c>
      <c r="K2870" t="s">
        <v>711</v>
      </c>
      <c r="L2870">
        <v>2022</v>
      </c>
      <c r="M2870" t="s">
        <v>724</v>
      </c>
    </row>
    <row r="2871" spans="1:13" x14ac:dyDescent="0.2">
      <c r="A2871" t="s">
        <v>7065</v>
      </c>
      <c r="B2871" t="s">
        <v>6992</v>
      </c>
      <c r="C2871" t="s">
        <v>1115</v>
      </c>
      <c r="D2871" t="s">
        <v>1908</v>
      </c>
      <c r="E2871" t="s">
        <v>885</v>
      </c>
      <c r="F2871" t="s">
        <v>941</v>
      </c>
      <c r="G2871" t="s">
        <v>1006</v>
      </c>
      <c r="H2871" t="s">
        <v>7066</v>
      </c>
      <c r="J2871">
        <v>1997</v>
      </c>
      <c r="K2871" t="s">
        <v>722</v>
      </c>
      <c r="L2871">
        <v>2022</v>
      </c>
      <c r="M2871" t="s">
        <v>724</v>
      </c>
    </row>
    <row r="2872" spans="1:13" x14ac:dyDescent="0.2">
      <c r="A2872" t="s">
        <v>7067</v>
      </c>
      <c r="B2872" t="s">
        <v>6992</v>
      </c>
      <c r="C2872" t="s">
        <v>1124</v>
      </c>
      <c r="D2872" t="s">
        <v>1908</v>
      </c>
      <c r="E2872" t="s">
        <v>885</v>
      </c>
      <c r="F2872" t="s">
        <v>941</v>
      </c>
      <c r="G2872" t="s">
        <v>942</v>
      </c>
      <c r="H2872" t="s">
        <v>7068</v>
      </c>
      <c r="J2872">
        <v>1967</v>
      </c>
      <c r="K2872" t="s">
        <v>711</v>
      </c>
      <c r="L2872">
        <v>2022</v>
      </c>
      <c r="M2872" t="s">
        <v>724</v>
      </c>
    </row>
    <row r="2873" spans="1:13" x14ac:dyDescent="0.2">
      <c r="A2873" t="s">
        <v>7069</v>
      </c>
      <c r="B2873" t="s">
        <v>6992</v>
      </c>
      <c r="C2873" t="s">
        <v>1140</v>
      </c>
      <c r="D2873" t="s">
        <v>1908</v>
      </c>
      <c r="E2873" t="s">
        <v>885</v>
      </c>
      <c r="F2873" t="s">
        <v>941</v>
      </c>
      <c r="G2873" t="s">
        <v>1131</v>
      </c>
      <c r="H2873" t="s">
        <v>7070</v>
      </c>
      <c r="J2873">
        <v>1982</v>
      </c>
      <c r="K2873" t="s">
        <v>722</v>
      </c>
      <c r="L2873">
        <v>2022</v>
      </c>
      <c r="M2873" t="s">
        <v>724</v>
      </c>
    </row>
    <row r="2874" spans="1:13" x14ac:dyDescent="0.2">
      <c r="A2874" t="s">
        <v>7071</v>
      </c>
      <c r="B2874" t="s">
        <v>6992</v>
      </c>
      <c r="C2874" t="s">
        <v>1143</v>
      </c>
      <c r="D2874" t="s">
        <v>1908</v>
      </c>
      <c r="E2874" t="s">
        <v>885</v>
      </c>
      <c r="F2874" t="s">
        <v>941</v>
      </c>
      <c r="G2874" t="s">
        <v>942</v>
      </c>
      <c r="H2874" t="s">
        <v>7072</v>
      </c>
      <c r="J2874">
        <v>1967</v>
      </c>
      <c r="K2874" t="s">
        <v>711</v>
      </c>
      <c r="L2874">
        <v>2022</v>
      </c>
      <c r="M2874" t="s">
        <v>724</v>
      </c>
    </row>
    <row r="2875" spans="1:13" x14ac:dyDescent="0.2">
      <c r="A2875" t="s">
        <v>7073</v>
      </c>
      <c r="B2875" t="s">
        <v>6992</v>
      </c>
      <c r="C2875" t="s">
        <v>1149</v>
      </c>
      <c r="D2875" t="s">
        <v>1908</v>
      </c>
      <c r="E2875" t="s">
        <v>885</v>
      </c>
      <c r="F2875" t="s">
        <v>941</v>
      </c>
      <c r="G2875" t="s">
        <v>942</v>
      </c>
      <c r="H2875" t="s">
        <v>7074</v>
      </c>
      <c r="J2875">
        <v>1947</v>
      </c>
      <c r="K2875" t="s">
        <v>711</v>
      </c>
      <c r="L2875">
        <v>2022</v>
      </c>
      <c r="M2875" t="s">
        <v>724</v>
      </c>
    </row>
    <row r="2876" spans="1:13" x14ac:dyDescent="0.2">
      <c r="A2876" t="s">
        <v>7075</v>
      </c>
      <c r="B2876" t="s">
        <v>6992</v>
      </c>
      <c r="C2876" t="s">
        <v>1152</v>
      </c>
      <c r="D2876" t="s">
        <v>1908</v>
      </c>
      <c r="E2876" t="s">
        <v>885</v>
      </c>
      <c r="F2876" t="s">
        <v>941</v>
      </c>
      <c r="G2876" t="s">
        <v>942</v>
      </c>
      <c r="H2876" t="s">
        <v>7076</v>
      </c>
      <c r="J2876">
        <v>1947</v>
      </c>
      <c r="K2876" t="s">
        <v>711</v>
      </c>
      <c r="L2876">
        <v>2022</v>
      </c>
      <c r="M2876" t="s">
        <v>724</v>
      </c>
    </row>
    <row r="2877" spans="1:13" x14ac:dyDescent="0.2">
      <c r="A2877" t="s">
        <v>7077</v>
      </c>
      <c r="B2877" t="s">
        <v>6992</v>
      </c>
      <c r="C2877" t="s">
        <v>1155</v>
      </c>
      <c r="D2877" t="s">
        <v>1908</v>
      </c>
      <c r="E2877" t="s">
        <v>885</v>
      </c>
      <c r="F2877" t="s">
        <v>941</v>
      </c>
      <c r="G2877" t="s">
        <v>1019</v>
      </c>
      <c r="H2877" t="s">
        <v>7078</v>
      </c>
      <c r="J2877">
        <v>2009</v>
      </c>
      <c r="K2877" t="s">
        <v>722</v>
      </c>
      <c r="L2877">
        <v>2022</v>
      </c>
      <c r="M2877" t="s">
        <v>724</v>
      </c>
    </row>
    <row r="2878" spans="1:13" x14ac:dyDescent="0.2">
      <c r="A2878" t="s">
        <v>7079</v>
      </c>
      <c r="B2878" t="s">
        <v>6992</v>
      </c>
      <c r="C2878" t="s">
        <v>1222</v>
      </c>
      <c r="D2878" t="s">
        <v>1908</v>
      </c>
      <c r="E2878" t="s">
        <v>885</v>
      </c>
      <c r="F2878" t="s">
        <v>941</v>
      </c>
      <c r="G2878" t="s">
        <v>2791</v>
      </c>
      <c r="H2878" t="s">
        <v>7080</v>
      </c>
      <c r="J2878">
        <v>2017</v>
      </c>
      <c r="K2878" t="s">
        <v>722</v>
      </c>
      <c r="L2878">
        <v>2022</v>
      </c>
      <c r="M2878" t="s">
        <v>724</v>
      </c>
    </row>
    <row r="2879" spans="1:13" x14ac:dyDescent="0.2">
      <c r="A2879" t="s">
        <v>7081</v>
      </c>
      <c r="B2879" t="s">
        <v>6992</v>
      </c>
      <c r="C2879" t="s">
        <v>1339</v>
      </c>
      <c r="D2879" t="s">
        <v>1908</v>
      </c>
      <c r="E2879" t="s">
        <v>885</v>
      </c>
      <c r="F2879" t="s">
        <v>941</v>
      </c>
      <c r="G2879" t="s">
        <v>942</v>
      </c>
      <c r="H2879" t="s">
        <v>7082</v>
      </c>
      <c r="J2879">
        <v>2017</v>
      </c>
      <c r="K2879" t="s">
        <v>722</v>
      </c>
      <c r="L2879">
        <v>2022</v>
      </c>
      <c r="M2879" t="s">
        <v>724</v>
      </c>
    </row>
    <row r="2880" spans="1:13" x14ac:dyDescent="0.2">
      <c r="A2880" t="s">
        <v>7083</v>
      </c>
      <c r="B2880" t="s">
        <v>6992</v>
      </c>
      <c r="C2880" t="s">
        <v>1453</v>
      </c>
      <c r="D2880" t="s">
        <v>1908</v>
      </c>
      <c r="E2880" t="s">
        <v>885</v>
      </c>
      <c r="F2880" t="s">
        <v>941</v>
      </c>
      <c r="G2880" t="s">
        <v>942</v>
      </c>
      <c r="H2880" t="s">
        <v>7084</v>
      </c>
      <c r="J2880">
        <v>1952</v>
      </c>
      <c r="K2880" t="s">
        <v>722</v>
      </c>
      <c r="L2880">
        <v>2022</v>
      </c>
      <c r="M2880" t="s">
        <v>724</v>
      </c>
    </row>
    <row r="2881" spans="1:13" x14ac:dyDescent="0.2">
      <c r="A2881" t="s">
        <v>7085</v>
      </c>
      <c r="B2881" t="s">
        <v>6992</v>
      </c>
      <c r="C2881" t="s">
        <v>1504</v>
      </c>
      <c r="D2881" t="s">
        <v>1908</v>
      </c>
      <c r="E2881" t="s">
        <v>885</v>
      </c>
      <c r="F2881" t="s">
        <v>941</v>
      </c>
      <c r="G2881" t="s">
        <v>942</v>
      </c>
      <c r="H2881" t="s">
        <v>7086</v>
      </c>
      <c r="J2881">
        <v>1914</v>
      </c>
      <c r="K2881" t="s">
        <v>722</v>
      </c>
      <c r="L2881">
        <v>2022</v>
      </c>
      <c r="M2881" t="s">
        <v>724</v>
      </c>
    </row>
    <row r="2882" spans="1:13" x14ac:dyDescent="0.2">
      <c r="A2882" t="s">
        <v>7087</v>
      </c>
      <c r="B2882" t="s">
        <v>6992</v>
      </c>
      <c r="C2882" t="s">
        <v>1516</v>
      </c>
      <c r="D2882" t="s">
        <v>1908</v>
      </c>
      <c r="E2882" t="s">
        <v>885</v>
      </c>
      <c r="F2882" t="s">
        <v>941</v>
      </c>
      <c r="G2882" t="s">
        <v>1131</v>
      </c>
      <c r="H2882" t="s">
        <v>7088</v>
      </c>
      <c r="J2882">
        <v>1982</v>
      </c>
      <c r="K2882" t="s">
        <v>722</v>
      </c>
      <c r="L2882">
        <v>2022</v>
      </c>
      <c r="M2882" t="s">
        <v>724</v>
      </c>
    </row>
    <row r="2883" spans="1:13" x14ac:dyDescent="0.2">
      <c r="A2883" t="s">
        <v>7089</v>
      </c>
      <c r="B2883" t="s">
        <v>6992</v>
      </c>
      <c r="C2883" t="s">
        <v>1519</v>
      </c>
      <c r="D2883" t="s">
        <v>1908</v>
      </c>
      <c r="E2883" t="s">
        <v>885</v>
      </c>
      <c r="F2883" t="s">
        <v>941</v>
      </c>
      <c r="G2883" t="s">
        <v>1131</v>
      </c>
      <c r="H2883" t="s">
        <v>7090</v>
      </c>
      <c r="J2883">
        <v>1982</v>
      </c>
      <c r="K2883" t="s">
        <v>722</v>
      </c>
      <c r="L2883">
        <v>2022</v>
      </c>
      <c r="M2883" t="s">
        <v>724</v>
      </c>
    </row>
    <row r="2884" spans="1:13" x14ac:dyDescent="0.2">
      <c r="A2884" t="s">
        <v>7091</v>
      </c>
      <c r="B2884" t="s">
        <v>6992</v>
      </c>
      <c r="C2884" t="s">
        <v>1531</v>
      </c>
      <c r="D2884" t="s">
        <v>1908</v>
      </c>
      <c r="E2884" t="s">
        <v>885</v>
      </c>
      <c r="F2884" t="s">
        <v>941</v>
      </c>
      <c r="G2884" t="s">
        <v>942</v>
      </c>
      <c r="H2884" t="s">
        <v>7092</v>
      </c>
      <c r="J2884">
        <v>1935</v>
      </c>
      <c r="K2884" t="s">
        <v>713</v>
      </c>
      <c r="L2884">
        <v>2022</v>
      </c>
      <c r="M2884" t="s">
        <v>724</v>
      </c>
    </row>
    <row r="2885" spans="1:13" x14ac:dyDescent="0.2">
      <c r="A2885" t="s">
        <v>7093</v>
      </c>
      <c r="B2885" t="s">
        <v>6992</v>
      </c>
      <c r="C2885" t="s">
        <v>1534</v>
      </c>
      <c r="D2885" t="s">
        <v>1908</v>
      </c>
      <c r="E2885" t="s">
        <v>885</v>
      </c>
      <c r="F2885" t="s">
        <v>941</v>
      </c>
      <c r="G2885" t="s">
        <v>942</v>
      </c>
      <c r="H2885" t="s">
        <v>7094</v>
      </c>
      <c r="J2885">
        <v>1971</v>
      </c>
      <c r="K2885" t="s">
        <v>715</v>
      </c>
      <c r="L2885">
        <v>2022</v>
      </c>
      <c r="M2885" t="s">
        <v>724</v>
      </c>
    </row>
    <row r="2886" spans="1:13" x14ac:dyDescent="0.2">
      <c r="A2886" t="s">
        <v>7095</v>
      </c>
      <c r="B2886" t="s">
        <v>6992</v>
      </c>
      <c r="C2886" t="s">
        <v>1537</v>
      </c>
      <c r="D2886" t="s">
        <v>1908</v>
      </c>
      <c r="E2886" t="s">
        <v>885</v>
      </c>
      <c r="F2886" t="s">
        <v>941</v>
      </c>
      <c r="G2886" t="s">
        <v>942</v>
      </c>
      <c r="H2886" t="s">
        <v>7096</v>
      </c>
      <c r="J2886">
        <v>1971</v>
      </c>
      <c r="K2886" t="s">
        <v>715</v>
      </c>
      <c r="L2886">
        <v>2022</v>
      </c>
      <c r="M2886" t="s">
        <v>724</v>
      </c>
    </row>
    <row r="2887" spans="1:13" x14ac:dyDescent="0.2">
      <c r="A2887" t="s">
        <v>7097</v>
      </c>
      <c r="B2887" t="s">
        <v>6992</v>
      </c>
      <c r="C2887" t="s">
        <v>1701</v>
      </c>
      <c r="D2887" t="s">
        <v>1908</v>
      </c>
      <c r="E2887" t="s">
        <v>885</v>
      </c>
      <c r="F2887" t="s">
        <v>941</v>
      </c>
      <c r="G2887" t="s">
        <v>1006</v>
      </c>
      <c r="H2887" t="s">
        <v>7098</v>
      </c>
      <c r="J2887">
        <v>2017</v>
      </c>
      <c r="K2887" t="s">
        <v>722</v>
      </c>
      <c r="L2887">
        <v>2022</v>
      </c>
      <c r="M2887" t="s">
        <v>724</v>
      </c>
    </row>
    <row r="2888" spans="1:13" x14ac:dyDescent="0.2">
      <c r="A2888" t="s">
        <v>7099</v>
      </c>
      <c r="B2888" t="s">
        <v>6992</v>
      </c>
      <c r="C2888" t="s">
        <v>1704</v>
      </c>
      <c r="D2888" t="s">
        <v>1908</v>
      </c>
      <c r="E2888" t="s">
        <v>885</v>
      </c>
      <c r="F2888" t="s">
        <v>941</v>
      </c>
      <c r="G2888" t="s">
        <v>2791</v>
      </c>
      <c r="H2888" t="s">
        <v>7100</v>
      </c>
      <c r="J2888">
        <v>2017</v>
      </c>
      <c r="K2888" t="s">
        <v>722</v>
      </c>
      <c r="L2888">
        <v>2022</v>
      </c>
      <c r="M2888" t="s">
        <v>724</v>
      </c>
    </row>
    <row r="2889" spans="1:13" x14ac:dyDescent="0.2">
      <c r="A2889" t="s">
        <v>7101</v>
      </c>
      <c r="B2889" t="s">
        <v>6992</v>
      </c>
      <c r="C2889" t="s">
        <v>1707</v>
      </c>
      <c r="D2889" t="s">
        <v>1908</v>
      </c>
      <c r="E2889" t="s">
        <v>885</v>
      </c>
      <c r="F2889" t="s">
        <v>941</v>
      </c>
      <c r="G2889" t="s">
        <v>2791</v>
      </c>
      <c r="H2889" t="s">
        <v>7102</v>
      </c>
      <c r="J2889">
        <v>2017</v>
      </c>
      <c r="K2889" t="s">
        <v>722</v>
      </c>
      <c r="L2889">
        <v>2022</v>
      </c>
      <c r="M2889" t="s">
        <v>724</v>
      </c>
    </row>
    <row r="2890" spans="1:13" x14ac:dyDescent="0.2">
      <c r="A2890" t="s">
        <v>7103</v>
      </c>
      <c r="B2890" t="s">
        <v>6992</v>
      </c>
      <c r="C2890" t="s">
        <v>1717</v>
      </c>
      <c r="D2890" t="s">
        <v>1908</v>
      </c>
      <c r="E2890" t="s">
        <v>885</v>
      </c>
      <c r="F2890" t="s">
        <v>941</v>
      </c>
      <c r="G2890" t="s">
        <v>942</v>
      </c>
      <c r="H2890" t="s">
        <v>7104</v>
      </c>
      <c r="J2890">
        <v>1977</v>
      </c>
      <c r="K2890" t="s">
        <v>722</v>
      </c>
      <c r="L2890">
        <v>2022</v>
      </c>
      <c r="M2890" t="s">
        <v>724</v>
      </c>
    </row>
    <row r="2891" spans="1:13" x14ac:dyDescent="0.2">
      <c r="A2891" t="s">
        <v>7105</v>
      </c>
      <c r="B2891" t="s">
        <v>6992</v>
      </c>
      <c r="C2891" t="s">
        <v>1720</v>
      </c>
      <c r="D2891" t="s">
        <v>1908</v>
      </c>
      <c r="E2891" t="s">
        <v>885</v>
      </c>
      <c r="F2891" t="s">
        <v>941</v>
      </c>
      <c r="G2891" t="s">
        <v>942</v>
      </c>
      <c r="H2891" t="s">
        <v>7106</v>
      </c>
      <c r="J2891">
        <v>1977</v>
      </c>
      <c r="K2891" t="s">
        <v>722</v>
      </c>
      <c r="L2891">
        <v>2022</v>
      </c>
      <c r="M2891" t="s">
        <v>724</v>
      </c>
    </row>
    <row r="2892" spans="1:13" x14ac:dyDescent="0.2">
      <c r="A2892" t="s">
        <v>7107</v>
      </c>
      <c r="B2892" t="s">
        <v>6992</v>
      </c>
      <c r="C2892" t="s">
        <v>1738</v>
      </c>
      <c r="D2892" t="s">
        <v>1908</v>
      </c>
      <c r="E2892" t="s">
        <v>885</v>
      </c>
      <c r="F2892" t="s">
        <v>941</v>
      </c>
      <c r="G2892" t="s">
        <v>2791</v>
      </c>
      <c r="H2892" t="s">
        <v>7108</v>
      </c>
      <c r="J2892">
        <v>2017</v>
      </c>
      <c r="K2892" t="s">
        <v>722</v>
      </c>
      <c r="L2892">
        <v>2021</v>
      </c>
      <c r="M2892" t="s">
        <v>724</v>
      </c>
    </row>
    <row r="2893" spans="1:13" x14ac:dyDescent="0.2">
      <c r="A2893" t="s">
        <v>7109</v>
      </c>
      <c r="B2893" t="s">
        <v>6992</v>
      </c>
      <c r="C2893" t="s">
        <v>1852</v>
      </c>
      <c r="D2893" t="s">
        <v>1908</v>
      </c>
      <c r="E2893" t="s">
        <v>885</v>
      </c>
      <c r="F2893" t="s">
        <v>941</v>
      </c>
      <c r="G2893" t="s">
        <v>942</v>
      </c>
      <c r="H2893" t="s">
        <v>7110</v>
      </c>
      <c r="J2893">
        <v>1976</v>
      </c>
      <c r="K2893" t="s">
        <v>711</v>
      </c>
      <c r="L2893">
        <v>2022</v>
      </c>
      <c r="M2893" t="s">
        <v>724</v>
      </c>
    </row>
    <row r="2894" spans="1:13" x14ac:dyDescent="0.2">
      <c r="A2894" t="s">
        <v>7111</v>
      </c>
      <c r="B2894" t="s">
        <v>6992</v>
      </c>
      <c r="C2894" t="s">
        <v>1855</v>
      </c>
      <c r="D2894" t="s">
        <v>1908</v>
      </c>
      <c r="E2894" t="s">
        <v>885</v>
      </c>
      <c r="F2894" t="s">
        <v>941</v>
      </c>
      <c r="G2894" t="s">
        <v>1856</v>
      </c>
      <c r="H2894" t="s">
        <v>7112</v>
      </c>
      <c r="J2894">
        <v>1993</v>
      </c>
      <c r="K2894" t="s">
        <v>722</v>
      </c>
      <c r="L2894">
        <v>2022</v>
      </c>
      <c r="M2894" t="s">
        <v>724</v>
      </c>
    </row>
    <row r="2895" spans="1:13" x14ac:dyDescent="0.2">
      <c r="A2895" t="s">
        <v>7113</v>
      </c>
      <c r="B2895" t="s">
        <v>6992</v>
      </c>
      <c r="C2895" t="s">
        <v>1859</v>
      </c>
      <c r="D2895" t="s">
        <v>1908</v>
      </c>
      <c r="E2895" t="s">
        <v>885</v>
      </c>
      <c r="F2895" t="s">
        <v>941</v>
      </c>
      <c r="G2895" t="s">
        <v>942</v>
      </c>
      <c r="H2895" t="s">
        <v>7114</v>
      </c>
      <c r="J2895">
        <v>1981</v>
      </c>
      <c r="K2895" t="s">
        <v>718</v>
      </c>
      <c r="L2895">
        <v>2022</v>
      </c>
      <c r="M2895" t="s">
        <v>724</v>
      </c>
    </row>
    <row r="2896" spans="1:13" x14ac:dyDescent="0.2">
      <c r="A2896" t="s">
        <v>783</v>
      </c>
      <c r="B2896" t="s">
        <v>7115</v>
      </c>
      <c r="C2896" t="s">
        <v>1907</v>
      </c>
      <c r="D2896" t="s">
        <v>1908</v>
      </c>
      <c r="E2896" t="s">
        <v>885</v>
      </c>
      <c r="F2896" t="s">
        <v>1909</v>
      </c>
      <c r="G2896" t="s">
        <v>1910</v>
      </c>
      <c r="H2896" t="s">
        <v>7116</v>
      </c>
      <c r="J2896">
        <v>1914</v>
      </c>
      <c r="K2896" t="s">
        <v>722</v>
      </c>
      <c r="L2896">
        <v>2022</v>
      </c>
      <c r="M2896" t="s">
        <v>724</v>
      </c>
    </row>
    <row r="2897" spans="1:13" x14ac:dyDescent="0.2">
      <c r="A2897" t="s">
        <v>784</v>
      </c>
      <c r="B2897" t="s">
        <v>7115</v>
      </c>
      <c r="C2897" t="s">
        <v>940</v>
      </c>
      <c r="D2897" t="s">
        <v>1908</v>
      </c>
      <c r="E2897" t="s">
        <v>885</v>
      </c>
      <c r="F2897" t="s">
        <v>941</v>
      </c>
      <c r="G2897" t="s">
        <v>942</v>
      </c>
      <c r="H2897" t="s">
        <v>7117</v>
      </c>
      <c r="J2897">
        <v>1914</v>
      </c>
      <c r="K2897" t="s">
        <v>722</v>
      </c>
      <c r="L2897">
        <v>2022</v>
      </c>
      <c r="M2897" t="s">
        <v>724</v>
      </c>
    </row>
    <row r="2898" spans="1:13" x14ac:dyDescent="0.2">
      <c r="A2898" t="s">
        <v>7118</v>
      </c>
      <c r="B2898" t="s">
        <v>7115</v>
      </c>
      <c r="C2898" t="s">
        <v>945</v>
      </c>
      <c r="D2898" t="s">
        <v>1908</v>
      </c>
      <c r="E2898" t="s">
        <v>885</v>
      </c>
      <c r="F2898" t="s">
        <v>941</v>
      </c>
      <c r="G2898" t="s">
        <v>942</v>
      </c>
      <c r="H2898" t="s">
        <v>7119</v>
      </c>
      <c r="J2898">
        <v>1977</v>
      </c>
      <c r="K2898" t="s">
        <v>722</v>
      </c>
      <c r="L2898">
        <v>2022</v>
      </c>
      <c r="M2898" t="s">
        <v>724</v>
      </c>
    </row>
    <row r="2899" spans="1:13" x14ac:dyDescent="0.2">
      <c r="A2899" t="s">
        <v>7120</v>
      </c>
      <c r="B2899" t="s">
        <v>7115</v>
      </c>
      <c r="C2899" t="s">
        <v>960</v>
      </c>
      <c r="D2899" t="s">
        <v>1908</v>
      </c>
      <c r="E2899" t="s">
        <v>885</v>
      </c>
      <c r="F2899" t="s">
        <v>941</v>
      </c>
      <c r="G2899" t="s">
        <v>942</v>
      </c>
      <c r="H2899" t="s">
        <v>7121</v>
      </c>
      <c r="J2899">
        <v>1982</v>
      </c>
      <c r="K2899" t="s">
        <v>711</v>
      </c>
      <c r="L2899">
        <v>2022</v>
      </c>
      <c r="M2899" t="s">
        <v>724</v>
      </c>
    </row>
    <row r="2900" spans="1:13" x14ac:dyDescent="0.2">
      <c r="A2900" t="s">
        <v>7122</v>
      </c>
      <c r="B2900" t="s">
        <v>7115</v>
      </c>
      <c r="C2900" t="s">
        <v>963</v>
      </c>
      <c r="D2900" t="s">
        <v>1908</v>
      </c>
      <c r="E2900" t="s">
        <v>885</v>
      </c>
      <c r="F2900" t="s">
        <v>941</v>
      </c>
      <c r="G2900" t="s">
        <v>942</v>
      </c>
      <c r="H2900" t="s">
        <v>7123</v>
      </c>
      <c r="J2900">
        <v>1976</v>
      </c>
      <c r="K2900" t="s">
        <v>711</v>
      </c>
      <c r="L2900">
        <v>2022</v>
      </c>
      <c r="M2900" t="s">
        <v>724</v>
      </c>
    </row>
    <row r="2901" spans="1:13" x14ac:dyDescent="0.2">
      <c r="A2901" t="s">
        <v>7124</v>
      </c>
      <c r="B2901" t="s">
        <v>7115</v>
      </c>
      <c r="C2901" t="s">
        <v>966</v>
      </c>
      <c r="D2901" t="s">
        <v>1908</v>
      </c>
      <c r="E2901" t="s">
        <v>885</v>
      </c>
      <c r="F2901" t="s">
        <v>941</v>
      </c>
      <c r="G2901" t="s">
        <v>942</v>
      </c>
      <c r="H2901" t="s">
        <v>7125</v>
      </c>
      <c r="J2901">
        <v>1967</v>
      </c>
      <c r="K2901" t="s">
        <v>711</v>
      </c>
      <c r="L2901">
        <v>2022</v>
      </c>
      <c r="M2901" t="s">
        <v>724</v>
      </c>
    </row>
    <row r="2902" spans="1:13" x14ac:dyDescent="0.2">
      <c r="A2902" t="s">
        <v>7126</v>
      </c>
      <c r="B2902" t="s">
        <v>7115</v>
      </c>
      <c r="C2902" t="s">
        <v>969</v>
      </c>
      <c r="D2902" t="s">
        <v>1908</v>
      </c>
      <c r="E2902" t="s">
        <v>885</v>
      </c>
      <c r="F2902" t="s">
        <v>941</v>
      </c>
      <c r="G2902" t="s">
        <v>942</v>
      </c>
      <c r="H2902" t="s">
        <v>7127</v>
      </c>
      <c r="J2902">
        <v>1977</v>
      </c>
      <c r="K2902" t="s">
        <v>722</v>
      </c>
      <c r="L2902">
        <v>2022</v>
      </c>
      <c r="M2902" t="s">
        <v>724</v>
      </c>
    </row>
    <row r="2903" spans="1:13" x14ac:dyDescent="0.2">
      <c r="A2903" t="s">
        <v>7128</v>
      </c>
      <c r="B2903" t="s">
        <v>7115</v>
      </c>
      <c r="C2903" t="s">
        <v>975</v>
      </c>
      <c r="D2903" t="s">
        <v>1908</v>
      </c>
      <c r="E2903" t="s">
        <v>885</v>
      </c>
      <c r="F2903" t="s">
        <v>941</v>
      </c>
      <c r="G2903" t="s">
        <v>942</v>
      </c>
      <c r="H2903" t="s">
        <v>7129</v>
      </c>
      <c r="J2903">
        <v>1952</v>
      </c>
      <c r="K2903" t="s">
        <v>722</v>
      </c>
      <c r="L2903">
        <v>2022</v>
      </c>
      <c r="M2903" t="s">
        <v>724</v>
      </c>
    </row>
    <row r="2904" spans="1:13" x14ac:dyDescent="0.2">
      <c r="A2904" t="s">
        <v>7130</v>
      </c>
      <c r="B2904" t="s">
        <v>7115</v>
      </c>
      <c r="C2904" t="s">
        <v>984</v>
      </c>
      <c r="D2904" t="s">
        <v>1908</v>
      </c>
      <c r="E2904" t="s">
        <v>885</v>
      </c>
      <c r="F2904" t="s">
        <v>941</v>
      </c>
      <c r="G2904" t="s">
        <v>942</v>
      </c>
      <c r="H2904" t="s">
        <v>7131</v>
      </c>
      <c r="J2904">
        <v>1967</v>
      </c>
      <c r="K2904" t="s">
        <v>711</v>
      </c>
      <c r="L2904">
        <v>2022</v>
      </c>
      <c r="M2904" t="s">
        <v>724</v>
      </c>
    </row>
    <row r="2905" spans="1:13" x14ac:dyDescent="0.2">
      <c r="A2905" t="s">
        <v>7132</v>
      </c>
      <c r="B2905" t="s">
        <v>7115</v>
      </c>
      <c r="C2905" t="s">
        <v>990</v>
      </c>
      <c r="D2905" t="s">
        <v>1908</v>
      </c>
      <c r="E2905" t="s">
        <v>885</v>
      </c>
      <c r="F2905" t="s">
        <v>941</v>
      </c>
      <c r="G2905" t="s">
        <v>942</v>
      </c>
      <c r="H2905" t="s">
        <v>7133</v>
      </c>
      <c r="J2905">
        <v>1967</v>
      </c>
      <c r="K2905" t="s">
        <v>711</v>
      </c>
      <c r="L2905">
        <v>2022</v>
      </c>
      <c r="M2905" t="s">
        <v>724</v>
      </c>
    </row>
    <row r="2906" spans="1:13" x14ac:dyDescent="0.2">
      <c r="A2906" t="s">
        <v>7134</v>
      </c>
      <c r="B2906" t="s">
        <v>7115</v>
      </c>
      <c r="C2906" t="s">
        <v>993</v>
      </c>
      <c r="D2906" t="s">
        <v>1908</v>
      </c>
      <c r="E2906" t="s">
        <v>885</v>
      </c>
      <c r="F2906" t="s">
        <v>941</v>
      </c>
      <c r="G2906" t="s">
        <v>942</v>
      </c>
      <c r="H2906" t="s">
        <v>7135</v>
      </c>
      <c r="J2906">
        <v>1976</v>
      </c>
      <c r="K2906" t="s">
        <v>711</v>
      </c>
      <c r="L2906">
        <v>2022</v>
      </c>
      <c r="M2906" t="s">
        <v>724</v>
      </c>
    </row>
    <row r="2907" spans="1:13" x14ac:dyDescent="0.2">
      <c r="A2907" t="s">
        <v>7136</v>
      </c>
      <c r="B2907" t="s">
        <v>7115</v>
      </c>
      <c r="C2907" t="s">
        <v>1002</v>
      </c>
      <c r="D2907" t="s">
        <v>1908</v>
      </c>
      <c r="E2907" t="s">
        <v>885</v>
      </c>
      <c r="F2907" t="s">
        <v>941</v>
      </c>
      <c r="G2907" t="s">
        <v>942</v>
      </c>
      <c r="H2907" t="s">
        <v>7137</v>
      </c>
      <c r="J2907">
        <v>1967</v>
      </c>
      <c r="K2907" t="s">
        <v>711</v>
      </c>
      <c r="L2907">
        <v>2022</v>
      </c>
      <c r="M2907" t="s">
        <v>724</v>
      </c>
    </row>
    <row r="2908" spans="1:13" x14ac:dyDescent="0.2">
      <c r="A2908" t="s">
        <v>7138</v>
      </c>
      <c r="B2908" t="s">
        <v>7115</v>
      </c>
      <c r="C2908" t="s">
        <v>1005</v>
      </c>
      <c r="D2908" t="s">
        <v>1908</v>
      </c>
      <c r="E2908" t="s">
        <v>885</v>
      </c>
      <c r="F2908" t="s">
        <v>941</v>
      </c>
      <c r="G2908" t="s">
        <v>1006</v>
      </c>
      <c r="H2908" t="s">
        <v>7139</v>
      </c>
      <c r="J2908">
        <v>1997</v>
      </c>
      <c r="K2908" t="s">
        <v>722</v>
      </c>
      <c r="L2908">
        <v>2022</v>
      </c>
      <c r="M2908" t="s">
        <v>724</v>
      </c>
    </row>
    <row r="2909" spans="1:13" x14ac:dyDescent="0.2">
      <c r="A2909" t="s">
        <v>7140</v>
      </c>
      <c r="B2909" t="s">
        <v>7115</v>
      </c>
      <c r="C2909" t="s">
        <v>1018</v>
      </c>
      <c r="D2909" t="s">
        <v>1908</v>
      </c>
      <c r="E2909" t="s">
        <v>885</v>
      </c>
      <c r="F2909" t="s">
        <v>941</v>
      </c>
      <c r="G2909" t="s">
        <v>1019</v>
      </c>
      <c r="H2909" t="s">
        <v>7141</v>
      </c>
      <c r="J2909">
        <v>2009</v>
      </c>
      <c r="K2909" t="s">
        <v>722</v>
      </c>
      <c r="L2909">
        <v>2022</v>
      </c>
      <c r="M2909" t="s">
        <v>724</v>
      </c>
    </row>
    <row r="2910" spans="1:13" x14ac:dyDescent="0.2">
      <c r="A2910" t="s">
        <v>7142</v>
      </c>
      <c r="B2910" t="s">
        <v>7115</v>
      </c>
      <c r="C2910" t="s">
        <v>1022</v>
      </c>
      <c r="D2910" t="s">
        <v>1908</v>
      </c>
      <c r="E2910" t="s">
        <v>885</v>
      </c>
      <c r="F2910" t="s">
        <v>941</v>
      </c>
      <c r="G2910" t="s">
        <v>1019</v>
      </c>
      <c r="H2910" t="s">
        <v>7143</v>
      </c>
      <c r="J2910">
        <v>2009</v>
      </c>
      <c r="K2910" t="s">
        <v>722</v>
      </c>
      <c r="L2910">
        <v>2022</v>
      </c>
      <c r="M2910" t="s">
        <v>724</v>
      </c>
    </row>
    <row r="2911" spans="1:13" x14ac:dyDescent="0.2">
      <c r="A2911" t="s">
        <v>7144</v>
      </c>
      <c r="B2911" t="s">
        <v>7115</v>
      </c>
      <c r="C2911" t="s">
        <v>1025</v>
      </c>
      <c r="D2911" t="s">
        <v>1908</v>
      </c>
      <c r="E2911" t="s">
        <v>885</v>
      </c>
      <c r="F2911" t="s">
        <v>941</v>
      </c>
      <c r="G2911" t="s">
        <v>942</v>
      </c>
      <c r="H2911" t="s">
        <v>7145</v>
      </c>
      <c r="J2911">
        <v>1976</v>
      </c>
      <c r="K2911" t="s">
        <v>711</v>
      </c>
      <c r="L2911">
        <v>2022</v>
      </c>
      <c r="M2911" t="s">
        <v>724</v>
      </c>
    </row>
    <row r="2912" spans="1:13" x14ac:dyDescent="0.2">
      <c r="A2912" t="s">
        <v>7146</v>
      </c>
      <c r="B2912" t="s">
        <v>7115</v>
      </c>
      <c r="C2912" t="s">
        <v>1028</v>
      </c>
      <c r="D2912" t="s">
        <v>1908</v>
      </c>
      <c r="E2912" t="s">
        <v>885</v>
      </c>
      <c r="F2912" t="s">
        <v>941</v>
      </c>
      <c r="G2912" t="s">
        <v>942</v>
      </c>
      <c r="H2912" t="s">
        <v>7147</v>
      </c>
      <c r="J2912">
        <v>1914</v>
      </c>
      <c r="K2912" t="s">
        <v>722</v>
      </c>
      <c r="L2912">
        <v>2022</v>
      </c>
      <c r="M2912" t="s">
        <v>724</v>
      </c>
    </row>
    <row r="2913" spans="1:13" x14ac:dyDescent="0.2">
      <c r="A2913" t="s">
        <v>7148</v>
      </c>
      <c r="B2913" t="s">
        <v>7115</v>
      </c>
      <c r="C2913" t="s">
        <v>1031</v>
      </c>
      <c r="D2913" t="s">
        <v>1908</v>
      </c>
      <c r="E2913" t="s">
        <v>885</v>
      </c>
      <c r="F2913" t="s">
        <v>941</v>
      </c>
      <c r="G2913" t="s">
        <v>942</v>
      </c>
      <c r="H2913" t="s">
        <v>7149</v>
      </c>
      <c r="J2913">
        <v>1953</v>
      </c>
      <c r="K2913" t="s">
        <v>711</v>
      </c>
      <c r="L2913">
        <v>2022</v>
      </c>
      <c r="M2913" t="s">
        <v>724</v>
      </c>
    </row>
    <row r="2914" spans="1:13" x14ac:dyDescent="0.2">
      <c r="A2914" t="s">
        <v>7150</v>
      </c>
      <c r="B2914" t="s">
        <v>7115</v>
      </c>
      <c r="C2914" t="s">
        <v>1034</v>
      </c>
      <c r="D2914" t="s">
        <v>1908</v>
      </c>
      <c r="E2914" t="s">
        <v>885</v>
      </c>
      <c r="F2914" t="s">
        <v>941</v>
      </c>
      <c r="G2914" t="s">
        <v>942</v>
      </c>
      <c r="H2914" t="s">
        <v>7151</v>
      </c>
      <c r="J2914">
        <v>2017</v>
      </c>
      <c r="K2914" t="s">
        <v>722</v>
      </c>
      <c r="L2914">
        <v>2022</v>
      </c>
      <c r="M2914" t="s">
        <v>724</v>
      </c>
    </row>
    <row r="2915" spans="1:13" x14ac:dyDescent="0.2">
      <c r="A2915" t="s">
        <v>7152</v>
      </c>
      <c r="B2915" t="s">
        <v>7115</v>
      </c>
      <c r="C2915" t="s">
        <v>1037</v>
      </c>
      <c r="D2915" t="s">
        <v>1908</v>
      </c>
      <c r="E2915" t="s">
        <v>885</v>
      </c>
      <c r="F2915" t="s">
        <v>941</v>
      </c>
      <c r="G2915" t="s">
        <v>942</v>
      </c>
      <c r="H2915" t="s">
        <v>7153</v>
      </c>
      <c r="J2915">
        <v>2017</v>
      </c>
      <c r="K2915" t="s">
        <v>722</v>
      </c>
      <c r="L2915">
        <v>2022</v>
      </c>
      <c r="M2915" t="s">
        <v>724</v>
      </c>
    </row>
    <row r="2916" spans="1:13" x14ac:dyDescent="0.2">
      <c r="A2916" t="s">
        <v>7154</v>
      </c>
      <c r="B2916" t="s">
        <v>7115</v>
      </c>
      <c r="C2916" t="s">
        <v>1046</v>
      </c>
      <c r="D2916" t="s">
        <v>1908</v>
      </c>
      <c r="E2916" t="s">
        <v>885</v>
      </c>
      <c r="F2916" t="s">
        <v>941</v>
      </c>
      <c r="G2916" t="s">
        <v>942</v>
      </c>
      <c r="H2916" t="s">
        <v>7155</v>
      </c>
      <c r="J2916">
        <v>2017</v>
      </c>
      <c r="K2916" t="s">
        <v>722</v>
      </c>
      <c r="L2916">
        <v>2022</v>
      </c>
      <c r="M2916" t="s">
        <v>724</v>
      </c>
    </row>
    <row r="2917" spans="1:13" x14ac:dyDescent="0.2">
      <c r="A2917" t="s">
        <v>7156</v>
      </c>
      <c r="B2917" t="s">
        <v>7115</v>
      </c>
      <c r="C2917" t="s">
        <v>1052</v>
      </c>
      <c r="D2917" t="s">
        <v>1908</v>
      </c>
      <c r="E2917" t="s">
        <v>885</v>
      </c>
      <c r="F2917" t="s">
        <v>941</v>
      </c>
      <c r="G2917" t="s">
        <v>2791</v>
      </c>
      <c r="H2917" t="s">
        <v>7157</v>
      </c>
      <c r="J2917">
        <v>2017</v>
      </c>
      <c r="K2917" t="s">
        <v>722</v>
      </c>
      <c r="L2917">
        <v>2022</v>
      </c>
      <c r="M2917" t="s">
        <v>724</v>
      </c>
    </row>
    <row r="2918" spans="1:13" x14ac:dyDescent="0.2">
      <c r="A2918" t="s">
        <v>7158</v>
      </c>
      <c r="B2918" t="s">
        <v>7115</v>
      </c>
      <c r="C2918" t="s">
        <v>1055</v>
      </c>
      <c r="D2918" t="s">
        <v>1908</v>
      </c>
      <c r="E2918" t="s">
        <v>885</v>
      </c>
      <c r="F2918" t="s">
        <v>941</v>
      </c>
      <c r="G2918" t="s">
        <v>942</v>
      </c>
      <c r="H2918" t="s">
        <v>7159</v>
      </c>
      <c r="J2918">
        <v>2017</v>
      </c>
      <c r="K2918" t="s">
        <v>722</v>
      </c>
      <c r="L2918">
        <v>2022</v>
      </c>
      <c r="M2918" t="s">
        <v>724</v>
      </c>
    </row>
    <row r="2919" spans="1:13" x14ac:dyDescent="0.2">
      <c r="A2919" t="s">
        <v>7160</v>
      </c>
      <c r="B2919" t="s">
        <v>7115</v>
      </c>
      <c r="C2919" t="s">
        <v>1058</v>
      </c>
      <c r="D2919" t="s">
        <v>1908</v>
      </c>
      <c r="E2919" t="s">
        <v>885</v>
      </c>
      <c r="F2919" t="s">
        <v>941</v>
      </c>
      <c r="G2919" t="s">
        <v>942</v>
      </c>
      <c r="H2919" t="s">
        <v>7161</v>
      </c>
      <c r="J2919">
        <v>1976</v>
      </c>
      <c r="K2919" t="s">
        <v>711</v>
      </c>
      <c r="L2919">
        <v>2022</v>
      </c>
      <c r="M2919" t="s">
        <v>724</v>
      </c>
    </row>
    <row r="2920" spans="1:13" x14ac:dyDescent="0.2">
      <c r="A2920" t="s">
        <v>7162</v>
      </c>
      <c r="B2920" t="s">
        <v>7115</v>
      </c>
      <c r="C2920" t="s">
        <v>1061</v>
      </c>
      <c r="D2920" t="s">
        <v>1908</v>
      </c>
      <c r="E2920" t="s">
        <v>885</v>
      </c>
      <c r="F2920" t="s">
        <v>941</v>
      </c>
      <c r="G2920" t="s">
        <v>942</v>
      </c>
      <c r="H2920" t="s">
        <v>7163</v>
      </c>
      <c r="J2920">
        <v>1976</v>
      </c>
      <c r="K2920" t="s">
        <v>711</v>
      </c>
      <c r="L2920">
        <v>2022</v>
      </c>
      <c r="M2920" t="s">
        <v>724</v>
      </c>
    </row>
    <row r="2921" spans="1:13" x14ac:dyDescent="0.2">
      <c r="A2921" t="s">
        <v>7164</v>
      </c>
      <c r="B2921" t="s">
        <v>7115</v>
      </c>
      <c r="C2921" t="s">
        <v>1067</v>
      </c>
      <c r="D2921" t="s">
        <v>1908</v>
      </c>
      <c r="E2921" t="s">
        <v>885</v>
      </c>
      <c r="F2921" t="s">
        <v>941</v>
      </c>
      <c r="G2921" t="s">
        <v>1019</v>
      </c>
      <c r="H2921" t="s">
        <v>7165</v>
      </c>
      <c r="J2921">
        <v>2009</v>
      </c>
      <c r="K2921" t="s">
        <v>722</v>
      </c>
      <c r="L2921">
        <v>2022</v>
      </c>
      <c r="M2921" t="s">
        <v>724</v>
      </c>
    </row>
    <row r="2922" spans="1:13" x14ac:dyDescent="0.2">
      <c r="A2922" t="s">
        <v>7166</v>
      </c>
      <c r="B2922" t="s">
        <v>7115</v>
      </c>
      <c r="C2922" t="s">
        <v>2002</v>
      </c>
      <c r="D2922" t="s">
        <v>1908</v>
      </c>
      <c r="E2922" t="s">
        <v>885</v>
      </c>
      <c r="F2922" t="s">
        <v>941</v>
      </c>
      <c r="G2922" t="s">
        <v>1019</v>
      </c>
      <c r="H2922" t="s">
        <v>7167</v>
      </c>
      <c r="J2922">
        <v>2009</v>
      </c>
      <c r="K2922" t="s">
        <v>722</v>
      </c>
      <c r="L2922">
        <v>2022</v>
      </c>
      <c r="M2922" t="s">
        <v>724</v>
      </c>
    </row>
    <row r="2923" spans="1:13" x14ac:dyDescent="0.2">
      <c r="A2923" t="s">
        <v>7168</v>
      </c>
      <c r="B2923" t="s">
        <v>7115</v>
      </c>
      <c r="C2923" t="s">
        <v>1070</v>
      </c>
      <c r="D2923" t="s">
        <v>1908</v>
      </c>
      <c r="E2923" t="s">
        <v>885</v>
      </c>
      <c r="F2923" t="s">
        <v>941</v>
      </c>
      <c r="G2923" t="s">
        <v>942</v>
      </c>
      <c r="H2923" t="s">
        <v>7169</v>
      </c>
      <c r="J2923">
        <v>1976</v>
      </c>
      <c r="K2923" t="s">
        <v>711</v>
      </c>
      <c r="L2923">
        <v>2022</v>
      </c>
      <c r="M2923" t="s">
        <v>724</v>
      </c>
    </row>
    <row r="2924" spans="1:13" x14ac:dyDescent="0.2">
      <c r="A2924" t="s">
        <v>7170</v>
      </c>
      <c r="B2924" t="s">
        <v>7115</v>
      </c>
      <c r="C2924" t="s">
        <v>1073</v>
      </c>
      <c r="D2924" t="s">
        <v>1908</v>
      </c>
      <c r="E2924" t="s">
        <v>885</v>
      </c>
      <c r="F2924" t="s">
        <v>941</v>
      </c>
      <c r="G2924" t="s">
        <v>942</v>
      </c>
      <c r="H2924" t="s">
        <v>7171</v>
      </c>
      <c r="J2924">
        <v>1952</v>
      </c>
      <c r="K2924" t="s">
        <v>722</v>
      </c>
      <c r="L2924">
        <v>2022</v>
      </c>
      <c r="M2924" t="s">
        <v>724</v>
      </c>
    </row>
    <row r="2925" spans="1:13" x14ac:dyDescent="0.2">
      <c r="A2925" t="s">
        <v>7172</v>
      </c>
      <c r="B2925" t="s">
        <v>7115</v>
      </c>
      <c r="C2925" t="s">
        <v>1076</v>
      </c>
      <c r="D2925" t="s">
        <v>1908</v>
      </c>
      <c r="E2925" t="s">
        <v>885</v>
      </c>
      <c r="F2925" t="s">
        <v>941</v>
      </c>
      <c r="G2925" t="s">
        <v>942</v>
      </c>
      <c r="H2925" t="s">
        <v>7173</v>
      </c>
      <c r="J2925">
        <v>1952</v>
      </c>
      <c r="K2925" t="s">
        <v>722</v>
      </c>
      <c r="L2925">
        <v>2022</v>
      </c>
      <c r="M2925" t="s">
        <v>724</v>
      </c>
    </row>
    <row r="2926" spans="1:13" x14ac:dyDescent="0.2">
      <c r="A2926" t="s">
        <v>7174</v>
      </c>
      <c r="B2926" t="s">
        <v>7115</v>
      </c>
      <c r="C2926" t="s">
        <v>1079</v>
      </c>
      <c r="D2926" t="s">
        <v>1908</v>
      </c>
      <c r="E2926" t="s">
        <v>885</v>
      </c>
      <c r="F2926" t="s">
        <v>941</v>
      </c>
      <c r="G2926" t="s">
        <v>942</v>
      </c>
      <c r="H2926" t="s">
        <v>7175</v>
      </c>
      <c r="J2926">
        <v>1976</v>
      </c>
      <c r="K2926" t="s">
        <v>711</v>
      </c>
      <c r="L2926">
        <v>2022</v>
      </c>
      <c r="M2926" t="s">
        <v>724</v>
      </c>
    </row>
    <row r="2927" spans="1:13" x14ac:dyDescent="0.2">
      <c r="A2927" t="s">
        <v>7176</v>
      </c>
      <c r="B2927" t="s">
        <v>7115</v>
      </c>
      <c r="C2927" t="s">
        <v>1082</v>
      </c>
      <c r="D2927" t="s">
        <v>1908</v>
      </c>
      <c r="E2927" t="s">
        <v>885</v>
      </c>
      <c r="F2927" t="s">
        <v>941</v>
      </c>
      <c r="G2927" t="s">
        <v>942</v>
      </c>
      <c r="H2927" t="s">
        <v>7177</v>
      </c>
      <c r="J2927">
        <v>1976</v>
      </c>
      <c r="K2927" t="s">
        <v>711</v>
      </c>
      <c r="L2927">
        <v>2022</v>
      </c>
      <c r="M2927" t="s">
        <v>724</v>
      </c>
    </row>
    <row r="2928" spans="1:13" x14ac:dyDescent="0.2">
      <c r="A2928" t="s">
        <v>7178</v>
      </c>
      <c r="B2928" t="s">
        <v>7115</v>
      </c>
      <c r="C2928" t="s">
        <v>1085</v>
      </c>
      <c r="D2928" t="s">
        <v>1908</v>
      </c>
      <c r="E2928" t="s">
        <v>885</v>
      </c>
      <c r="F2928" t="s">
        <v>941</v>
      </c>
      <c r="G2928" t="s">
        <v>1019</v>
      </c>
      <c r="H2928" t="s">
        <v>7179</v>
      </c>
      <c r="J2928">
        <v>2009</v>
      </c>
      <c r="K2928" t="s">
        <v>722</v>
      </c>
      <c r="L2928">
        <v>2022</v>
      </c>
      <c r="M2928" t="s">
        <v>724</v>
      </c>
    </row>
    <row r="2929" spans="1:13" x14ac:dyDescent="0.2">
      <c r="A2929" t="s">
        <v>7180</v>
      </c>
      <c r="B2929" t="s">
        <v>7115</v>
      </c>
      <c r="C2929" t="s">
        <v>1088</v>
      </c>
      <c r="D2929" t="s">
        <v>1908</v>
      </c>
      <c r="E2929" t="s">
        <v>885</v>
      </c>
      <c r="F2929" t="s">
        <v>941</v>
      </c>
      <c r="G2929" t="s">
        <v>942</v>
      </c>
      <c r="H2929" t="s">
        <v>7181</v>
      </c>
      <c r="J2929">
        <v>1947</v>
      </c>
      <c r="K2929" t="s">
        <v>711</v>
      </c>
      <c r="L2929">
        <v>2021</v>
      </c>
      <c r="M2929" t="s">
        <v>718</v>
      </c>
    </row>
    <row r="2930" spans="1:13" x14ac:dyDescent="0.2">
      <c r="A2930" t="s">
        <v>7182</v>
      </c>
      <c r="B2930" t="s">
        <v>7115</v>
      </c>
      <c r="C2930" t="s">
        <v>1097</v>
      </c>
      <c r="D2930" t="s">
        <v>1908</v>
      </c>
      <c r="E2930" t="s">
        <v>885</v>
      </c>
      <c r="F2930" t="s">
        <v>941</v>
      </c>
      <c r="G2930" t="s">
        <v>942</v>
      </c>
      <c r="H2930" t="s">
        <v>7183</v>
      </c>
      <c r="J2930">
        <v>1967</v>
      </c>
      <c r="K2930" t="s">
        <v>711</v>
      </c>
      <c r="L2930">
        <v>2022</v>
      </c>
      <c r="M2930" t="s">
        <v>724</v>
      </c>
    </row>
    <row r="2931" spans="1:13" x14ac:dyDescent="0.2">
      <c r="A2931" t="s">
        <v>7184</v>
      </c>
      <c r="B2931" t="s">
        <v>7115</v>
      </c>
      <c r="C2931" t="s">
        <v>1103</v>
      </c>
      <c r="D2931" t="s">
        <v>1908</v>
      </c>
      <c r="E2931" t="s">
        <v>885</v>
      </c>
      <c r="F2931" t="s">
        <v>941</v>
      </c>
      <c r="G2931" t="s">
        <v>942</v>
      </c>
      <c r="H2931" t="s">
        <v>7185</v>
      </c>
      <c r="J2931">
        <v>1967</v>
      </c>
      <c r="K2931" t="s">
        <v>711</v>
      </c>
      <c r="L2931">
        <v>2022</v>
      </c>
      <c r="M2931" t="s">
        <v>724</v>
      </c>
    </row>
    <row r="2932" spans="1:13" x14ac:dyDescent="0.2">
      <c r="A2932" t="s">
        <v>7186</v>
      </c>
      <c r="B2932" t="s">
        <v>7115</v>
      </c>
      <c r="C2932" t="s">
        <v>1106</v>
      </c>
      <c r="D2932" t="s">
        <v>1908</v>
      </c>
      <c r="E2932" t="s">
        <v>885</v>
      </c>
      <c r="F2932" t="s">
        <v>941</v>
      </c>
      <c r="G2932" t="s">
        <v>942</v>
      </c>
      <c r="H2932" t="s">
        <v>7187</v>
      </c>
      <c r="J2932">
        <v>1976</v>
      </c>
      <c r="K2932" t="s">
        <v>711</v>
      </c>
      <c r="L2932">
        <v>2022</v>
      </c>
      <c r="M2932" t="s">
        <v>724</v>
      </c>
    </row>
    <row r="2933" spans="1:13" x14ac:dyDescent="0.2">
      <c r="A2933" t="s">
        <v>7188</v>
      </c>
      <c r="B2933" t="s">
        <v>7115</v>
      </c>
      <c r="C2933" t="s">
        <v>1115</v>
      </c>
      <c r="D2933" t="s">
        <v>1908</v>
      </c>
      <c r="E2933" t="s">
        <v>885</v>
      </c>
      <c r="F2933" t="s">
        <v>941</v>
      </c>
      <c r="G2933" t="s">
        <v>1006</v>
      </c>
      <c r="H2933" t="s">
        <v>7189</v>
      </c>
      <c r="J2933">
        <v>1997</v>
      </c>
      <c r="K2933" t="s">
        <v>722</v>
      </c>
      <c r="L2933">
        <v>2022</v>
      </c>
      <c r="M2933" t="s">
        <v>724</v>
      </c>
    </row>
    <row r="2934" spans="1:13" x14ac:dyDescent="0.2">
      <c r="A2934" t="s">
        <v>7190</v>
      </c>
      <c r="B2934" t="s">
        <v>7115</v>
      </c>
      <c r="C2934" t="s">
        <v>1124</v>
      </c>
      <c r="D2934" t="s">
        <v>1908</v>
      </c>
      <c r="E2934" t="s">
        <v>885</v>
      </c>
      <c r="F2934" t="s">
        <v>941</v>
      </c>
      <c r="G2934" t="s">
        <v>942</v>
      </c>
      <c r="H2934" t="s">
        <v>7191</v>
      </c>
      <c r="J2934">
        <v>1967</v>
      </c>
      <c r="K2934" t="s">
        <v>711</v>
      </c>
      <c r="L2934">
        <v>2022</v>
      </c>
      <c r="M2934" t="s">
        <v>724</v>
      </c>
    </row>
    <row r="2935" spans="1:13" x14ac:dyDescent="0.2">
      <c r="A2935" t="s">
        <v>7192</v>
      </c>
      <c r="B2935" t="s">
        <v>7115</v>
      </c>
      <c r="C2935" t="s">
        <v>1140</v>
      </c>
      <c r="D2935" t="s">
        <v>1908</v>
      </c>
      <c r="E2935" t="s">
        <v>885</v>
      </c>
      <c r="F2935" t="s">
        <v>941</v>
      </c>
      <c r="G2935" t="s">
        <v>1131</v>
      </c>
      <c r="H2935" t="s">
        <v>7193</v>
      </c>
      <c r="J2935">
        <v>1982</v>
      </c>
      <c r="K2935" t="s">
        <v>722</v>
      </c>
      <c r="L2935">
        <v>2022</v>
      </c>
      <c r="M2935" t="s">
        <v>724</v>
      </c>
    </row>
    <row r="2936" spans="1:13" x14ac:dyDescent="0.2">
      <c r="A2936" t="s">
        <v>7194</v>
      </c>
      <c r="B2936" t="s">
        <v>7115</v>
      </c>
      <c r="C2936" t="s">
        <v>1143</v>
      </c>
      <c r="D2936" t="s">
        <v>1908</v>
      </c>
      <c r="E2936" t="s">
        <v>885</v>
      </c>
      <c r="F2936" t="s">
        <v>941</v>
      </c>
      <c r="G2936" t="s">
        <v>942</v>
      </c>
      <c r="H2936" t="s">
        <v>7195</v>
      </c>
      <c r="J2936">
        <v>1967</v>
      </c>
      <c r="K2936" t="s">
        <v>711</v>
      </c>
      <c r="L2936">
        <v>2022</v>
      </c>
      <c r="M2936" t="s">
        <v>724</v>
      </c>
    </row>
    <row r="2937" spans="1:13" x14ac:dyDescent="0.2">
      <c r="A2937" t="s">
        <v>7196</v>
      </c>
      <c r="B2937" t="s">
        <v>7115</v>
      </c>
      <c r="C2937" t="s">
        <v>1149</v>
      </c>
      <c r="D2937" t="s">
        <v>1908</v>
      </c>
      <c r="E2937" t="s">
        <v>885</v>
      </c>
      <c r="F2937" t="s">
        <v>941</v>
      </c>
      <c r="G2937" t="s">
        <v>942</v>
      </c>
      <c r="H2937" t="s">
        <v>7197</v>
      </c>
      <c r="J2937">
        <v>1947</v>
      </c>
      <c r="K2937" t="s">
        <v>711</v>
      </c>
      <c r="L2937">
        <v>2022</v>
      </c>
      <c r="M2937" t="s">
        <v>724</v>
      </c>
    </row>
    <row r="2938" spans="1:13" x14ac:dyDescent="0.2">
      <c r="A2938" t="s">
        <v>7198</v>
      </c>
      <c r="B2938" t="s">
        <v>7115</v>
      </c>
      <c r="C2938" t="s">
        <v>1152</v>
      </c>
      <c r="D2938" t="s">
        <v>1908</v>
      </c>
      <c r="E2938" t="s">
        <v>885</v>
      </c>
      <c r="F2938" t="s">
        <v>941</v>
      </c>
      <c r="G2938" t="s">
        <v>942</v>
      </c>
      <c r="H2938" t="s">
        <v>7199</v>
      </c>
      <c r="J2938">
        <v>1947</v>
      </c>
      <c r="K2938" t="s">
        <v>711</v>
      </c>
      <c r="L2938">
        <v>2022</v>
      </c>
      <c r="M2938" t="s">
        <v>724</v>
      </c>
    </row>
    <row r="2939" spans="1:13" x14ac:dyDescent="0.2">
      <c r="A2939" t="s">
        <v>7200</v>
      </c>
      <c r="B2939" t="s">
        <v>7115</v>
      </c>
      <c r="C2939" t="s">
        <v>1155</v>
      </c>
      <c r="D2939" t="s">
        <v>1908</v>
      </c>
      <c r="E2939" t="s">
        <v>885</v>
      </c>
      <c r="F2939" t="s">
        <v>941</v>
      </c>
      <c r="G2939" t="s">
        <v>1019</v>
      </c>
      <c r="H2939" t="s">
        <v>7201</v>
      </c>
      <c r="J2939">
        <v>2009</v>
      </c>
      <c r="K2939" t="s">
        <v>722</v>
      </c>
      <c r="L2939">
        <v>2022</v>
      </c>
      <c r="M2939" t="s">
        <v>724</v>
      </c>
    </row>
    <row r="2940" spans="1:13" x14ac:dyDescent="0.2">
      <c r="A2940" t="s">
        <v>7202</v>
      </c>
      <c r="B2940" t="s">
        <v>7115</v>
      </c>
      <c r="C2940" t="s">
        <v>1222</v>
      </c>
      <c r="D2940" t="s">
        <v>1908</v>
      </c>
      <c r="E2940" t="s">
        <v>885</v>
      </c>
      <c r="F2940" t="s">
        <v>941</v>
      </c>
      <c r="G2940" t="s">
        <v>2791</v>
      </c>
      <c r="H2940" t="s">
        <v>7203</v>
      </c>
      <c r="J2940">
        <v>2017</v>
      </c>
      <c r="K2940" t="s">
        <v>722</v>
      </c>
      <c r="L2940">
        <v>2022</v>
      </c>
      <c r="M2940" t="s">
        <v>724</v>
      </c>
    </row>
    <row r="2941" spans="1:13" x14ac:dyDescent="0.2">
      <c r="A2941" t="s">
        <v>7204</v>
      </c>
      <c r="B2941" t="s">
        <v>7115</v>
      </c>
      <c r="C2941" t="s">
        <v>1339</v>
      </c>
      <c r="D2941" t="s">
        <v>1908</v>
      </c>
      <c r="E2941" t="s">
        <v>885</v>
      </c>
      <c r="F2941" t="s">
        <v>941</v>
      </c>
      <c r="G2941" t="s">
        <v>942</v>
      </c>
      <c r="H2941" t="s">
        <v>7205</v>
      </c>
      <c r="J2941">
        <v>2017</v>
      </c>
      <c r="K2941" t="s">
        <v>722</v>
      </c>
      <c r="L2941">
        <v>2022</v>
      </c>
      <c r="M2941" t="s">
        <v>724</v>
      </c>
    </row>
    <row r="2942" spans="1:13" x14ac:dyDescent="0.2">
      <c r="A2942" t="s">
        <v>7206</v>
      </c>
      <c r="B2942" t="s">
        <v>7115</v>
      </c>
      <c r="C2942" t="s">
        <v>1453</v>
      </c>
      <c r="D2942" t="s">
        <v>1908</v>
      </c>
      <c r="E2942" t="s">
        <v>885</v>
      </c>
      <c r="F2942" t="s">
        <v>941</v>
      </c>
      <c r="G2942" t="s">
        <v>942</v>
      </c>
      <c r="H2942" t="s">
        <v>7207</v>
      </c>
      <c r="J2942">
        <v>1952</v>
      </c>
      <c r="K2942" t="s">
        <v>722</v>
      </c>
      <c r="L2942">
        <v>2022</v>
      </c>
      <c r="M2942" t="s">
        <v>724</v>
      </c>
    </row>
    <row r="2943" spans="1:13" x14ac:dyDescent="0.2">
      <c r="A2943" t="s">
        <v>7208</v>
      </c>
      <c r="B2943" t="s">
        <v>7115</v>
      </c>
      <c r="C2943" t="s">
        <v>1504</v>
      </c>
      <c r="D2943" t="s">
        <v>1908</v>
      </c>
      <c r="E2943" t="s">
        <v>885</v>
      </c>
      <c r="F2943" t="s">
        <v>941</v>
      </c>
      <c r="G2943" t="s">
        <v>942</v>
      </c>
      <c r="H2943" t="s">
        <v>7209</v>
      </c>
      <c r="J2943">
        <v>1914</v>
      </c>
      <c r="K2943" t="s">
        <v>722</v>
      </c>
      <c r="L2943">
        <v>2022</v>
      </c>
      <c r="M2943" t="s">
        <v>724</v>
      </c>
    </row>
    <row r="2944" spans="1:13" x14ac:dyDescent="0.2">
      <c r="A2944" t="s">
        <v>7210</v>
      </c>
      <c r="B2944" t="s">
        <v>7115</v>
      </c>
      <c r="C2944" t="s">
        <v>1516</v>
      </c>
      <c r="D2944" t="s">
        <v>1908</v>
      </c>
      <c r="E2944" t="s">
        <v>885</v>
      </c>
      <c r="F2944" t="s">
        <v>941</v>
      </c>
      <c r="G2944" t="s">
        <v>1131</v>
      </c>
      <c r="H2944" t="s">
        <v>7211</v>
      </c>
      <c r="J2944">
        <v>1982</v>
      </c>
      <c r="K2944" t="s">
        <v>722</v>
      </c>
      <c r="L2944">
        <v>2022</v>
      </c>
      <c r="M2944" t="s">
        <v>724</v>
      </c>
    </row>
    <row r="2945" spans="1:13" x14ac:dyDescent="0.2">
      <c r="A2945" t="s">
        <v>7212</v>
      </c>
      <c r="B2945" t="s">
        <v>7115</v>
      </c>
      <c r="C2945" t="s">
        <v>1519</v>
      </c>
      <c r="D2945" t="s">
        <v>1908</v>
      </c>
      <c r="E2945" t="s">
        <v>885</v>
      </c>
      <c r="F2945" t="s">
        <v>941</v>
      </c>
      <c r="G2945" t="s">
        <v>1131</v>
      </c>
      <c r="H2945" t="s">
        <v>7213</v>
      </c>
      <c r="J2945">
        <v>1982</v>
      </c>
      <c r="K2945" t="s">
        <v>722</v>
      </c>
      <c r="L2945">
        <v>2022</v>
      </c>
      <c r="M2945" t="s">
        <v>724</v>
      </c>
    </row>
    <row r="2946" spans="1:13" x14ac:dyDescent="0.2">
      <c r="A2946" t="s">
        <v>7214</v>
      </c>
      <c r="B2946" t="s">
        <v>7115</v>
      </c>
      <c r="C2946" t="s">
        <v>1531</v>
      </c>
      <c r="D2946" t="s">
        <v>1908</v>
      </c>
      <c r="E2946" t="s">
        <v>885</v>
      </c>
      <c r="F2946" t="s">
        <v>941</v>
      </c>
      <c r="G2946" t="s">
        <v>942</v>
      </c>
      <c r="H2946" t="s">
        <v>7215</v>
      </c>
      <c r="J2946">
        <v>1935</v>
      </c>
      <c r="K2946" t="s">
        <v>713</v>
      </c>
      <c r="L2946">
        <v>2022</v>
      </c>
      <c r="M2946" t="s">
        <v>724</v>
      </c>
    </row>
    <row r="2947" spans="1:13" x14ac:dyDescent="0.2">
      <c r="A2947" t="s">
        <v>7216</v>
      </c>
      <c r="B2947" t="s">
        <v>7115</v>
      </c>
      <c r="C2947" t="s">
        <v>1534</v>
      </c>
      <c r="D2947" t="s">
        <v>1908</v>
      </c>
      <c r="E2947" t="s">
        <v>885</v>
      </c>
      <c r="F2947" t="s">
        <v>941</v>
      </c>
      <c r="G2947" t="s">
        <v>942</v>
      </c>
      <c r="H2947" t="s">
        <v>7217</v>
      </c>
      <c r="J2947">
        <v>1971</v>
      </c>
      <c r="K2947" t="s">
        <v>715</v>
      </c>
      <c r="L2947">
        <v>2022</v>
      </c>
      <c r="M2947" t="s">
        <v>724</v>
      </c>
    </row>
    <row r="2948" spans="1:13" x14ac:dyDescent="0.2">
      <c r="A2948" t="s">
        <v>7218</v>
      </c>
      <c r="B2948" t="s">
        <v>7115</v>
      </c>
      <c r="C2948" t="s">
        <v>1537</v>
      </c>
      <c r="D2948" t="s">
        <v>1908</v>
      </c>
      <c r="E2948" t="s">
        <v>885</v>
      </c>
      <c r="F2948" t="s">
        <v>941</v>
      </c>
      <c r="G2948" t="s">
        <v>942</v>
      </c>
      <c r="H2948" t="s">
        <v>7219</v>
      </c>
      <c r="J2948">
        <v>1971</v>
      </c>
      <c r="K2948" t="s">
        <v>715</v>
      </c>
      <c r="L2948">
        <v>2022</v>
      </c>
      <c r="M2948" t="s">
        <v>724</v>
      </c>
    </row>
    <row r="2949" spans="1:13" x14ac:dyDescent="0.2">
      <c r="A2949" t="s">
        <v>7220</v>
      </c>
      <c r="B2949" t="s">
        <v>7115</v>
      </c>
      <c r="C2949" t="s">
        <v>1701</v>
      </c>
      <c r="D2949" t="s">
        <v>1908</v>
      </c>
      <c r="E2949" t="s">
        <v>885</v>
      </c>
      <c r="F2949" t="s">
        <v>941</v>
      </c>
      <c r="G2949" t="s">
        <v>1006</v>
      </c>
      <c r="H2949" t="s">
        <v>7221</v>
      </c>
      <c r="J2949">
        <v>2017</v>
      </c>
      <c r="K2949" t="s">
        <v>722</v>
      </c>
      <c r="L2949">
        <v>2022</v>
      </c>
      <c r="M2949" t="s">
        <v>724</v>
      </c>
    </row>
    <row r="2950" spans="1:13" x14ac:dyDescent="0.2">
      <c r="A2950" t="s">
        <v>7222</v>
      </c>
      <c r="B2950" t="s">
        <v>7115</v>
      </c>
      <c r="C2950" t="s">
        <v>1704</v>
      </c>
      <c r="D2950" t="s">
        <v>1908</v>
      </c>
      <c r="E2950" t="s">
        <v>885</v>
      </c>
      <c r="F2950" t="s">
        <v>941</v>
      </c>
      <c r="G2950" t="s">
        <v>2791</v>
      </c>
      <c r="H2950" t="s">
        <v>7223</v>
      </c>
      <c r="J2950">
        <v>2017</v>
      </c>
      <c r="K2950" t="s">
        <v>722</v>
      </c>
      <c r="L2950">
        <v>2022</v>
      </c>
      <c r="M2950" t="s">
        <v>724</v>
      </c>
    </row>
    <row r="2951" spans="1:13" x14ac:dyDescent="0.2">
      <c r="A2951" t="s">
        <v>7224</v>
      </c>
      <c r="B2951" t="s">
        <v>7115</v>
      </c>
      <c r="C2951" t="s">
        <v>1707</v>
      </c>
      <c r="D2951" t="s">
        <v>1908</v>
      </c>
      <c r="E2951" t="s">
        <v>885</v>
      </c>
      <c r="F2951" t="s">
        <v>941</v>
      </c>
      <c r="G2951" t="s">
        <v>2791</v>
      </c>
      <c r="H2951" t="s">
        <v>7225</v>
      </c>
      <c r="J2951">
        <v>2017</v>
      </c>
      <c r="K2951" t="s">
        <v>722</v>
      </c>
      <c r="L2951">
        <v>2022</v>
      </c>
      <c r="M2951" t="s">
        <v>724</v>
      </c>
    </row>
    <row r="2952" spans="1:13" x14ac:dyDescent="0.2">
      <c r="A2952" t="s">
        <v>7226</v>
      </c>
      <c r="B2952" t="s">
        <v>7115</v>
      </c>
      <c r="C2952" t="s">
        <v>1717</v>
      </c>
      <c r="D2952" t="s">
        <v>1908</v>
      </c>
      <c r="E2952" t="s">
        <v>885</v>
      </c>
      <c r="F2952" t="s">
        <v>941</v>
      </c>
      <c r="G2952" t="s">
        <v>942</v>
      </c>
      <c r="H2952" t="s">
        <v>7227</v>
      </c>
      <c r="J2952">
        <v>1977</v>
      </c>
      <c r="K2952" t="s">
        <v>722</v>
      </c>
      <c r="L2952">
        <v>2022</v>
      </c>
      <c r="M2952" t="s">
        <v>724</v>
      </c>
    </row>
    <row r="2953" spans="1:13" x14ac:dyDescent="0.2">
      <c r="A2953" t="s">
        <v>7228</v>
      </c>
      <c r="B2953" t="s">
        <v>7115</v>
      </c>
      <c r="C2953" t="s">
        <v>1720</v>
      </c>
      <c r="D2953" t="s">
        <v>1908</v>
      </c>
      <c r="E2953" t="s">
        <v>885</v>
      </c>
      <c r="F2953" t="s">
        <v>941</v>
      </c>
      <c r="G2953" t="s">
        <v>942</v>
      </c>
      <c r="H2953" t="s">
        <v>7229</v>
      </c>
      <c r="J2953">
        <v>1977</v>
      </c>
      <c r="K2953" t="s">
        <v>722</v>
      </c>
      <c r="L2953">
        <v>2022</v>
      </c>
      <c r="M2953" t="s">
        <v>724</v>
      </c>
    </row>
    <row r="2954" spans="1:13" x14ac:dyDescent="0.2">
      <c r="A2954" t="s">
        <v>7230</v>
      </c>
      <c r="B2954" t="s">
        <v>7115</v>
      </c>
      <c r="C2954" t="s">
        <v>1738</v>
      </c>
      <c r="D2954" t="s">
        <v>1908</v>
      </c>
      <c r="E2954" t="s">
        <v>885</v>
      </c>
      <c r="F2954" t="s">
        <v>941</v>
      </c>
      <c r="G2954" t="s">
        <v>2791</v>
      </c>
      <c r="H2954" t="s">
        <v>7231</v>
      </c>
      <c r="J2954">
        <v>2017</v>
      </c>
      <c r="K2954" t="s">
        <v>722</v>
      </c>
      <c r="L2954">
        <v>2021</v>
      </c>
      <c r="M2954" t="s">
        <v>724</v>
      </c>
    </row>
    <row r="2955" spans="1:13" x14ac:dyDescent="0.2">
      <c r="A2955" t="s">
        <v>7232</v>
      </c>
      <c r="B2955" t="s">
        <v>7115</v>
      </c>
      <c r="C2955" t="s">
        <v>1852</v>
      </c>
      <c r="D2955" t="s">
        <v>1908</v>
      </c>
      <c r="E2955" t="s">
        <v>885</v>
      </c>
      <c r="F2955" t="s">
        <v>941</v>
      </c>
      <c r="G2955" t="s">
        <v>942</v>
      </c>
      <c r="H2955" t="s">
        <v>7233</v>
      </c>
      <c r="J2955">
        <v>1976</v>
      </c>
      <c r="K2955" t="s">
        <v>711</v>
      </c>
      <c r="L2955">
        <v>2022</v>
      </c>
      <c r="M2955" t="s">
        <v>724</v>
      </c>
    </row>
    <row r="2956" spans="1:13" x14ac:dyDescent="0.2">
      <c r="A2956" t="s">
        <v>7234</v>
      </c>
      <c r="B2956" t="s">
        <v>7115</v>
      </c>
      <c r="C2956" t="s">
        <v>1855</v>
      </c>
      <c r="D2956" t="s">
        <v>1908</v>
      </c>
      <c r="E2956" t="s">
        <v>885</v>
      </c>
      <c r="F2956" t="s">
        <v>941</v>
      </c>
      <c r="G2956" t="s">
        <v>1856</v>
      </c>
      <c r="H2956" t="s">
        <v>7235</v>
      </c>
      <c r="J2956">
        <v>1993</v>
      </c>
      <c r="K2956" t="s">
        <v>722</v>
      </c>
      <c r="L2956">
        <v>2022</v>
      </c>
      <c r="M2956" t="s">
        <v>724</v>
      </c>
    </row>
    <row r="2957" spans="1:13" x14ac:dyDescent="0.2">
      <c r="A2957" t="s">
        <v>7236</v>
      </c>
      <c r="B2957" t="s">
        <v>7115</v>
      </c>
      <c r="C2957" t="s">
        <v>1859</v>
      </c>
      <c r="D2957" t="s">
        <v>1908</v>
      </c>
      <c r="E2957" t="s">
        <v>885</v>
      </c>
      <c r="F2957" t="s">
        <v>941</v>
      </c>
      <c r="G2957" t="s">
        <v>942</v>
      </c>
      <c r="H2957" t="s">
        <v>7237</v>
      </c>
      <c r="J2957">
        <v>1981</v>
      </c>
      <c r="K2957" t="s">
        <v>718</v>
      </c>
      <c r="L2957">
        <v>2022</v>
      </c>
      <c r="M2957" t="s">
        <v>724</v>
      </c>
    </row>
    <row r="2958" spans="1:13" x14ac:dyDescent="0.2">
      <c r="A2958" t="s">
        <v>785</v>
      </c>
      <c r="B2958" t="s">
        <v>7238</v>
      </c>
      <c r="C2958" t="s">
        <v>1907</v>
      </c>
      <c r="D2958" t="s">
        <v>1908</v>
      </c>
      <c r="E2958" t="s">
        <v>885</v>
      </c>
      <c r="F2958" t="s">
        <v>1909</v>
      </c>
      <c r="G2958" t="s">
        <v>1910</v>
      </c>
      <c r="H2958" t="s">
        <v>7239</v>
      </c>
      <c r="J2958">
        <v>1917</v>
      </c>
      <c r="K2958" t="s">
        <v>722</v>
      </c>
      <c r="L2958">
        <v>2022</v>
      </c>
      <c r="M2958" t="s">
        <v>724</v>
      </c>
    </row>
    <row r="2959" spans="1:13" x14ac:dyDescent="0.2">
      <c r="A2959" t="s">
        <v>786</v>
      </c>
      <c r="B2959" t="s">
        <v>7238</v>
      </c>
      <c r="C2959" t="s">
        <v>940</v>
      </c>
      <c r="D2959" t="s">
        <v>1908</v>
      </c>
      <c r="E2959" t="s">
        <v>885</v>
      </c>
      <c r="F2959" t="s">
        <v>941</v>
      </c>
      <c r="G2959" t="s">
        <v>942</v>
      </c>
      <c r="H2959" t="s">
        <v>7240</v>
      </c>
      <c r="J2959">
        <v>1917</v>
      </c>
      <c r="K2959" t="s">
        <v>722</v>
      </c>
      <c r="L2959">
        <v>2022</v>
      </c>
      <c r="M2959" t="s">
        <v>724</v>
      </c>
    </row>
    <row r="2960" spans="1:13" x14ac:dyDescent="0.2">
      <c r="A2960" t="s">
        <v>7241</v>
      </c>
      <c r="B2960" t="s">
        <v>7238</v>
      </c>
      <c r="C2960" t="s">
        <v>945</v>
      </c>
      <c r="D2960" t="s">
        <v>1908</v>
      </c>
      <c r="E2960" t="s">
        <v>885</v>
      </c>
      <c r="F2960" t="s">
        <v>941</v>
      </c>
      <c r="G2960" t="s">
        <v>942</v>
      </c>
      <c r="H2960" t="s">
        <v>7242</v>
      </c>
      <c r="J2960">
        <v>1978</v>
      </c>
      <c r="K2960" t="s">
        <v>714</v>
      </c>
      <c r="L2960">
        <v>2022</v>
      </c>
      <c r="M2960" t="s">
        <v>724</v>
      </c>
    </row>
    <row r="2961" spans="1:13" x14ac:dyDescent="0.2">
      <c r="A2961" t="s">
        <v>7243</v>
      </c>
      <c r="B2961" t="s">
        <v>7238</v>
      </c>
      <c r="C2961" t="s">
        <v>960</v>
      </c>
      <c r="D2961" t="s">
        <v>1908</v>
      </c>
      <c r="E2961" t="s">
        <v>885</v>
      </c>
      <c r="F2961" t="s">
        <v>941</v>
      </c>
      <c r="G2961" t="s">
        <v>942</v>
      </c>
      <c r="H2961" t="s">
        <v>7244</v>
      </c>
      <c r="J2961">
        <v>1982</v>
      </c>
      <c r="K2961" t="s">
        <v>712</v>
      </c>
      <c r="L2961">
        <v>2022</v>
      </c>
      <c r="M2961" t="s">
        <v>724</v>
      </c>
    </row>
    <row r="2962" spans="1:13" x14ac:dyDescent="0.2">
      <c r="A2962" t="s">
        <v>7245</v>
      </c>
      <c r="B2962" t="s">
        <v>7238</v>
      </c>
      <c r="C2962" t="s">
        <v>963</v>
      </c>
      <c r="D2962" t="s">
        <v>1908</v>
      </c>
      <c r="E2962" t="s">
        <v>885</v>
      </c>
      <c r="F2962" t="s">
        <v>941</v>
      </c>
      <c r="G2962" t="s">
        <v>942</v>
      </c>
      <c r="H2962" t="s">
        <v>7246</v>
      </c>
      <c r="J2962">
        <v>1976</v>
      </c>
      <c r="K2962" t="s">
        <v>711</v>
      </c>
      <c r="L2962">
        <v>2022</v>
      </c>
      <c r="M2962" t="s">
        <v>724</v>
      </c>
    </row>
    <row r="2963" spans="1:13" x14ac:dyDescent="0.2">
      <c r="A2963" t="s">
        <v>7247</v>
      </c>
      <c r="B2963" t="s">
        <v>7238</v>
      </c>
      <c r="C2963" t="s">
        <v>966</v>
      </c>
      <c r="D2963" t="s">
        <v>1908</v>
      </c>
      <c r="E2963" t="s">
        <v>885</v>
      </c>
      <c r="F2963" t="s">
        <v>941</v>
      </c>
      <c r="G2963" t="s">
        <v>942</v>
      </c>
      <c r="H2963" t="s">
        <v>7248</v>
      </c>
      <c r="J2963">
        <v>1967</v>
      </c>
      <c r="K2963" t="s">
        <v>711</v>
      </c>
      <c r="L2963">
        <v>2022</v>
      </c>
      <c r="M2963" t="s">
        <v>724</v>
      </c>
    </row>
    <row r="2964" spans="1:13" x14ac:dyDescent="0.2">
      <c r="A2964" t="s">
        <v>7249</v>
      </c>
      <c r="B2964" t="s">
        <v>7238</v>
      </c>
      <c r="C2964" t="s">
        <v>969</v>
      </c>
      <c r="D2964" t="s">
        <v>1908</v>
      </c>
      <c r="E2964" t="s">
        <v>885</v>
      </c>
      <c r="F2964" t="s">
        <v>941</v>
      </c>
      <c r="G2964" t="s">
        <v>942</v>
      </c>
      <c r="H2964" t="s">
        <v>7250</v>
      </c>
      <c r="J2964">
        <v>1978</v>
      </c>
      <c r="K2964" t="s">
        <v>714</v>
      </c>
      <c r="L2964">
        <v>2022</v>
      </c>
      <c r="M2964" t="s">
        <v>724</v>
      </c>
    </row>
    <row r="2965" spans="1:13" x14ac:dyDescent="0.2">
      <c r="A2965" t="s">
        <v>7251</v>
      </c>
      <c r="B2965" t="s">
        <v>7238</v>
      </c>
      <c r="C2965" t="s">
        <v>975</v>
      </c>
      <c r="D2965" t="s">
        <v>1908</v>
      </c>
      <c r="E2965" t="s">
        <v>885</v>
      </c>
      <c r="F2965" t="s">
        <v>941</v>
      </c>
      <c r="G2965" t="s">
        <v>942</v>
      </c>
      <c r="H2965" t="s">
        <v>7252</v>
      </c>
      <c r="J2965">
        <v>1952</v>
      </c>
      <c r="K2965" t="s">
        <v>722</v>
      </c>
      <c r="L2965">
        <v>2022</v>
      </c>
      <c r="M2965" t="s">
        <v>724</v>
      </c>
    </row>
    <row r="2966" spans="1:13" x14ac:dyDescent="0.2">
      <c r="A2966" t="s">
        <v>7253</v>
      </c>
      <c r="B2966" t="s">
        <v>7238</v>
      </c>
      <c r="C2966" t="s">
        <v>984</v>
      </c>
      <c r="D2966" t="s">
        <v>1908</v>
      </c>
      <c r="E2966" t="s">
        <v>885</v>
      </c>
      <c r="F2966" t="s">
        <v>941</v>
      </c>
      <c r="G2966" t="s">
        <v>942</v>
      </c>
      <c r="H2966" t="s">
        <v>7254</v>
      </c>
      <c r="J2966">
        <v>1967</v>
      </c>
      <c r="K2966" t="s">
        <v>711</v>
      </c>
      <c r="L2966">
        <v>2022</v>
      </c>
      <c r="M2966" t="s">
        <v>724</v>
      </c>
    </row>
    <row r="2967" spans="1:13" x14ac:dyDescent="0.2">
      <c r="A2967" t="s">
        <v>7255</v>
      </c>
      <c r="B2967" t="s">
        <v>7238</v>
      </c>
      <c r="C2967" t="s">
        <v>990</v>
      </c>
      <c r="D2967" t="s">
        <v>1908</v>
      </c>
      <c r="E2967" t="s">
        <v>885</v>
      </c>
      <c r="F2967" t="s">
        <v>941</v>
      </c>
      <c r="G2967" t="s">
        <v>942</v>
      </c>
      <c r="H2967" t="s">
        <v>7256</v>
      </c>
      <c r="J2967">
        <v>1967</v>
      </c>
      <c r="K2967" t="s">
        <v>711</v>
      </c>
      <c r="L2967">
        <v>2022</v>
      </c>
      <c r="M2967" t="s">
        <v>724</v>
      </c>
    </row>
    <row r="2968" spans="1:13" x14ac:dyDescent="0.2">
      <c r="A2968" t="s">
        <v>7257</v>
      </c>
      <c r="B2968" t="s">
        <v>7238</v>
      </c>
      <c r="C2968" t="s">
        <v>993</v>
      </c>
      <c r="D2968" t="s">
        <v>1908</v>
      </c>
      <c r="E2968" t="s">
        <v>885</v>
      </c>
      <c r="F2968" t="s">
        <v>941</v>
      </c>
      <c r="G2968" t="s">
        <v>942</v>
      </c>
      <c r="H2968" t="s">
        <v>7258</v>
      </c>
      <c r="J2968">
        <v>1976</v>
      </c>
      <c r="K2968" t="s">
        <v>711</v>
      </c>
      <c r="L2968">
        <v>2022</v>
      </c>
      <c r="M2968" t="s">
        <v>724</v>
      </c>
    </row>
    <row r="2969" spans="1:13" x14ac:dyDescent="0.2">
      <c r="A2969" t="s">
        <v>7259</v>
      </c>
      <c r="B2969" t="s">
        <v>7238</v>
      </c>
      <c r="C2969" t="s">
        <v>1002</v>
      </c>
      <c r="D2969" t="s">
        <v>1908</v>
      </c>
      <c r="E2969" t="s">
        <v>885</v>
      </c>
      <c r="F2969" t="s">
        <v>941</v>
      </c>
      <c r="G2969" t="s">
        <v>942</v>
      </c>
      <c r="H2969" t="s">
        <v>7260</v>
      </c>
      <c r="J2969">
        <v>1967</v>
      </c>
      <c r="K2969" t="s">
        <v>711</v>
      </c>
      <c r="L2969">
        <v>2022</v>
      </c>
      <c r="M2969" t="s">
        <v>724</v>
      </c>
    </row>
    <row r="2970" spans="1:13" x14ac:dyDescent="0.2">
      <c r="A2970" t="s">
        <v>7261</v>
      </c>
      <c r="B2970" t="s">
        <v>7238</v>
      </c>
      <c r="C2970" t="s">
        <v>1005</v>
      </c>
      <c r="D2970" t="s">
        <v>1908</v>
      </c>
      <c r="E2970" t="s">
        <v>885</v>
      </c>
      <c r="F2970" t="s">
        <v>941</v>
      </c>
      <c r="G2970" t="s">
        <v>1006</v>
      </c>
      <c r="H2970" t="s">
        <v>7262</v>
      </c>
      <c r="J2970">
        <v>1997</v>
      </c>
      <c r="K2970" t="s">
        <v>722</v>
      </c>
      <c r="L2970">
        <v>2022</v>
      </c>
      <c r="M2970" t="s">
        <v>724</v>
      </c>
    </row>
    <row r="2971" spans="1:13" x14ac:dyDescent="0.2">
      <c r="A2971" t="s">
        <v>7263</v>
      </c>
      <c r="B2971" t="s">
        <v>7238</v>
      </c>
      <c r="C2971" t="s">
        <v>1018</v>
      </c>
      <c r="D2971" t="s">
        <v>1908</v>
      </c>
      <c r="E2971" t="s">
        <v>885</v>
      </c>
      <c r="F2971" t="s">
        <v>941</v>
      </c>
      <c r="G2971" t="s">
        <v>1019</v>
      </c>
      <c r="H2971" t="s">
        <v>7264</v>
      </c>
      <c r="J2971">
        <v>2017</v>
      </c>
      <c r="K2971" t="s">
        <v>721</v>
      </c>
      <c r="L2971">
        <v>2022</v>
      </c>
      <c r="M2971" t="s">
        <v>724</v>
      </c>
    </row>
    <row r="2972" spans="1:13" x14ac:dyDescent="0.2">
      <c r="A2972" t="s">
        <v>7265</v>
      </c>
      <c r="B2972" t="s">
        <v>7238</v>
      </c>
      <c r="C2972" t="s">
        <v>1022</v>
      </c>
      <c r="D2972" t="s">
        <v>1908</v>
      </c>
      <c r="E2972" t="s">
        <v>885</v>
      </c>
      <c r="F2972" t="s">
        <v>941</v>
      </c>
      <c r="G2972" t="s">
        <v>1019</v>
      </c>
      <c r="H2972" t="s">
        <v>7266</v>
      </c>
      <c r="J2972">
        <v>2017</v>
      </c>
      <c r="K2972" t="s">
        <v>721</v>
      </c>
      <c r="L2972">
        <v>2022</v>
      </c>
      <c r="M2972" t="s">
        <v>724</v>
      </c>
    </row>
    <row r="2973" spans="1:13" x14ac:dyDescent="0.2">
      <c r="A2973" t="s">
        <v>7267</v>
      </c>
      <c r="B2973" t="s">
        <v>7238</v>
      </c>
      <c r="C2973" t="s">
        <v>1025</v>
      </c>
      <c r="D2973" t="s">
        <v>1908</v>
      </c>
      <c r="E2973" t="s">
        <v>885</v>
      </c>
      <c r="F2973" t="s">
        <v>941</v>
      </c>
      <c r="G2973" t="s">
        <v>942</v>
      </c>
      <c r="H2973" t="s">
        <v>7268</v>
      </c>
      <c r="J2973">
        <v>1976</v>
      </c>
      <c r="K2973" t="s">
        <v>711</v>
      </c>
      <c r="L2973">
        <v>2022</v>
      </c>
      <c r="M2973" t="s">
        <v>724</v>
      </c>
    </row>
    <row r="2974" spans="1:13" x14ac:dyDescent="0.2">
      <c r="A2974" t="s">
        <v>7269</v>
      </c>
      <c r="B2974" t="s">
        <v>7238</v>
      </c>
      <c r="C2974" t="s">
        <v>1028</v>
      </c>
      <c r="D2974" t="s">
        <v>1908</v>
      </c>
      <c r="E2974" t="s">
        <v>885</v>
      </c>
      <c r="F2974" t="s">
        <v>941</v>
      </c>
      <c r="G2974" t="s">
        <v>942</v>
      </c>
      <c r="H2974" t="s">
        <v>7270</v>
      </c>
      <c r="J2974">
        <v>1917</v>
      </c>
      <c r="K2974" t="s">
        <v>722</v>
      </c>
      <c r="L2974">
        <v>2022</v>
      </c>
      <c r="M2974" t="s">
        <v>724</v>
      </c>
    </row>
    <row r="2975" spans="1:13" x14ac:dyDescent="0.2">
      <c r="A2975" t="s">
        <v>7271</v>
      </c>
      <c r="B2975" t="s">
        <v>7238</v>
      </c>
      <c r="C2975" t="s">
        <v>1031</v>
      </c>
      <c r="D2975" t="s">
        <v>1908</v>
      </c>
      <c r="E2975" t="s">
        <v>885</v>
      </c>
      <c r="F2975" t="s">
        <v>941</v>
      </c>
      <c r="G2975" t="s">
        <v>942</v>
      </c>
      <c r="H2975" t="s">
        <v>7272</v>
      </c>
      <c r="J2975">
        <v>1953</v>
      </c>
      <c r="K2975" t="s">
        <v>711</v>
      </c>
      <c r="L2975">
        <v>2022</v>
      </c>
      <c r="M2975" t="s">
        <v>724</v>
      </c>
    </row>
    <row r="2976" spans="1:13" x14ac:dyDescent="0.2">
      <c r="A2976" t="s">
        <v>7273</v>
      </c>
      <c r="B2976" t="s">
        <v>7238</v>
      </c>
      <c r="C2976" t="s">
        <v>1034</v>
      </c>
      <c r="D2976" t="s">
        <v>1908</v>
      </c>
      <c r="E2976" t="s">
        <v>885</v>
      </c>
      <c r="F2976" t="s">
        <v>941</v>
      </c>
      <c r="G2976" t="s">
        <v>942</v>
      </c>
      <c r="H2976" t="s">
        <v>7274</v>
      </c>
      <c r="J2976">
        <v>2017</v>
      </c>
      <c r="K2976" t="s">
        <v>721</v>
      </c>
      <c r="L2976">
        <v>2022</v>
      </c>
      <c r="M2976" t="s">
        <v>724</v>
      </c>
    </row>
    <row r="2977" spans="1:13" x14ac:dyDescent="0.2">
      <c r="A2977" t="s">
        <v>7275</v>
      </c>
      <c r="B2977" t="s">
        <v>7238</v>
      </c>
      <c r="C2977" t="s">
        <v>1037</v>
      </c>
      <c r="D2977" t="s">
        <v>1908</v>
      </c>
      <c r="E2977" t="s">
        <v>885</v>
      </c>
      <c r="F2977" t="s">
        <v>941</v>
      </c>
      <c r="G2977" t="s">
        <v>942</v>
      </c>
      <c r="H2977" t="s">
        <v>7276</v>
      </c>
      <c r="J2977">
        <v>2017</v>
      </c>
      <c r="K2977" t="s">
        <v>721</v>
      </c>
      <c r="L2977">
        <v>2022</v>
      </c>
      <c r="M2977" t="s">
        <v>724</v>
      </c>
    </row>
    <row r="2978" spans="1:13" x14ac:dyDescent="0.2">
      <c r="A2978" t="s">
        <v>7277</v>
      </c>
      <c r="B2978" t="s">
        <v>7238</v>
      </c>
      <c r="C2978" t="s">
        <v>1046</v>
      </c>
      <c r="D2978" t="s">
        <v>1908</v>
      </c>
      <c r="E2978" t="s">
        <v>885</v>
      </c>
      <c r="F2978" t="s">
        <v>941</v>
      </c>
      <c r="G2978" t="s">
        <v>942</v>
      </c>
      <c r="H2978" t="s">
        <v>7278</v>
      </c>
      <c r="J2978">
        <v>2017</v>
      </c>
      <c r="K2978" t="s">
        <v>721</v>
      </c>
      <c r="L2978">
        <v>2022</v>
      </c>
      <c r="M2978" t="s">
        <v>724</v>
      </c>
    </row>
    <row r="2979" spans="1:13" x14ac:dyDescent="0.2">
      <c r="A2979" t="s">
        <v>7279</v>
      </c>
      <c r="B2979" t="s">
        <v>7238</v>
      </c>
      <c r="C2979" t="s">
        <v>1052</v>
      </c>
      <c r="D2979" t="s">
        <v>1908</v>
      </c>
      <c r="E2979" t="s">
        <v>885</v>
      </c>
      <c r="F2979" t="s">
        <v>941</v>
      </c>
      <c r="G2979" t="s">
        <v>7280</v>
      </c>
      <c r="H2979" t="s">
        <v>7281</v>
      </c>
      <c r="J2979">
        <v>2017</v>
      </c>
      <c r="K2979" t="s">
        <v>721</v>
      </c>
      <c r="L2979">
        <v>2022</v>
      </c>
      <c r="M2979" t="s">
        <v>724</v>
      </c>
    </row>
    <row r="2980" spans="1:13" x14ac:dyDescent="0.2">
      <c r="A2980" t="s">
        <v>7282</v>
      </c>
      <c r="B2980" t="s">
        <v>7238</v>
      </c>
      <c r="C2980" t="s">
        <v>1055</v>
      </c>
      <c r="D2980" t="s">
        <v>1908</v>
      </c>
      <c r="E2980" t="s">
        <v>885</v>
      </c>
      <c r="F2980" t="s">
        <v>941</v>
      </c>
      <c r="G2980" t="s">
        <v>942</v>
      </c>
      <c r="H2980" t="s">
        <v>7283</v>
      </c>
      <c r="J2980">
        <v>2017</v>
      </c>
      <c r="K2980" t="s">
        <v>721</v>
      </c>
      <c r="L2980">
        <v>2022</v>
      </c>
      <c r="M2980" t="s">
        <v>724</v>
      </c>
    </row>
    <row r="2981" spans="1:13" x14ac:dyDescent="0.2">
      <c r="A2981" t="s">
        <v>7284</v>
      </c>
      <c r="B2981" t="s">
        <v>7238</v>
      </c>
      <c r="C2981" t="s">
        <v>1058</v>
      </c>
      <c r="D2981" t="s">
        <v>1908</v>
      </c>
      <c r="E2981" t="s">
        <v>885</v>
      </c>
      <c r="F2981" t="s">
        <v>941</v>
      </c>
      <c r="G2981" t="s">
        <v>942</v>
      </c>
      <c r="H2981" t="s">
        <v>7285</v>
      </c>
      <c r="J2981">
        <v>1976</v>
      </c>
      <c r="K2981" t="s">
        <v>711</v>
      </c>
      <c r="L2981">
        <v>2022</v>
      </c>
      <c r="M2981" t="s">
        <v>724</v>
      </c>
    </row>
    <row r="2982" spans="1:13" x14ac:dyDescent="0.2">
      <c r="A2982" t="s">
        <v>7286</v>
      </c>
      <c r="B2982" t="s">
        <v>7238</v>
      </c>
      <c r="C2982" t="s">
        <v>1061</v>
      </c>
      <c r="D2982" t="s">
        <v>1908</v>
      </c>
      <c r="E2982" t="s">
        <v>885</v>
      </c>
      <c r="F2982" t="s">
        <v>941</v>
      </c>
      <c r="G2982" t="s">
        <v>942</v>
      </c>
      <c r="H2982" t="s">
        <v>7287</v>
      </c>
      <c r="J2982">
        <v>1976</v>
      </c>
      <c r="K2982" t="s">
        <v>711</v>
      </c>
      <c r="L2982">
        <v>2022</v>
      </c>
      <c r="M2982" t="s">
        <v>724</v>
      </c>
    </row>
    <row r="2983" spans="1:13" x14ac:dyDescent="0.2">
      <c r="A2983" t="s">
        <v>7288</v>
      </c>
      <c r="B2983" t="s">
        <v>7238</v>
      </c>
      <c r="C2983" t="s">
        <v>1067</v>
      </c>
      <c r="D2983" t="s">
        <v>1908</v>
      </c>
      <c r="E2983" t="s">
        <v>885</v>
      </c>
      <c r="F2983" t="s">
        <v>941</v>
      </c>
      <c r="G2983" t="s">
        <v>1019</v>
      </c>
      <c r="H2983" t="s">
        <v>7289</v>
      </c>
      <c r="J2983">
        <v>2017</v>
      </c>
      <c r="K2983" t="s">
        <v>721</v>
      </c>
      <c r="L2983">
        <v>2022</v>
      </c>
      <c r="M2983" t="s">
        <v>724</v>
      </c>
    </row>
    <row r="2984" spans="1:13" x14ac:dyDescent="0.2">
      <c r="A2984" t="s">
        <v>7290</v>
      </c>
      <c r="B2984" t="s">
        <v>7238</v>
      </c>
      <c r="C2984" t="s">
        <v>2002</v>
      </c>
      <c r="D2984" t="s">
        <v>1908</v>
      </c>
      <c r="E2984" t="s">
        <v>885</v>
      </c>
      <c r="F2984" t="s">
        <v>941</v>
      </c>
      <c r="G2984" t="s">
        <v>1019</v>
      </c>
      <c r="H2984" t="s">
        <v>7291</v>
      </c>
      <c r="J2984">
        <v>2017</v>
      </c>
      <c r="K2984" t="s">
        <v>721</v>
      </c>
      <c r="L2984">
        <v>2022</v>
      </c>
      <c r="M2984" t="s">
        <v>724</v>
      </c>
    </row>
    <row r="2985" spans="1:13" x14ac:dyDescent="0.2">
      <c r="A2985" t="s">
        <v>7292</v>
      </c>
      <c r="B2985" t="s">
        <v>7238</v>
      </c>
      <c r="C2985" t="s">
        <v>1070</v>
      </c>
      <c r="D2985" t="s">
        <v>1908</v>
      </c>
      <c r="E2985" t="s">
        <v>885</v>
      </c>
      <c r="F2985" t="s">
        <v>941</v>
      </c>
      <c r="G2985" t="s">
        <v>942</v>
      </c>
      <c r="H2985" t="s">
        <v>7293</v>
      </c>
      <c r="J2985">
        <v>1976</v>
      </c>
      <c r="K2985" t="s">
        <v>711</v>
      </c>
      <c r="L2985">
        <v>2022</v>
      </c>
      <c r="M2985" t="s">
        <v>724</v>
      </c>
    </row>
    <row r="2986" spans="1:13" x14ac:dyDescent="0.2">
      <c r="A2986" t="s">
        <v>7294</v>
      </c>
      <c r="B2986" t="s">
        <v>7238</v>
      </c>
      <c r="C2986" t="s">
        <v>1073</v>
      </c>
      <c r="D2986" t="s">
        <v>1908</v>
      </c>
      <c r="E2986" t="s">
        <v>885</v>
      </c>
      <c r="F2986" t="s">
        <v>941</v>
      </c>
      <c r="G2986" t="s">
        <v>942</v>
      </c>
      <c r="H2986" t="s">
        <v>7295</v>
      </c>
      <c r="J2986">
        <v>1952</v>
      </c>
      <c r="K2986" t="s">
        <v>722</v>
      </c>
      <c r="L2986">
        <v>2022</v>
      </c>
      <c r="M2986" t="s">
        <v>724</v>
      </c>
    </row>
    <row r="2987" spans="1:13" x14ac:dyDescent="0.2">
      <c r="A2987" t="s">
        <v>7296</v>
      </c>
      <c r="B2987" t="s">
        <v>7238</v>
      </c>
      <c r="C2987" t="s">
        <v>1076</v>
      </c>
      <c r="D2987" t="s">
        <v>1908</v>
      </c>
      <c r="E2987" t="s">
        <v>885</v>
      </c>
      <c r="F2987" t="s">
        <v>941</v>
      </c>
      <c r="G2987" t="s">
        <v>942</v>
      </c>
      <c r="H2987" t="s">
        <v>7297</v>
      </c>
      <c r="J2987">
        <v>1952</v>
      </c>
      <c r="K2987" t="s">
        <v>722</v>
      </c>
      <c r="L2987">
        <v>2022</v>
      </c>
      <c r="M2987" t="s">
        <v>724</v>
      </c>
    </row>
    <row r="2988" spans="1:13" x14ac:dyDescent="0.2">
      <c r="A2988" t="s">
        <v>7298</v>
      </c>
      <c r="B2988" t="s">
        <v>7238</v>
      </c>
      <c r="C2988" t="s">
        <v>1079</v>
      </c>
      <c r="D2988" t="s">
        <v>1908</v>
      </c>
      <c r="E2988" t="s">
        <v>885</v>
      </c>
      <c r="F2988" t="s">
        <v>941</v>
      </c>
      <c r="G2988" t="s">
        <v>942</v>
      </c>
      <c r="H2988" t="s">
        <v>7299</v>
      </c>
      <c r="J2988">
        <v>1976</v>
      </c>
      <c r="K2988" t="s">
        <v>711</v>
      </c>
      <c r="L2988">
        <v>2022</v>
      </c>
      <c r="M2988" t="s">
        <v>724</v>
      </c>
    </row>
    <row r="2989" spans="1:13" x14ac:dyDescent="0.2">
      <c r="A2989" t="s">
        <v>7300</v>
      </c>
      <c r="B2989" t="s">
        <v>7238</v>
      </c>
      <c r="C2989" t="s">
        <v>1082</v>
      </c>
      <c r="D2989" t="s">
        <v>1908</v>
      </c>
      <c r="E2989" t="s">
        <v>885</v>
      </c>
      <c r="F2989" t="s">
        <v>941</v>
      </c>
      <c r="G2989" t="s">
        <v>942</v>
      </c>
      <c r="H2989" t="s">
        <v>7301</v>
      </c>
      <c r="J2989">
        <v>1976</v>
      </c>
      <c r="K2989" t="s">
        <v>711</v>
      </c>
      <c r="L2989">
        <v>2022</v>
      </c>
      <c r="M2989" t="s">
        <v>724</v>
      </c>
    </row>
    <row r="2990" spans="1:13" x14ac:dyDescent="0.2">
      <c r="A2990" t="s">
        <v>7302</v>
      </c>
      <c r="B2990" t="s">
        <v>7238</v>
      </c>
      <c r="C2990" t="s">
        <v>1085</v>
      </c>
      <c r="D2990" t="s">
        <v>1908</v>
      </c>
      <c r="E2990" t="s">
        <v>885</v>
      </c>
      <c r="F2990" t="s">
        <v>941</v>
      </c>
      <c r="G2990" t="s">
        <v>1019</v>
      </c>
      <c r="H2990" t="s">
        <v>7303</v>
      </c>
      <c r="J2990">
        <v>2017</v>
      </c>
      <c r="K2990" t="s">
        <v>721</v>
      </c>
      <c r="L2990">
        <v>2022</v>
      </c>
      <c r="M2990" t="s">
        <v>724</v>
      </c>
    </row>
    <row r="2991" spans="1:13" x14ac:dyDescent="0.2">
      <c r="A2991" t="s">
        <v>7304</v>
      </c>
      <c r="B2991" t="s">
        <v>7238</v>
      </c>
      <c r="C2991" t="s">
        <v>1088</v>
      </c>
      <c r="D2991" t="s">
        <v>1908</v>
      </c>
      <c r="E2991" t="s">
        <v>885</v>
      </c>
      <c r="F2991" t="s">
        <v>941</v>
      </c>
      <c r="G2991" t="s">
        <v>942</v>
      </c>
      <c r="H2991" t="s">
        <v>7305</v>
      </c>
      <c r="J2991">
        <v>1947</v>
      </c>
      <c r="K2991" t="s">
        <v>711</v>
      </c>
      <c r="L2991">
        <v>2022</v>
      </c>
      <c r="M2991" t="s">
        <v>724</v>
      </c>
    </row>
    <row r="2992" spans="1:13" x14ac:dyDescent="0.2">
      <c r="A2992" t="s">
        <v>7306</v>
      </c>
      <c r="B2992" t="s">
        <v>7238</v>
      </c>
      <c r="C2992" t="s">
        <v>1097</v>
      </c>
      <c r="D2992" t="s">
        <v>1908</v>
      </c>
      <c r="E2992" t="s">
        <v>885</v>
      </c>
      <c r="F2992" t="s">
        <v>941</v>
      </c>
      <c r="G2992" t="s">
        <v>942</v>
      </c>
      <c r="H2992" t="s">
        <v>7307</v>
      </c>
      <c r="J2992">
        <v>1967</v>
      </c>
      <c r="K2992" t="s">
        <v>711</v>
      </c>
      <c r="L2992">
        <v>2022</v>
      </c>
      <c r="M2992" t="s">
        <v>724</v>
      </c>
    </row>
    <row r="2993" spans="1:13" x14ac:dyDescent="0.2">
      <c r="A2993" t="s">
        <v>7308</v>
      </c>
      <c r="B2993" t="s">
        <v>7238</v>
      </c>
      <c r="C2993" t="s">
        <v>1103</v>
      </c>
      <c r="D2993" t="s">
        <v>1908</v>
      </c>
      <c r="E2993" t="s">
        <v>885</v>
      </c>
      <c r="F2993" t="s">
        <v>941</v>
      </c>
      <c r="G2993" t="s">
        <v>942</v>
      </c>
      <c r="H2993" t="s">
        <v>7309</v>
      </c>
      <c r="J2993">
        <v>1967</v>
      </c>
      <c r="K2993" t="s">
        <v>711</v>
      </c>
      <c r="L2993">
        <v>2022</v>
      </c>
      <c r="M2993" t="s">
        <v>724</v>
      </c>
    </row>
    <row r="2994" spans="1:13" x14ac:dyDescent="0.2">
      <c r="A2994" t="s">
        <v>7310</v>
      </c>
      <c r="B2994" t="s">
        <v>7238</v>
      </c>
      <c r="C2994" t="s">
        <v>1106</v>
      </c>
      <c r="D2994" t="s">
        <v>1908</v>
      </c>
      <c r="E2994" t="s">
        <v>885</v>
      </c>
      <c r="F2994" t="s">
        <v>941</v>
      </c>
      <c r="G2994" t="s">
        <v>942</v>
      </c>
      <c r="H2994" t="s">
        <v>7311</v>
      </c>
      <c r="J2994">
        <v>1976</v>
      </c>
      <c r="K2994" t="s">
        <v>711</v>
      </c>
      <c r="L2994">
        <v>2022</v>
      </c>
      <c r="M2994" t="s">
        <v>724</v>
      </c>
    </row>
    <row r="2995" spans="1:13" x14ac:dyDescent="0.2">
      <c r="A2995" t="s">
        <v>7312</v>
      </c>
      <c r="B2995" t="s">
        <v>7238</v>
      </c>
      <c r="C2995" t="s">
        <v>1115</v>
      </c>
      <c r="D2995" t="s">
        <v>1908</v>
      </c>
      <c r="E2995" t="s">
        <v>885</v>
      </c>
      <c r="F2995" t="s">
        <v>941</v>
      </c>
      <c r="G2995" t="s">
        <v>1006</v>
      </c>
      <c r="H2995" t="s">
        <v>7313</v>
      </c>
      <c r="J2995">
        <v>1997</v>
      </c>
      <c r="K2995" t="s">
        <v>722</v>
      </c>
      <c r="L2995">
        <v>2022</v>
      </c>
      <c r="M2995" t="s">
        <v>724</v>
      </c>
    </row>
    <row r="2996" spans="1:13" x14ac:dyDescent="0.2">
      <c r="A2996" t="s">
        <v>7314</v>
      </c>
      <c r="B2996" t="s">
        <v>7238</v>
      </c>
      <c r="C2996" t="s">
        <v>1124</v>
      </c>
      <c r="D2996" t="s">
        <v>1908</v>
      </c>
      <c r="E2996" t="s">
        <v>885</v>
      </c>
      <c r="F2996" t="s">
        <v>941</v>
      </c>
      <c r="G2996" t="s">
        <v>942</v>
      </c>
      <c r="H2996" t="s">
        <v>7315</v>
      </c>
      <c r="J2996">
        <v>1967</v>
      </c>
      <c r="K2996" t="s">
        <v>711</v>
      </c>
      <c r="L2996">
        <v>2022</v>
      </c>
      <c r="M2996" t="s">
        <v>724</v>
      </c>
    </row>
    <row r="2997" spans="1:13" x14ac:dyDescent="0.2">
      <c r="A2997" t="s">
        <v>7316</v>
      </c>
      <c r="B2997" t="s">
        <v>7238</v>
      </c>
      <c r="C2997" t="s">
        <v>1140</v>
      </c>
      <c r="D2997" t="s">
        <v>1908</v>
      </c>
      <c r="E2997" t="s">
        <v>885</v>
      </c>
      <c r="F2997" t="s">
        <v>941</v>
      </c>
      <c r="G2997" t="s">
        <v>1131</v>
      </c>
      <c r="H2997" t="s">
        <v>7317</v>
      </c>
      <c r="J2997">
        <v>1982</v>
      </c>
      <c r="K2997" t="s">
        <v>722</v>
      </c>
      <c r="L2997">
        <v>2022</v>
      </c>
      <c r="M2997" t="s">
        <v>724</v>
      </c>
    </row>
    <row r="2998" spans="1:13" x14ac:dyDescent="0.2">
      <c r="A2998" t="s">
        <v>7318</v>
      </c>
      <c r="B2998" t="s">
        <v>7238</v>
      </c>
      <c r="C2998" t="s">
        <v>1143</v>
      </c>
      <c r="D2998" t="s">
        <v>1908</v>
      </c>
      <c r="E2998" t="s">
        <v>885</v>
      </c>
      <c r="F2998" t="s">
        <v>941</v>
      </c>
      <c r="G2998" t="s">
        <v>942</v>
      </c>
      <c r="H2998" t="s">
        <v>7319</v>
      </c>
      <c r="J2998">
        <v>1967</v>
      </c>
      <c r="K2998" t="s">
        <v>711</v>
      </c>
      <c r="L2998">
        <v>2022</v>
      </c>
      <c r="M2998" t="s">
        <v>724</v>
      </c>
    </row>
    <row r="2999" spans="1:13" x14ac:dyDescent="0.2">
      <c r="A2999" t="s">
        <v>7320</v>
      </c>
      <c r="B2999" t="s">
        <v>7238</v>
      </c>
      <c r="C2999" t="s">
        <v>1149</v>
      </c>
      <c r="D2999" t="s">
        <v>1908</v>
      </c>
      <c r="E2999" t="s">
        <v>885</v>
      </c>
      <c r="F2999" t="s">
        <v>941</v>
      </c>
      <c r="G2999" t="s">
        <v>942</v>
      </c>
      <c r="H2999" t="s">
        <v>7321</v>
      </c>
      <c r="J2999">
        <v>1947</v>
      </c>
      <c r="K2999" t="s">
        <v>711</v>
      </c>
      <c r="L2999">
        <v>2022</v>
      </c>
      <c r="M2999" t="s">
        <v>724</v>
      </c>
    </row>
    <row r="3000" spans="1:13" x14ac:dyDescent="0.2">
      <c r="A3000" t="s">
        <v>7322</v>
      </c>
      <c r="B3000" t="s">
        <v>7238</v>
      </c>
      <c r="C3000" t="s">
        <v>1152</v>
      </c>
      <c r="D3000" t="s">
        <v>1908</v>
      </c>
      <c r="E3000" t="s">
        <v>885</v>
      </c>
      <c r="F3000" t="s">
        <v>941</v>
      </c>
      <c r="G3000" t="s">
        <v>942</v>
      </c>
      <c r="H3000" t="s">
        <v>7323</v>
      </c>
      <c r="J3000">
        <v>1947</v>
      </c>
      <c r="K3000" t="s">
        <v>711</v>
      </c>
      <c r="L3000">
        <v>2022</v>
      </c>
      <c r="M3000" t="s">
        <v>724</v>
      </c>
    </row>
    <row r="3001" spans="1:13" x14ac:dyDescent="0.2">
      <c r="A3001" t="s">
        <v>7324</v>
      </c>
      <c r="B3001" t="s">
        <v>7238</v>
      </c>
      <c r="C3001" t="s">
        <v>1155</v>
      </c>
      <c r="D3001" t="s">
        <v>1908</v>
      </c>
      <c r="E3001" t="s">
        <v>885</v>
      </c>
      <c r="F3001" t="s">
        <v>941</v>
      </c>
      <c r="G3001" t="s">
        <v>1019</v>
      </c>
      <c r="H3001" t="s">
        <v>7325</v>
      </c>
      <c r="J3001">
        <v>2017</v>
      </c>
      <c r="K3001" t="s">
        <v>721</v>
      </c>
      <c r="L3001">
        <v>2022</v>
      </c>
      <c r="M3001" t="s">
        <v>724</v>
      </c>
    </row>
    <row r="3002" spans="1:13" x14ac:dyDescent="0.2">
      <c r="A3002" t="s">
        <v>7326</v>
      </c>
      <c r="B3002" t="s">
        <v>7238</v>
      </c>
      <c r="C3002" t="s">
        <v>1222</v>
      </c>
      <c r="D3002" t="s">
        <v>1908</v>
      </c>
      <c r="E3002" t="s">
        <v>885</v>
      </c>
      <c r="F3002" t="s">
        <v>941</v>
      </c>
      <c r="G3002" t="s">
        <v>7280</v>
      </c>
      <c r="H3002" t="s">
        <v>7327</v>
      </c>
      <c r="J3002">
        <v>2017</v>
      </c>
      <c r="K3002" t="s">
        <v>721</v>
      </c>
      <c r="L3002">
        <v>2022</v>
      </c>
      <c r="M3002" t="s">
        <v>724</v>
      </c>
    </row>
    <row r="3003" spans="1:13" x14ac:dyDescent="0.2">
      <c r="A3003" t="s">
        <v>7328</v>
      </c>
      <c r="B3003" t="s">
        <v>7238</v>
      </c>
      <c r="C3003" t="s">
        <v>1339</v>
      </c>
      <c r="D3003" t="s">
        <v>1908</v>
      </c>
      <c r="E3003" t="s">
        <v>885</v>
      </c>
      <c r="F3003" t="s">
        <v>941</v>
      </c>
      <c r="G3003" t="s">
        <v>942</v>
      </c>
      <c r="H3003" t="s">
        <v>7329</v>
      </c>
      <c r="J3003">
        <v>2017</v>
      </c>
      <c r="K3003" t="s">
        <v>721</v>
      </c>
      <c r="L3003">
        <v>2022</v>
      </c>
      <c r="M3003" t="s">
        <v>724</v>
      </c>
    </row>
    <row r="3004" spans="1:13" x14ac:dyDescent="0.2">
      <c r="A3004" t="s">
        <v>7330</v>
      </c>
      <c r="B3004" t="s">
        <v>7238</v>
      </c>
      <c r="C3004" t="s">
        <v>1453</v>
      </c>
      <c r="D3004" t="s">
        <v>1908</v>
      </c>
      <c r="E3004" t="s">
        <v>885</v>
      </c>
      <c r="F3004" t="s">
        <v>941</v>
      </c>
      <c r="G3004" t="s">
        <v>942</v>
      </c>
      <c r="H3004" t="s">
        <v>7331</v>
      </c>
      <c r="J3004">
        <v>1952</v>
      </c>
      <c r="K3004" t="s">
        <v>722</v>
      </c>
      <c r="L3004">
        <v>2022</v>
      </c>
      <c r="M3004" t="s">
        <v>724</v>
      </c>
    </row>
    <row r="3005" spans="1:13" x14ac:dyDescent="0.2">
      <c r="A3005" t="s">
        <v>7332</v>
      </c>
      <c r="B3005" t="s">
        <v>7238</v>
      </c>
      <c r="C3005" t="s">
        <v>1504</v>
      </c>
      <c r="D3005" t="s">
        <v>1908</v>
      </c>
      <c r="E3005" t="s">
        <v>885</v>
      </c>
      <c r="F3005" t="s">
        <v>941</v>
      </c>
      <c r="G3005" t="s">
        <v>942</v>
      </c>
      <c r="H3005" t="s">
        <v>7333</v>
      </c>
      <c r="J3005">
        <v>1917</v>
      </c>
      <c r="K3005" t="s">
        <v>722</v>
      </c>
      <c r="L3005">
        <v>2022</v>
      </c>
      <c r="M3005" t="s">
        <v>724</v>
      </c>
    </row>
    <row r="3006" spans="1:13" x14ac:dyDescent="0.2">
      <c r="A3006" t="s">
        <v>7334</v>
      </c>
      <c r="B3006" t="s">
        <v>7238</v>
      </c>
      <c r="C3006" t="s">
        <v>1516</v>
      </c>
      <c r="D3006" t="s">
        <v>1908</v>
      </c>
      <c r="E3006" t="s">
        <v>885</v>
      </c>
      <c r="F3006" t="s">
        <v>941</v>
      </c>
      <c r="G3006" t="s">
        <v>1131</v>
      </c>
      <c r="H3006" t="s">
        <v>7335</v>
      </c>
      <c r="J3006">
        <v>1982</v>
      </c>
      <c r="K3006" t="s">
        <v>722</v>
      </c>
      <c r="L3006">
        <v>2022</v>
      </c>
      <c r="M3006" t="s">
        <v>724</v>
      </c>
    </row>
    <row r="3007" spans="1:13" x14ac:dyDescent="0.2">
      <c r="A3007" t="s">
        <v>7336</v>
      </c>
      <c r="B3007" t="s">
        <v>7238</v>
      </c>
      <c r="C3007" t="s">
        <v>1519</v>
      </c>
      <c r="D3007" t="s">
        <v>1908</v>
      </c>
      <c r="E3007" t="s">
        <v>885</v>
      </c>
      <c r="F3007" t="s">
        <v>941</v>
      </c>
      <c r="G3007" t="s">
        <v>1131</v>
      </c>
      <c r="H3007" t="s">
        <v>7337</v>
      </c>
      <c r="J3007">
        <v>1982</v>
      </c>
      <c r="K3007" t="s">
        <v>722</v>
      </c>
      <c r="L3007">
        <v>2022</v>
      </c>
      <c r="M3007" t="s">
        <v>724</v>
      </c>
    </row>
    <row r="3008" spans="1:13" x14ac:dyDescent="0.2">
      <c r="A3008" t="s">
        <v>7338</v>
      </c>
      <c r="B3008" t="s">
        <v>7238</v>
      </c>
      <c r="C3008" t="s">
        <v>1531</v>
      </c>
      <c r="D3008" t="s">
        <v>1908</v>
      </c>
      <c r="E3008" t="s">
        <v>885</v>
      </c>
      <c r="F3008" t="s">
        <v>941</v>
      </c>
      <c r="G3008" t="s">
        <v>942</v>
      </c>
      <c r="H3008" t="s">
        <v>7339</v>
      </c>
      <c r="J3008">
        <v>1947</v>
      </c>
      <c r="K3008" t="s">
        <v>711</v>
      </c>
      <c r="L3008">
        <v>2022</v>
      </c>
      <c r="M3008" t="s">
        <v>724</v>
      </c>
    </row>
    <row r="3009" spans="1:13" x14ac:dyDescent="0.2">
      <c r="A3009" t="s">
        <v>7340</v>
      </c>
      <c r="B3009" t="s">
        <v>7238</v>
      </c>
      <c r="C3009" t="s">
        <v>1534</v>
      </c>
      <c r="D3009" t="s">
        <v>1908</v>
      </c>
      <c r="E3009" t="s">
        <v>885</v>
      </c>
      <c r="F3009" t="s">
        <v>941</v>
      </c>
      <c r="G3009" t="s">
        <v>942</v>
      </c>
      <c r="H3009" t="s">
        <v>7341</v>
      </c>
      <c r="J3009">
        <v>1971</v>
      </c>
      <c r="K3009" t="s">
        <v>715</v>
      </c>
      <c r="L3009">
        <v>2022</v>
      </c>
      <c r="M3009" t="s">
        <v>724</v>
      </c>
    </row>
    <row r="3010" spans="1:13" x14ac:dyDescent="0.2">
      <c r="A3010" t="s">
        <v>7342</v>
      </c>
      <c r="B3010" t="s">
        <v>7238</v>
      </c>
      <c r="C3010" t="s">
        <v>1537</v>
      </c>
      <c r="D3010" t="s">
        <v>1908</v>
      </c>
      <c r="E3010" t="s">
        <v>885</v>
      </c>
      <c r="F3010" t="s">
        <v>941</v>
      </c>
      <c r="G3010" t="s">
        <v>942</v>
      </c>
      <c r="H3010" t="s">
        <v>7343</v>
      </c>
      <c r="J3010">
        <v>1971</v>
      </c>
      <c r="K3010" t="s">
        <v>715</v>
      </c>
      <c r="L3010">
        <v>2022</v>
      </c>
      <c r="M3010" t="s">
        <v>724</v>
      </c>
    </row>
    <row r="3011" spans="1:13" x14ac:dyDescent="0.2">
      <c r="A3011" t="s">
        <v>7344</v>
      </c>
      <c r="B3011" t="s">
        <v>7238</v>
      </c>
      <c r="C3011" t="s">
        <v>1701</v>
      </c>
      <c r="D3011" t="s">
        <v>1908</v>
      </c>
      <c r="E3011" t="s">
        <v>885</v>
      </c>
      <c r="F3011" t="s">
        <v>941</v>
      </c>
      <c r="G3011" t="s">
        <v>1006</v>
      </c>
      <c r="H3011" t="s">
        <v>7345</v>
      </c>
      <c r="J3011">
        <v>2017</v>
      </c>
      <c r="K3011" t="s">
        <v>721</v>
      </c>
      <c r="L3011">
        <v>2022</v>
      </c>
      <c r="M3011" t="s">
        <v>724</v>
      </c>
    </row>
    <row r="3012" spans="1:13" x14ac:dyDescent="0.2">
      <c r="A3012" t="s">
        <v>7346</v>
      </c>
      <c r="B3012" t="s">
        <v>7238</v>
      </c>
      <c r="C3012" t="s">
        <v>1704</v>
      </c>
      <c r="D3012" t="s">
        <v>1908</v>
      </c>
      <c r="E3012" t="s">
        <v>885</v>
      </c>
      <c r="F3012" t="s">
        <v>941</v>
      </c>
      <c r="G3012" t="s">
        <v>7280</v>
      </c>
      <c r="H3012" t="s">
        <v>7347</v>
      </c>
      <c r="J3012">
        <v>2017</v>
      </c>
      <c r="K3012" t="s">
        <v>721</v>
      </c>
      <c r="L3012">
        <v>2022</v>
      </c>
      <c r="M3012" t="s">
        <v>724</v>
      </c>
    </row>
    <row r="3013" spans="1:13" x14ac:dyDescent="0.2">
      <c r="A3013" t="s">
        <v>7348</v>
      </c>
      <c r="B3013" t="s">
        <v>7238</v>
      </c>
      <c r="C3013" t="s">
        <v>1707</v>
      </c>
      <c r="D3013" t="s">
        <v>1908</v>
      </c>
      <c r="E3013" t="s">
        <v>885</v>
      </c>
      <c r="F3013" t="s">
        <v>941</v>
      </c>
      <c r="G3013" t="s">
        <v>7280</v>
      </c>
      <c r="H3013" t="s">
        <v>7349</v>
      </c>
      <c r="J3013">
        <v>2017</v>
      </c>
      <c r="K3013" t="s">
        <v>721</v>
      </c>
      <c r="L3013">
        <v>2022</v>
      </c>
      <c r="M3013" t="s">
        <v>724</v>
      </c>
    </row>
    <row r="3014" spans="1:13" x14ac:dyDescent="0.2">
      <c r="A3014" t="s">
        <v>7350</v>
      </c>
      <c r="B3014" t="s">
        <v>7238</v>
      </c>
      <c r="C3014" t="s">
        <v>1717</v>
      </c>
      <c r="D3014" t="s">
        <v>1908</v>
      </c>
      <c r="E3014" t="s">
        <v>885</v>
      </c>
      <c r="F3014" t="s">
        <v>941</v>
      </c>
      <c r="G3014" t="s">
        <v>942</v>
      </c>
      <c r="H3014" t="s">
        <v>7351</v>
      </c>
      <c r="J3014">
        <v>1978</v>
      </c>
      <c r="K3014" t="s">
        <v>714</v>
      </c>
      <c r="L3014">
        <v>2022</v>
      </c>
      <c r="M3014" t="s">
        <v>724</v>
      </c>
    </row>
    <row r="3015" spans="1:13" x14ac:dyDescent="0.2">
      <c r="A3015" t="s">
        <v>7352</v>
      </c>
      <c r="B3015" t="s">
        <v>7238</v>
      </c>
      <c r="C3015" t="s">
        <v>1720</v>
      </c>
      <c r="D3015" t="s">
        <v>1908</v>
      </c>
      <c r="E3015" t="s">
        <v>885</v>
      </c>
      <c r="F3015" t="s">
        <v>941</v>
      </c>
      <c r="G3015" t="s">
        <v>942</v>
      </c>
      <c r="H3015" t="s">
        <v>7353</v>
      </c>
      <c r="J3015">
        <v>1978</v>
      </c>
      <c r="K3015" t="s">
        <v>714</v>
      </c>
      <c r="L3015">
        <v>2022</v>
      </c>
      <c r="M3015" t="s">
        <v>724</v>
      </c>
    </row>
    <row r="3016" spans="1:13" x14ac:dyDescent="0.2">
      <c r="A3016" t="s">
        <v>7354</v>
      </c>
      <c r="B3016" t="s">
        <v>7238</v>
      </c>
      <c r="C3016" t="s">
        <v>1738</v>
      </c>
      <c r="D3016" t="s">
        <v>1908</v>
      </c>
      <c r="E3016" t="s">
        <v>885</v>
      </c>
      <c r="F3016" t="s">
        <v>941</v>
      </c>
      <c r="G3016" t="s">
        <v>7280</v>
      </c>
      <c r="H3016" t="s">
        <v>7355</v>
      </c>
      <c r="J3016">
        <v>2017</v>
      </c>
      <c r="K3016" t="s">
        <v>721</v>
      </c>
      <c r="L3016">
        <v>2021</v>
      </c>
      <c r="M3016" t="s">
        <v>724</v>
      </c>
    </row>
    <row r="3017" spans="1:13" x14ac:dyDescent="0.2">
      <c r="A3017" t="s">
        <v>7356</v>
      </c>
      <c r="B3017" t="s">
        <v>7238</v>
      </c>
      <c r="C3017" t="s">
        <v>1852</v>
      </c>
      <c r="D3017" t="s">
        <v>1908</v>
      </c>
      <c r="E3017" t="s">
        <v>885</v>
      </c>
      <c r="F3017" t="s">
        <v>941</v>
      </c>
      <c r="G3017" t="s">
        <v>942</v>
      </c>
      <c r="H3017" t="s">
        <v>7357</v>
      </c>
      <c r="J3017">
        <v>1976</v>
      </c>
      <c r="K3017" t="s">
        <v>711</v>
      </c>
      <c r="L3017">
        <v>2022</v>
      </c>
      <c r="M3017" t="s">
        <v>724</v>
      </c>
    </row>
    <row r="3018" spans="1:13" x14ac:dyDescent="0.2">
      <c r="A3018" t="s">
        <v>7358</v>
      </c>
      <c r="B3018" t="s">
        <v>7238</v>
      </c>
      <c r="C3018" t="s">
        <v>1855</v>
      </c>
      <c r="D3018" t="s">
        <v>1908</v>
      </c>
      <c r="E3018" t="s">
        <v>885</v>
      </c>
      <c r="F3018" t="s">
        <v>941</v>
      </c>
      <c r="G3018" t="s">
        <v>1856</v>
      </c>
      <c r="H3018" t="s">
        <v>7359</v>
      </c>
      <c r="J3018">
        <v>2017</v>
      </c>
      <c r="K3018" t="s">
        <v>722</v>
      </c>
      <c r="L3018">
        <v>2022</v>
      </c>
      <c r="M3018" t="s">
        <v>724</v>
      </c>
    </row>
    <row r="3019" spans="1:13" x14ac:dyDescent="0.2">
      <c r="A3019" t="s">
        <v>7360</v>
      </c>
      <c r="B3019" t="s">
        <v>7238</v>
      </c>
      <c r="C3019" t="s">
        <v>1859</v>
      </c>
      <c r="D3019" t="s">
        <v>1908</v>
      </c>
      <c r="E3019" t="s">
        <v>885</v>
      </c>
      <c r="F3019" t="s">
        <v>941</v>
      </c>
      <c r="G3019" t="s">
        <v>942</v>
      </c>
      <c r="H3019" t="s">
        <v>7361</v>
      </c>
      <c r="J3019">
        <v>1981</v>
      </c>
      <c r="K3019" t="s">
        <v>718</v>
      </c>
      <c r="L3019">
        <v>2022</v>
      </c>
      <c r="M3019" t="s">
        <v>724</v>
      </c>
    </row>
    <row r="3020" spans="1:13" x14ac:dyDescent="0.2">
      <c r="A3020" t="s">
        <v>787</v>
      </c>
      <c r="B3020" t="s">
        <v>7362</v>
      </c>
      <c r="C3020" t="s">
        <v>1907</v>
      </c>
      <c r="D3020" t="s">
        <v>1908</v>
      </c>
      <c r="E3020" t="s">
        <v>885</v>
      </c>
      <c r="F3020" t="s">
        <v>1909</v>
      </c>
      <c r="G3020" t="s">
        <v>1910</v>
      </c>
      <c r="H3020" t="s">
        <v>7363</v>
      </c>
      <c r="J3020">
        <v>1917</v>
      </c>
      <c r="K3020" t="s">
        <v>722</v>
      </c>
      <c r="L3020">
        <v>2022</v>
      </c>
      <c r="M3020" t="s">
        <v>724</v>
      </c>
    </row>
    <row r="3021" spans="1:13" x14ac:dyDescent="0.2">
      <c r="A3021" t="s">
        <v>788</v>
      </c>
      <c r="B3021" t="s">
        <v>7362</v>
      </c>
      <c r="C3021" t="s">
        <v>940</v>
      </c>
      <c r="D3021" t="s">
        <v>1908</v>
      </c>
      <c r="E3021" t="s">
        <v>885</v>
      </c>
      <c r="F3021" t="s">
        <v>941</v>
      </c>
      <c r="G3021" t="s">
        <v>942</v>
      </c>
      <c r="H3021" t="s">
        <v>7364</v>
      </c>
      <c r="J3021">
        <v>1917</v>
      </c>
      <c r="K3021" t="s">
        <v>722</v>
      </c>
      <c r="L3021">
        <v>2022</v>
      </c>
      <c r="M3021" t="s">
        <v>724</v>
      </c>
    </row>
    <row r="3022" spans="1:13" x14ac:dyDescent="0.2">
      <c r="A3022" t="s">
        <v>7365</v>
      </c>
      <c r="B3022" t="s">
        <v>7362</v>
      </c>
      <c r="C3022" t="s">
        <v>945</v>
      </c>
      <c r="D3022" t="s">
        <v>1908</v>
      </c>
      <c r="E3022" t="s">
        <v>885</v>
      </c>
      <c r="F3022" t="s">
        <v>941</v>
      </c>
      <c r="G3022" t="s">
        <v>942</v>
      </c>
      <c r="H3022" t="s">
        <v>7366</v>
      </c>
      <c r="J3022">
        <v>1978</v>
      </c>
      <c r="K3022" t="s">
        <v>713</v>
      </c>
      <c r="L3022">
        <v>2022</v>
      </c>
      <c r="M3022" t="s">
        <v>724</v>
      </c>
    </row>
    <row r="3023" spans="1:13" x14ac:dyDescent="0.2">
      <c r="A3023" t="s">
        <v>7367</v>
      </c>
      <c r="B3023" t="s">
        <v>7362</v>
      </c>
      <c r="C3023" t="s">
        <v>960</v>
      </c>
      <c r="D3023" t="s">
        <v>1908</v>
      </c>
      <c r="E3023" t="s">
        <v>885</v>
      </c>
      <c r="F3023" t="s">
        <v>941</v>
      </c>
      <c r="G3023" t="s">
        <v>942</v>
      </c>
      <c r="H3023" t="s">
        <v>7368</v>
      </c>
      <c r="J3023">
        <v>1982</v>
      </c>
      <c r="K3023" t="s">
        <v>711</v>
      </c>
      <c r="L3023">
        <v>2022</v>
      </c>
      <c r="M3023" t="s">
        <v>724</v>
      </c>
    </row>
    <row r="3024" spans="1:13" x14ac:dyDescent="0.2">
      <c r="A3024" t="s">
        <v>7369</v>
      </c>
      <c r="B3024" t="s">
        <v>7362</v>
      </c>
      <c r="C3024" t="s">
        <v>963</v>
      </c>
      <c r="D3024" t="s">
        <v>1908</v>
      </c>
      <c r="E3024" t="s">
        <v>885</v>
      </c>
      <c r="F3024" t="s">
        <v>941</v>
      </c>
      <c r="G3024" t="s">
        <v>942</v>
      </c>
      <c r="H3024" t="s">
        <v>7370</v>
      </c>
      <c r="J3024">
        <v>1975</v>
      </c>
      <c r="K3024" t="s">
        <v>722</v>
      </c>
      <c r="L3024">
        <v>2022</v>
      </c>
      <c r="M3024" t="s">
        <v>724</v>
      </c>
    </row>
    <row r="3025" spans="1:13" x14ac:dyDescent="0.2">
      <c r="A3025" t="s">
        <v>7371</v>
      </c>
      <c r="B3025" t="s">
        <v>7362</v>
      </c>
      <c r="C3025" t="s">
        <v>966</v>
      </c>
      <c r="D3025" t="s">
        <v>1908</v>
      </c>
      <c r="E3025" t="s">
        <v>885</v>
      </c>
      <c r="F3025" t="s">
        <v>941</v>
      </c>
      <c r="G3025" t="s">
        <v>942</v>
      </c>
      <c r="H3025" t="s">
        <v>7372</v>
      </c>
      <c r="J3025">
        <v>1966</v>
      </c>
      <c r="K3025" t="s">
        <v>722</v>
      </c>
      <c r="L3025">
        <v>2022</v>
      </c>
      <c r="M3025" t="s">
        <v>724</v>
      </c>
    </row>
    <row r="3026" spans="1:13" x14ac:dyDescent="0.2">
      <c r="A3026" t="s">
        <v>7373</v>
      </c>
      <c r="B3026" t="s">
        <v>7362</v>
      </c>
      <c r="C3026" t="s">
        <v>969</v>
      </c>
      <c r="D3026" t="s">
        <v>1908</v>
      </c>
      <c r="E3026" t="s">
        <v>885</v>
      </c>
      <c r="F3026" t="s">
        <v>941</v>
      </c>
      <c r="G3026" t="s">
        <v>942</v>
      </c>
      <c r="H3026" t="s">
        <v>7374</v>
      </c>
      <c r="J3026">
        <v>1978</v>
      </c>
      <c r="K3026" t="s">
        <v>713</v>
      </c>
      <c r="L3026">
        <v>2022</v>
      </c>
      <c r="M3026" t="s">
        <v>724</v>
      </c>
    </row>
    <row r="3027" spans="1:13" x14ac:dyDescent="0.2">
      <c r="A3027" t="s">
        <v>7375</v>
      </c>
      <c r="B3027" t="s">
        <v>7362</v>
      </c>
      <c r="C3027" t="s">
        <v>975</v>
      </c>
      <c r="D3027" t="s">
        <v>1908</v>
      </c>
      <c r="E3027" t="s">
        <v>885</v>
      </c>
      <c r="F3027" t="s">
        <v>941</v>
      </c>
      <c r="G3027" t="s">
        <v>942</v>
      </c>
      <c r="H3027" t="s">
        <v>7376</v>
      </c>
      <c r="J3027">
        <v>1952</v>
      </c>
      <c r="K3027" t="s">
        <v>722</v>
      </c>
      <c r="L3027">
        <v>2022</v>
      </c>
      <c r="M3027" t="s">
        <v>724</v>
      </c>
    </row>
    <row r="3028" spans="1:13" x14ac:dyDescent="0.2">
      <c r="A3028" t="s">
        <v>7377</v>
      </c>
      <c r="B3028" t="s">
        <v>7362</v>
      </c>
      <c r="C3028" t="s">
        <v>984</v>
      </c>
      <c r="D3028" t="s">
        <v>1908</v>
      </c>
      <c r="E3028" t="s">
        <v>885</v>
      </c>
      <c r="F3028" t="s">
        <v>941</v>
      </c>
      <c r="G3028" t="s">
        <v>942</v>
      </c>
      <c r="H3028" t="s">
        <v>7378</v>
      </c>
      <c r="J3028">
        <v>1966</v>
      </c>
      <c r="K3028" t="s">
        <v>722</v>
      </c>
      <c r="L3028">
        <v>2022</v>
      </c>
      <c r="M3028" t="s">
        <v>724</v>
      </c>
    </row>
    <row r="3029" spans="1:13" x14ac:dyDescent="0.2">
      <c r="A3029" t="s">
        <v>7379</v>
      </c>
      <c r="B3029" t="s">
        <v>7362</v>
      </c>
      <c r="C3029" t="s">
        <v>990</v>
      </c>
      <c r="D3029" t="s">
        <v>1908</v>
      </c>
      <c r="E3029" t="s">
        <v>885</v>
      </c>
      <c r="F3029" t="s">
        <v>941</v>
      </c>
      <c r="G3029" t="s">
        <v>942</v>
      </c>
      <c r="H3029" t="s">
        <v>7380</v>
      </c>
      <c r="J3029">
        <v>1966</v>
      </c>
      <c r="K3029" t="s">
        <v>722</v>
      </c>
      <c r="L3029">
        <v>2022</v>
      </c>
      <c r="M3029" t="s">
        <v>724</v>
      </c>
    </row>
    <row r="3030" spans="1:13" x14ac:dyDescent="0.2">
      <c r="A3030" t="s">
        <v>7381</v>
      </c>
      <c r="B3030" t="s">
        <v>7362</v>
      </c>
      <c r="C3030" t="s">
        <v>993</v>
      </c>
      <c r="D3030" t="s">
        <v>1908</v>
      </c>
      <c r="E3030" t="s">
        <v>885</v>
      </c>
      <c r="F3030" t="s">
        <v>941</v>
      </c>
      <c r="G3030" t="s">
        <v>942</v>
      </c>
      <c r="H3030" t="s">
        <v>7382</v>
      </c>
      <c r="J3030">
        <v>1975</v>
      </c>
      <c r="K3030" t="s">
        <v>722</v>
      </c>
      <c r="L3030">
        <v>2022</v>
      </c>
      <c r="M3030" t="s">
        <v>724</v>
      </c>
    </row>
    <row r="3031" spans="1:13" x14ac:dyDescent="0.2">
      <c r="A3031" t="s">
        <v>7383</v>
      </c>
      <c r="B3031" t="s">
        <v>7362</v>
      </c>
      <c r="C3031" t="s">
        <v>1002</v>
      </c>
      <c r="D3031" t="s">
        <v>1908</v>
      </c>
      <c r="E3031" t="s">
        <v>885</v>
      </c>
      <c r="F3031" t="s">
        <v>941</v>
      </c>
      <c r="G3031" t="s">
        <v>942</v>
      </c>
      <c r="H3031" t="s">
        <v>7384</v>
      </c>
      <c r="J3031">
        <v>1966</v>
      </c>
      <c r="K3031" t="s">
        <v>722</v>
      </c>
      <c r="L3031">
        <v>2022</v>
      </c>
      <c r="M3031" t="s">
        <v>724</v>
      </c>
    </row>
    <row r="3032" spans="1:13" x14ac:dyDescent="0.2">
      <c r="A3032" t="s">
        <v>7385</v>
      </c>
      <c r="B3032" t="s">
        <v>7362</v>
      </c>
      <c r="C3032" t="s">
        <v>1005</v>
      </c>
      <c r="D3032" t="s">
        <v>1908</v>
      </c>
      <c r="E3032" t="s">
        <v>885</v>
      </c>
      <c r="F3032" t="s">
        <v>941</v>
      </c>
      <c r="G3032" t="s">
        <v>1006</v>
      </c>
      <c r="H3032" t="s">
        <v>7386</v>
      </c>
      <c r="J3032">
        <v>1997</v>
      </c>
      <c r="K3032" t="s">
        <v>722</v>
      </c>
      <c r="L3032">
        <v>2022</v>
      </c>
      <c r="M3032" t="s">
        <v>724</v>
      </c>
    </row>
    <row r="3033" spans="1:13" x14ac:dyDescent="0.2">
      <c r="A3033" t="s">
        <v>7387</v>
      </c>
      <c r="B3033" t="s">
        <v>7362</v>
      </c>
      <c r="C3033" t="s">
        <v>1018</v>
      </c>
      <c r="D3033" t="s">
        <v>1908</v>
      </c>
      <c r="E3033" t="s">
        <v>885</v>
      </c>
      <c r="F3033" t="s">
        <v>941</v>
      </c>
      <c r="G3033" t="s">
        <v>1019</v>
      </c>
      <c r="H3033" t="s">
        <v>7388</v>
      </c>
      <c r="J3033">
        <v>2017</v>
      </c>
      <c r="K3033" t="s">
        <v>722</v>
      </c>
      <c r="L3033">
        <v>2022</v>
      </c>
      <c r="M3033" t="s">
        <v>724</v>
      </c>
    </row>
    <row r="3034" spans="1:13" x14ac:dyDescent="0.2">
      <c r="A3034" t="s">
        <v>7389</v>
      </c>
      <c r="B3034" t="s">
        <v>7362</v>
      </c>
      <c r="C3034" t="s">
        <v>1022</v>
      </c>
      <c r="D3034" t="s">
        <v>1908</v>
      </c>
      <c r="E3034" t="s">
        <v>885</v>
      </c>
      <c r="F3034" t="s">
        <v>941</v>
      </c>
      <c r="G3034" t="s">
        <v>1019</v>
      </c>
      <c r="H3034" t="s">
        <v>7390</v>
      </c>
      <c r="J3034">
        <v>2017</v>
      </c>
      <c r="K3034" t="s">
        <v>722</v>
      </c>
      <c r="L3034">
        <v>2022</v>
      </c>
      <c r="M3034" t="s">
        <v>724</v>
      </c>
    </row>
    <row r="3035" spans="1:13" x14ac:dyDescent="0.2">
      <c r="A3035" t="s">
        <v>7391</v>
      </c>
      <c r="B3035" t="s">
        <v>7362</v>
      </c>
      <c r="C3035" t="s">
        <v>1025</v>
      </c>
      <c r="D3035" t="s">
        <v>1908</v>
      </c>
      <c r="E3035" t="s">
        <v>885</v>
      </c>
      <c r="F3035" t="s">
        <v>941</v>
      </c>
      <c r="G3035" t="s">
        <v>942</v>
      </c>
      <c r="H3035" t="s">
        <v>7392</v>
      </c>
      <c r="J3035">
        <v>1975</v>
      </c>
      <c r="K3035" t="s">
        <v>722</v>
      </c>
      <c r="L3035">
        <v>2022</v>
      </c>
      <c r="M3035" t="s">
        <v>724</v>
      </c>
    </row>
    <row r="3036" spans="1:13" x14ac:dyDescent="0.2">
      <c r="A3036" t="s">
        <v>7393</v>
      </c>
      <c r="B3036" t="s">
        <v>7362</v>
      </c>
      <c r="C3036" t="s">
        <v>1028</v>
      </c>
      <c r="D3036" t="s">
        <v>1908</v>
      </c>
      <c r="E3036" t="s">
        <v>885</v>
      </c>
      <c r="F3036" t="s">
        <v>941</v>
      </c>
      <c r="G3036" t="s">
        <v>942</v>
      </c>
      <c r="H3036" t="s">
        <v>7394</v>
      </c>
      <c r="J3036">
        <v>1917</v>
      </c>
      <c r="K3036" t="s">
        <v>722</v>
      </c>
      <c r="L3036">
        <v>2022</v>
      </c>
      <c r="M3036" t="s">
        <v>724</v>
      </c>
    </row>
    <row r="3037" spans="1:13" x14ac:dyDescent="0.2">
      <c r="A3037" t="s">
        <v>7395</v>
      </c>
      <c r="B3037" t="s">
        <v>7362</v>
      </c>
      <c r="C3037" t="s">
        <v>1031</v>
      </c>
      <c r="D3037" t="s">
        <v>1908</v>
      </c>
      <c r="E3037" t="s">
        <v>885</v>
      </c>
      <c r="F3037" t="s">
        <v>941</v>
      </c>
      <c r="G3037" t="s">
        <v>942</v>
      </c>
      <c r="H3037" t="s">
        <v>7396</v>
      </c>
      <c r="J3037">
        <v>1953</v>
      </c>
      <c r="K3037" t="s">
        <v>711</v>
      </c>
      <c r="L3037">
        <v>2022</v>
      </c>
      <c r="M3037" t="s">
        <v>724</v>
      </c>
    </row>
    <row r="3038" spans="1:13" x14ac:dyDescent="0.2">
      <c r="A3038" t="s">
        <v>7397</v>
      </c>
      <c r="B3038" t="s">
        <v>7362</v>
      </c>
      <c r="C3038" t="s">
        <v>1034</v>
      </c>
      <c r="D3038" t="s">
        <v>1908</v>
      </c>
      <c r="E3038" t="s">
        <v>885</v>
      </c>
      <c r="F3038" t="s">
        <v>941</v>
      </c>
      <c r="G3038" t="s">
        <v>942</v>
      </c>
      <c r="H3038" t="s">
        <v>7398</v>
      </c>
      <c r="J3038">
        <v>2017</v>
      </c>
      <c r="K3038" t="s">
        <v>722</v>
      </c>
      <c r="L3038">
        <v>2022</v>
      </c>
      <c r="M3038" t="s">
        <v>724</v>
      </c>
    </row>
    <row r="3039" spans="1:13" x14ac:dyDescent="0.2">
      <c r="A3039" t="s">
        <v>7399</v>
      </c>
      <c r="B3039" t="s">
        <v>7362</v>
      </c>
      <c r="C3039" t="s">
        <v>1037</v>
      </c>
      <c r="D3039" t="s">
        <v>1908</v>
      </c>
      <c r="E3039" t="s">
        <v>885</v>
      </c>
      <c r="F3039" t="s">
        <v>941</v>
      </c>
      <c r="G3039" t="s">
        <v>942</v>
      </c>
      <c r="H3039" t="s">
        <v>7400</v>
      </c>
      <c r="J3039">
        <v>2017</v>
      </c>
      <c r="K3039" t="s">
        <v>722</v>
      </c>
      <c r="L3039">
        <v>2022</v>
      </c>
      <c r="M3039" t="s">
        <v>724</v>
      </c>
    </row>
    <row r="3040" spans="1:13" x14ac:dyDescent="0.2">
      <c r="A3040" t="s">
        <v>7401</v>
      </c>
      <c r="B3040" t="s">
        <v>7362</v>
      </c>
      <c r="C3040" t="s">
        <v>1046</v>
      </c>
      <c r="D3040" t="s">
        <v>1908</v>
      </c>
      <c r="E3040" t="s">
        <v>885</v>
      </c>
      <c r="F3040" t="s">
        <v>941</v>
      </c>
      <c r="G3040" t="s">
        <v>942</v>
      </c>
      <c r="H3040" t="s">
        <v>7402</v>
      </c>
      <c r="J3040">
        <v>2017</v>
      </c>
      <c r="K3040" t="s">
        <v>722</v>
      </c>
      <c r="L3040">
        <v>2022</v>
      </c>
      <c r="M3040" t="s">
        <v>724</v>
      </c>
    </row>
    <row r="3041" spans="1:13" x14ac:dyDescent="0.2">
      <c r="A3041" t="s">
        <v>7403</v>
      </c>
      <c r="B3041" t="s">
        <v>7362</v>
      </c>
      <c r="C3041" t="s">
        <v>1052</v>
      </c>
      <c r="D3041" t="s">
        <v>1908</v>
      </c>
      <c r="E3041" t="s">
        <v>885</v>
      </c>
      <c r="F3041" t="s">
        <v>941</v>
      </c>
      <c r="G3041" t="s">
        <v>7404</v>
      </c>
      <c r="H3041" t="s">
        <v>7405</v>
      </c>
      <c r="J3041">
        <v>2017</v>
      </c>
      <c r="K3041" t="s">
        <v>722</v>
      </c>
      <c r="L3041">
        <v>2022</v>
      </c>
      <c r="M3041" t="s">
        <v>724</v>
      </c>
    </row>
    <row r="3042" spans="1:13" x14ac:dyDescent="0.2">
      <c r="A3042" t="s">
        <v>7406</v>
      </c>
      <c r="B3042" t="s">
        <v>7362</v>
      </c>
      <c r="C3042" t="s">
        <v>1055</v>
      </c>
      <c r="D3042" t="s">
        <v>1908</v>
      </c>
      <c r="E3042" t="s">
        <v>885</v>
      </c>
      <c r="F3042" t="s">
        <v>941</v>
      </c>
      <c r="G3042" t="s">
        <v>942</v>
      </c>
      <c r="H3042" t="s">
        <v>7407</v>
      </c>
      <c r="J3042">
        <v>2017</v>
      </c>
      <c r="K3042" t="s">
        <v>722</v>
      </c>
      <c r="L3042">
        <v>2022</v>
      </c>
      <c r="M3042" t="s">
        <v>724</v>
      </c>
    </row>
    <row r="3043" spans="1:13" x14ac:dyDescent="0.2">
      <c r="A3043" t="s">
        <v>7408</v>
      </c>
      <c r="B3043" t="s">
        <v>7362</v>
      </c>
      <c r="C3043" t="s">
        <v>1058</v>
      </c>
      <c r="D3043" t="s">
        <v>1908</v>
      </c>
      <c r="E3043" t="s">
        <v>885</v>
      </c>
      <c r="F3043" t="s">
        <v>941</v>
      </c>
      <c r="G3043" t="s">
        <v>942</v>
      </c>
      <c r="H3043" t="s">
        <v>7409</v>
      </c>
      <c r="J3043">
        <v>1975</v>
      </c>
      <c r="K3043" t="s">
        <v>722</v>
      </c>
      <c r="L3043">
        <v>2022</v>
      </c>
      <c r="M3043" t="s">
        <v>724</v>
      </c>
    </row>
    <row r="3044" spans="1:13" x14ac:dyDescent="0.2">
      <c r="A3044" t="s">
        <v>7410</v>
      </c>
      <c r="B3044" t="s">
        <v>7362</v>
      </c>
      <c r="C3044" t="s">
        <v>1061</v>
      </c>
      <c r="D3044" t="s">
        <v>1908</v>
      </c>
      <c r="E3044" t="s">
        <v>885</v>
      </c>
      <c r="F3044" t="s">
        <v>941</v>
      </c>
      <c r="G3044" t="s">
        <v>942</v>
      </c>
      <c r="H3044" t="s">
        <v>7411</v>
      </c>
      <c r="J3044">
        <v>1975</v>
      </c>
      <c r="K3044" t="s">
        <v>722</v>
      </c>
      <c r="L3044">
        <v>2022</v>
      </c>
      <c r="M3044" t="s">
        <v>724</v>
      </c>
    </row>
    <row r="3045" spans="1:13" x14ac:dyDescent="0.2">
      <c r="A3045" t="s">
        <v>7412</v>
      </c>
      <c r="B3045" t="s">
        <v>7362</v>
      </c>
      <c r="C3045" t="s">
        <v>1067</v>
      </c>
      <c r="D3045" t="s">
        <v>1908</v>
      </c>
      <c r="E3045" t="s">
        <v>885</v>
      </c>
      <c r="F3045" t="s">
        <v>941</v>
      </c>
      <c r="G3045" t="s">
        <v>1019</v>
      </c>
      <c r="H3045" t="s">
        <v>7413</v>
      </c>
      <c r="J3045">
        <v>2017</v>
      </c>
      <c r="K3045" t="s">
        <v>722</v>
      </c>
      <c r="L3045">
        <v>2022</v>
      </c>
      <c r="M3045" t="s">
        <v>724</v>
      </c>
    </row>
    <row r="3046" spans="1:13" x14ac:dyDescent="0.2">
      <c r="A3046" t="s">
        <v>7414</v>
      </c>
      <c r="B3046" t="s">
        <v>7362</v>
      </c>
      <c r="C3046" t="s">
        <v>2002</v>
      </c>
      <c r="D3046" t="s">
        <v>1908</v>
      </c>
      <c r="E3046" t="s">
        <v>885</v>
      </c>
      <c r="F3046" t="s">
        <v>941</v>
      </c>
      <c r="G3046" t="s">
        <v>1019</v>
      </c>
      <c r="H3046" t="s">
        <v>7415</v>
      </c>
      <c r="J3046">
        <v>2017</v>
      </c>
      <c r="K3046" t="s">
        <v>722</v>
      </c>
      <c r="L3046">
        <v>2022</v>
      </c>
      <c r="M3046" t="s">
        <v>724</v>
      </c>
    </row>
    <row r="3047" spans="1:13" x14ac:dyDescent="0.2">
      <c r="A3047" t="s">
        <v>7416</v>
      </c>
      <c r="B3047" t="s">
        <v>7362</v>
      </c>
      <c r="C3047" t="s">
        <v>1070</v>
      </c>
      <c r="D3047" t="s">
        <v>1908</v>
      </c>
      <c r="E3047" t="s">
        <v>885</v>
      </c>
      <c r="F3047" t="s">
        <v>941</v>
      </c>
      <c r="G3047" t="s">
        <v>942</v>
      </c>
      <c r="H3047" t="s">
        <v>7417</v>
      </c>
      <c r="J3047">
        <v>1975</v>
      </c>
      <c r="K3047" t="s">
        <v>722</v>
      </c>
      <c r="L3047">
        <v>2022</v>
      </c>
      <c r="M3047" t="s">
        <v>724</v>
      </c>
    </row>
    <row r="3048" spans="1:13" x14ac:dyDescent="0.2">
      <c r="A3048" t="s">
        <v>7418</v>
      </c>
      <c r="B3048" t="s">
        <v>7362</v>
      </c>
      <c r="C3048" t="s">
        <v>1073</v>
      </c>
      <c r="D3048" t="s">
        <v>1908</v>
      </c>
      <c r="E3048" t="s">
        <v>885</v>
      </c>
      <c r="F3048" t="s">
        <v>941</v>
      </c>
      <c r="G3048" t="s">
        <v>942</v>
      </c>
      <c r="H3048" t="s">
        <v>7419</v>
      </c>
      <c r="J3048">
        <v>1952</v>
      </c>
      <c r="K3048" t="s">
        <v>722</v>
      </c>
      <c r="L3048">
        <v>2022</v>
      </c>
      <c r="M3048" t="s">
        <v>724</v>
      </c>
    </row>
    <row r="3049" spans="1:13" x14ac:dyDescent="0.2">
      <c r="A3049" t="s">
        <v>7420</v>
      </c>
      <c r="B3049" t="s">
        <v>7362</v>
      </c>
      <c r="C3049" t="s">
        <v>1076</v>
      </c>
      <c r="D3049" t="s">
        <v>1908</v>
      </c>
      <c r="E3049" t="s">
        <v>885</v>
      </c>
      <c r="F3049" t="s">
        <v>941</v>
      </c>
      <c r="G3049" t="s">
        <v>942</v>
      </c>
      <c r="H3049" t="s">
        <v>7421</v>
      </c>
      <c r="J3049">
        <v>1952</v>
      </c>
      <c r="K3049" t="s">
        <v>722</v>
      </c>
      <c r="L3049">
        <v>2022</v>
      </c>
      <c r="M3049" t="s">
        <v>724</v>
      </c>
    </row>
    <row r="3050" spans="1:13" x14ac:dyDescent="0.2">
      <c r="A3050" t="s">
        <v>7422</v>
      </c>
      <c r="B3050" t="s">
        <v>7362</v>
      </c>
      <c r="C3050" t="s">
        <v>1079</v>
      </c>
      <c r="D3050" t="s">
        <v>1908</v>
      </c>
      <c r="E3050" t="s">
        <v>885</v>
      </c>
      <c r="F3050" t="s">
        <v>941</v>
      </c>
      <c r="G3050" t="s">
        <v>942</v>
      </c>
      <c r="H3050" t="s">
        <v>7423</v>
      </c>
      <c r="J3050">
        <v>1976</v>
      </c>
      <c r="K3050" t="s">
        <v>711</v>
      </c>
      <c r="L3050">
        <v>2022</v>
      </c>
      <c r="M3050" t="s">
        <v>724</v>
      </c>
    </row>
    <row r="3051" spans="1:13" x14ac:dyDescent="0.2">
      <c r="A3051" t="s">
        <v>7424</v>
      </c>
      <c r="B3051" t="s">
        <v>7362</v>
      </c>
      <c r="C3051" t="s">
        <v>1082</v>
      </c>
      <c r="D3051" t="s">
        <v>1908</v>
      </c>
      <c r="E3051" t="s">
        <v>885</v>
      </c>
      <c r="F3051" t="s">
        <v>941</v>
      </c>
      <c r="G3051" t="s">
        <v>942</v>
      </c>
      <c r="H3051" t="s">
        <v>7425</v>
      </c>
      <c r="J3051">
        <v>1975</v>
      </c>
      <c r="K3051" t="s">
        <v>722</v>
      </c>
      <c r="L3051">
        <v>2022</v>
      </c>
      <c r="M3051" t="s">
        <v>724</v>
      </c>
    </row>
    <row r="3052" spans="1:13" x14ac:dyDescent="0.2">
      <c r="A3052" t="s">
        <v>7426</v>
      </c>
      <c r="B3052" t="s">
        <v>7362</v>
      </c>
      <c r="C3052" t="s">
        <v>1085</v>
      </c>
      <c r="D3052" t="s">
        <v>1908</v>
      </c>
      <c r="E3052" t="s">
        <v>885</v>
      </c>
      <c r="F3052" t="s">
        <v>941</v>
      </c>
      <c r="G3052" t="s">
        <v>1019</v>
      </c>
      <c r="H3052" t="s">
        <v>7427</v>
      </c>
      <c r="J3052">
        <v>2017</v>
      </c>
      <c r="K3052" t="s">
        <v>722</v>
      </c>
      <c r="L3052">
        <v>2022</v>
      </c>
      <c r="M3052" t="s">
        <v>724</v>
      </c>
    </row>
    <row r="3053" spans="1:13" x14ac:dyDescent="0.2">
      <c r="A3053" t="s">
        <v>7428</v>
      </c>
      <c r="B3053" t="s">
        <v>7362</v>
      </c>
      <c r="C3053" t="s">
        <v>1088</v>
      </c>
      <c r="D3053" t="s">
        <v>1908</v>
      </c>
      <c r="E3053" t="s">
        <v>885</v>
      </c>
      <c r="F3053" t="s">
        <v>941</v>
      </c>
      <c r="G3053" t="s">
        <v>942</v>
      </c>
      <c r="H3053" t="s">
        <v>7429</v>
      </c>
      <c r="J3053">
        <v>1947</v>
      </c>
      <c r="K3053" t="s">
        <v>711</v>
      </c>
      <c r="L3053">
        <v>2022</v>
      </c>
      <c r="M3053" t="s">
        <v>724</v>
      </c>
    </row>
    <row r="3054" spans="1:13" x14ac:dyDescent="0.2">
      <c r="A3054" t="s">
        <v>7430</v>
      </c>
      <c r="B3054" t="s">
        <v>7362</v>
      </c>
      <c r="C3054" t="s">
        <v>1097</v>
      </c>
      <c r="D3054" t="s">
        <v>1908</v>
      </c>
      <c r="E3054" t="s">
        <v>885</v>
      </c>
      <c r="F3054" t="s">
        <v>941</v>
      </c>
      <c r="G3054" t="s">
        <v>942</v>
      </c>
      <c r="H3054" t="s">
        <v>7431</v>
      </c>
      <c r="J3054">
        <v>1966</v>
      </c>
      <c r="K3054" t="s">
        <v>722</v>
      </c>
      <c r="L3054">
        <v>2022</v>
      </c>
      <c r="M3054" t="s">
        <v>724</v>
      </c>
    </row>
    <row r="3055" spans="1:13" x14ac:dyDescent="0.2">
      <c r="A3055" t="s">
        <v>7432</v>
      </c>
      <c r="B3055" t="s">
        <v>7362</v>
      </c>
      <c r="C3055" t="s">
        <v>1103</v>
      </c>
      <c r="D3055" t="s">
        <v>1908</v>
      </c>
      <c r="E3055" t="s">
        <v>885</v>
      </c>
      <c r="F3055" t="s">
        <v>941</v>
      </c>
      <c r="G3055" t="s">
        <v>942</v>
      </c>
      <c r="H3055" t="s">
        <v>7433</v>
      </c>
      <c r="J3055">
        <v>1966</v>
      </c>
      <c r="K3055" t="s">
        <v>722</v>
      </c>
      <c r="L3055">
        <v>2022</v>
      </c>
      <c r="M3055" t="s">
        <v>724</v>
      </c>
    </row>
    <row r="3056" spans="1:13" x14ac:dyDescent="0.2">
      <c r="A3056" t="s">
        <v>7434</v>
      </c>
      <c r="B3056" t="s">
        <v>7362</v>
      </c>
      <c r="C3056" t="s">
        <v>1106</v>
      </c>
      <c r="D3056" t="s">
        <v>1908</v>
      </c>
      <c r="E3056" t="s">
        <v>885</v>
      </c>
      <c r="F3056" t="s">
        <v>941</v>
      </c>
      <c r="G3056" t="s">
        <v>942</v>
      </c>
      <c r="H3056" t="s">
        <v>7435</v>
      </c>
      <c r="J3056">
        <v>1975</v>
      </c>
      <c r="K3056" t="s">
        <v>722</v>
      </c>
      <c r="L3056">
        <v>2022</v>
      </c>
      <c r="M3056" t="s">
        <v>724</v>
      </c>
    </row>
    <row r="3057" spans="1:13" x14ac:dyDescent="0.2">
      <c r="A3057" t="s">
        <v>7436</v>
      </c>
      <c r="B3057" t="s">
        <v>7362</v>
      </c>
      <c r="C3057" t="s">
        <v>1115</v>
      </c>
      <c r="D3057" t="s">
        <v>1908</v>
      </c>
      <c r="E3057" t="s">
        <v>885</v>
      </c>
      <c r="F3057" t="s">
        <v>941</v>
      </c>
      <c r="G3057" t="s">
        <v>1006</v>
      </c>
      <c r="H3057" t="s">
        <v>7437</v>
      </c>
      <c r="J3057">
        <v>1997</v>
      </c>
      <c r="K3057" t="s">
        <v>722</v>
      </c>
      <c r="L3057">
        <v>2022</v>
      </c>
      <c r="M3057" t="s">
        <v>724</v>
      </c>
    </row>
    <row r="3058" spans="1:13" x14ac:dyDescent="0.2">
      <c r="A3058" t="s">
        <v>7438</v>
      </c>
      <c r="B3058" t="s">
        <v>7362</v>
      </c>
      <c r="C3058" t="s">
        <v>1124</v>
      </c>
      <c r="D3058" t="s">
        <v>1908</v>
      </c>
      <c r="E3058" t="s">
        <v>885</v>
      </c>
      <c r="F3058" t="s">
        <v>941</v>
      </c>
      <c r="G3058" t="s">
        <v>942</v>
      </c>
      <c r="H3058" t="s">
        <v>7439</v>
      </c>
      <c r="J3058">
        <v>1966</v>
      </c>
      <c r="K3058" t="s">
        <v>722</v>
      </c>
      <c r="L3058">
        <v>2022</v>
      </c>
      <c r="M3058" t="s">
        <v>724</v>
      </c>
    </row>
    <row r="3059" spans="1:13" x14ac:dyDescent="0.2">
      <c r="A3059" t="s">
        <v>7440</v>
      </c>
      <c r="B3059" t="s">
        <v>7362</v>
      </c>
      <c r="C3059" t="s">
        <v>1140</v>
      </c>
      <c r="D3059" t="s">
        <v>1908</v>
      </c>
      <c r="E3059" t="s">
        <v>885</v>
      </c>
      <c r="F3059" t="s">
        <v>941</v>
      </c>
      <c r="G3059" t="s">
        <v>4746</v>
      </c>
      <c r="H3059" t="s">
        <v>7441</v>
      </c>
      <c r="J3059">
        <v>1982</v>
      </c>
      <c r="K3059" t="s">
        <v>721</v>
      </c>
      <c r="L3059">
        <v>2022</v>
      </c>
      <c r="M3059" t="s">
        <v>724</v>
      </c>
    </row>
    <row r="3060" spans="1:13" x14ac:dyDescent="0.2">
      <c r="A3060" t="s">
        <v>7442</v>
      </c>
      <c r="B3060" t="s">
        <v>7362</v>
      </c>
      <c r="C3060" t="s">
        <v>1143</v>
      </c>
      <c r="D3060" t="s">
        <v>1908</v>
      </c>
      <c r="E3060" t="s">
        <v>885</v>
      </c>
      <c r="F3060" t="s">
        <v>941</v>
      </c>
      <c r="G3060" t="s">
        <v>942</v>
      </c>
      <c r="H3060" t="s">
        <v>7443</v>
      </c>
      <c r="J3060">
        <v>1966</v>
      </c>
      <c r="K3060" t="s">
        <v>722</v>
      </c>
      <c r="L3060">
        <v>2022</v>
      </c>
      <c r="M3060" t="s">
        <v>724</v>
      </c>
    </row>
    <row r="3061" spans="1:13" x14ac:dyDescent="0.2">
      <c r="A3061" t="s">
        <v>7444</v>
      </c>
      <c r="B3061" t="s">
        <v>7362</v>
      </c>
      <c r="C3061" t="s">
        <v>1149</v>
      </c>
      <c r="D3061" t="s">
        <v>1908</v>
      </c>
      <c r="E3061" t="s">
        <v>885</v>
      </c>
      <c r="F3061" t="s">
        <v>941</v>
      </c>
      <c r="G3061" t="s">
        <v>942</v>
      </c>
      <c r="H3061" t="s">
        <v>7445</v>
      </c>
      <c r="J3061">
        <v>1947</v>
      </c>
      <c r="K3061" t="s">
        <v>711</v>
      </c>
      <c r="L3061">
        <v>2022</v>
      </c>
      <c r="M3061" t="s">
        <v>724</v>
      </c>
    </row>
    <row r="3062" spans="1:13" x14ac:dyDescent="0.2">
      <c r="A3062" t="s">
        <v>7446</v>
      </c>
      <c r="B3062" t="s">
        <v>7362</v>
      </c>
      <c r="C3062" t="s">
        <v>1152</v>
      </c>
      <c r="D3062" t="s">
        <v>1908</v>
      </c>
      <c r="E3062" t="s">
        <v>885</v>
      </c>
      <c r="F3062" t="s">
        <v>941</v>
      </c>
      <c r="G3062" t="s">
        <v>942</v>
      </c>
      <c r="H3062" t="s">
        <v>7447</v>
      </c>
      <c r="J3062">
        <v>1947</v>
      </c>
      <c r="K3062" t="s">
        <v>711</v>
      </c>
      <c r="L3062">
        <v>2022</v>
      </c>
      <c r="M3062" t="s">
        <v>724</v>
      </c>
    </row>
    <row r="3063" spans="1:13" x14ac:dyDescent="0.2">
      <c r="A3063" t="s">
        <v>7448</v>
      </c>
      <c r="B3063" t="s">
        <v>7362</v>
      </c>
      <c r="C3063" t="s">
        <v>1155</v>
      </c>
      <c r="D3063" t="s">
        <v>1908</v>
      </c>
      <c r="E3063" t="s">
        <v>885</v>
      </c>
      <c r="F3063" t="s">
        <v>941</v>
      </c>
      <c r="G3063" t="s">
        <v>1019</v>
      </c>
      <c r="H3063" t="s">
        <v>7449</v>
      </c>
      <c r="J3063">
        <v>2017</v>
      </c>
      <c r="K3063" t="s">
        <v>722</v>
      </c>
      <c r="L3063">
        <v>2022</v>
      </c>
      <c r="M3063" t="s">
        <v>724</v>
      </c>
    </row>
    <row r="3064" spans="1:13" x14ac:dyDescent="0.2">
      <c r="A3064" t="s">
        <v>7450</v>
      </c>
      <c r="B3064" t="s">
        <v>7362</v>
      </c>
      <c r="C3064" t="s">
        <v>1222</v>
      </c>
      <c r="D3064" t="s">
        <v>1908</v>
      </c>
      <c r="E3064" t="s">
        <v>885</v>
      </c>
      <c r="F3064" t="s">
        <v>941</v>
      </c>
      <c r="G3064" t="s">
        <v>7404</v>
      </c>
      <c r="H3064" t="s">
        <v>7451</v>
      </c>
      <c r="J3064">
        <v>2017</v>
      </c>
      <c r="K3064" t="s">
        <v>722</v>
      </c>
      <c r="L3064">
        <v>2022</v>
      </c>
      <c r="M3064" t="s">
        <v>724</v>
      </c>
    </row>
    <row r="3065" spans="1:13" x14ac:dyDescent="0.2">
      <c r="A3065" t="s">
        <v>7452</v>
      </c>
      <c r="B3065" t="s">
        <v>7362</v>
      </c>
      <c r="C3065" t="s">
        <v>1339</v>
      </c>
      <c r="D3065" t="s">
        <v>1908</v>
      </c>
      <c r="E3065" t="s">
        <v>885</v>
      </c>
      <c r="F3065" t="s">
        <v>941</v>
      </c>
      <c r="G3065" t="s">
        <v>942</v>
      </c>
      <c r="H3065" t="s">
        <v>7453</v>
      </c>
      <c r="J3065">
        <v>2017</v>
      </c>
      <c r="K3065" t="s">
        <v>722</v>
      </c>
      <c r="L3065">
        <v>2022</v>
      </c>
      <c r="M3065" t="s">
        <v>724</v>
      </c>
    </row>
    <row r="3066" spans="1:13" x14ac:dyDescent="0.2">
      <c r="A3066" t="s">
        <v>7454</v>
      </c>
      <c r="B3066" t="s">
        <v>7362</v>
      </c>
      <c r="C3066" t="s">
        <v>1453</v>
      </c>
      <c r="D3066" t="s">
        <v>1908</v>
      </c>
      <c r="E3066" t="s">
        <v>885</v>
      </c>
      <c r="F3066" t="s">
        <v>941</v>
      </c>
      <c r="G3066" t="s">
        <v>942</v>
      </c>
      <c r="H3066" t="s">
        <v>7455</v>
      </c>
      <c r="J3066">
        <v>1952</v>
      </c>
      <c r="K3066" t="s">
        <v>722</v>
      </c>
      <c r="L3066">
        <v>2022</v>
      </c>
      <c r="M3066" t="s">
        <v>724</v>
      </c>
    </row>
    <row r="3067" spans="1:13" x14ac:dyDescent="0.2">
      <c r="A3067" t="s">
        <v>7456</v>
      </c>
      <c r="B3067" t="s">
        <v>7362</v>
      </c>
      <c r="C3067" t="s">
        <v>1504</v>
      </c>
      <c r="D3067" t="s">
        <v>1908</v>
      </c>
      <c r="E3067" t="s">
        <v>885</v>
      </c>
      <c r="F3067" t="s">
        <v>941</v>
      </c>
      <c r="G3067" t="s">
        <v>942</v>
      </c>
      <c r="H3067" t="s">
        <v>7457</v>
      </c>
      <c r="J3067">
        <v>1917</v>
      </c>
      <c r="K3067" t="s">
        <v>722</v>
      </c>
      <c r="L3067">
        <v>2022</v>
      </c>
      <c r="M3067" t="s">
        <v>724</v>
      </c>
    </row>
    <row r="3068" spans="1:13" x14ac:dyDescent="0.2">
      <c r="A3068" t="s">
        <v>7458</v>
      </c>
      <c r="B3068" t="s">
        <v>7362</v>
      </c>
      <c r="C3068" t="s">
        <v>1516</v>
      </c>
      <c r="D3068" t="s">
        <v>1908</v>
      </c>
      <c r="E3068" t="s">
        <v>885</v>
      </c>
      <c r="F3068" t="s">
        <v>941</v>
      </c>
      <c r="G3068" t="s">
        <v>4746</v>
      </c>
      <c r="H3068" t="s">
        <v>7459</v>
      </c>
      <c r="J3068">
        <v>1982</v>
      </c>
      <c r="K3068" t="s">
        <v>721</v>
      </c>
      <c r="L3068">
        <v>2022</v>
      </c>
      <c r="M3068" t="s">
        <v>724</v>
      </c>
    </row>
    <row r="3069" spans="1:13" x14ac:dyDescent="0.2">
      <c r="A3069" t="s">
        <v>7460</v>
      </c>
      <c r="B3069" t="s">
        <v>7362</v>
      </c>
      <c r="C3069" t="s">
        <v>1519</v>
      </c>
      <c r="D3069" t="s">
        <v>1908</v>
      </c>
      <c r="E3069" t="s">
        <v>885</v>
      </c>
      <c r="F3069" t="s">
        <v>941</v>
      </c>
      <c r="G3069" t="s">
        <v>4746</v>
      </c>
      <c r="H3069" t="s">
        <v>7461</v>
      </c>
      <c r="J3069">
        <v>1982</v>
      </c>
      <c r="K3069" t="s">
        <v>721</v>
      </c>
      <c r="L3069">
        <v>2022</v>
      </c>
      <c r="M3069" t="s">
        <v>724</v>
      </c>
    </row>
    <row r="3070" spans="1:13" x14ac:dyDescent="0.2">
      <c r="A3070" t="s">
        <v>7462</v>
      </c>
      <c r="B3070" t="s">
        <v>7362</v>
      </c>
      <c r="C3070" t="s">
        <v>1531</v>
      </c>
      <c r="D3070" t="s">
        <v>1908</v>
      </c>
      <c r="E3070" t="s">
        <v>885</v>
      </c>
      <c r="F3070" t="s">
        <v>941</v>
      </c>
      <c r="G3070" t="s">
        <v>942</v>
      </c>
      <c r="H3070" t="s">
        <v>7463</v>
      </c>
      <c r="J3070">
        <v>1935</v>
      </c>
      <c r="K3070" t="s">
        <v>713</v>
      </c>
      <c r="L3070">
        <v>2022</v>
      </c>
      <c r="M3070" t="s">
        <v>724</v>
      </c>
    </row>
    <row r="3071" spans="1:13" x14ac:dyDescent="0.2">
      <c r="A3071" t="s">
        <v>7464</v>
      </c>
      <c r="B3071" t="s">
        <v>7362</v>
      </c>
      <c r="C3071" t="s">
        <v>1534</v>
      </c>
      <c r="D3071" t="s">
        <v>1908</v>
      </c>
      <c r="E3071" t="s">
        <v>885</v>
      </c>
      <c r="F3071" t="s">
        <v>941</v>
      </c>
      <c r="G3071" t="s">
        <v>942</v>
      </c>
      <c r="H3071" t="s">
        <v>7465</v>
      </c>
      <c r="J3071">
        <v>1971</v>
      </c>
      <c r="K3071" t="s">
        <v>715</v>
      </c>
      <c r="L3071">
        <v>2022</v>
      </c>
      <c r="M3071" t="s">
        <v>724</v>
      </c>
    </row>
    <row r="3072" spans="1:13" x14ac:dyDescent="0.2">
      <c r="A3072" t="s">
        <v>7466</v>
      </c>
      <c r="B3072" t="s">
        <v>7362</v>
      </c>
      <c r="C3072" t="s">
        <v>1537</v>
      </c>
      <c r="D3072" t="s">
        <v>1908</v>
      </c>
      <c r="E3072" t="s">
        <v>885</v>
      </c>
      <c r="F3072" t="s">
        <v>941</v>
      </c>
      <c r="G3072" t="s">
        <v>942</v>
      </c>
      <c r="H3072" t="s">
        <v>7467</v>
      </c>
      <c r="J3072">
        <v>1971</v>
      </c>
      <c r="K3072" t="s">
        <v>715</v>
      </c>
      <c r="L3072">
        <v>2022</v>
      </c>
      <c r="M3072" t="s">
        <v>724</v>
      </c>
    </row>
    <row r="3073" spans="1:13" x14ac:dyDescent="0.2">
      <c r="A3073" t="s">
        <v>7468</v>
      </c>
      <c r="B3073" t="s">
        <v>7362</v>
      </c>
      <c r="C3073" t="s">
        <v>1701</v>
      </c>
      <c r="D3073" t="s">
        <v>1908</v>
      </c>
      <c r="E3073" t="s">
        <v>885</v>
      </c>
      <c r="F3073" t="s">
        <v>941</v>
      </c>
      <c r="G3073" t="s">
        <v>1006</v>
      </c>
      <c r="H3073" t="s">
        <v>7469</v>
      </c>
      <c r="J3073">
        <v>2017</v>
      </c>
      <c r="K3073" t="s">
        <v>722</v>
      </c>
      <c r="L3073">
        <v>2022</v>
      </c>
      <c r="M3073" t="s">
        <v>724</v>
      </c>
    </row>
    <row r="3074" spans="1:13" x14ac:dyDescent="0.2">
      <c r="A3074" t="s">
        <v>7470</v>
      </c>
      <c r="B3074" t="s">
        <v>7362</v>
      </c>
      <c r="C3074" t="s">
        <v>1704</v>
      </c>
      <c r="D3074" t="s">
        <v>1908</v>
      </c>
      <c r="E3074" t="s">
        <v>885</v>
      </c>
      <c r="F3074" t="s">
        <v>941</v>
      </c>
      <c r="G3074" t="s">
        <v>7404</v>
      </c>
      <c r="H3074" t="s">
        <v>7471</v>
      </c>
      <c r="J3074">
        <v>2017</v>
      </c>
      <c r="K3074" t="s">
        <v>722</v>
      </c>
      <c r="L3074">
        <v>2022</v>
      </c>
      <c r="M3074" t="s">
        <v>724</v>
      </c>
    </row>
    <row r="3075" spans="1:13" x14ac:dyDescent="0.2">
      <c r="A3075" t="s">
        <v>7472</v>
      </c>
      <c r="B3075" t="s">
        <v>7362</v>
      </c>
      <c r="C3075" t="s">
        <v>1707</v>
      </c>
      <c r="D3075" t="s">
        <v>1908</v>
      </c>
      <c r="E3075" t="s">
        <v>885</v>
      </c>
      <c r="F3075" t="s">
        <v>941</v>
      </c>
      <c r="G3075" t="s">
        <v>7404</v>
      </c>
      <c r="H3075" t="s">
        <v>7473</v>
      </c>
      <c r="J3075">
        <v>2017</v>
      </c>
      <c r="K3075" t="s">
        <v>722</v>
      </c>
      <c r="L3075">
        <v>2022</v>
      </c>
      <c r="M3075" t="s">
        <v>724</v>
      </c>
    </row>
    <row r="3076" spans="1:13" x14ac:dyDescent="0.2">
      <c r="A3076" t="s">
        <v>7474</v>
      </c>
      <c r="B3076" t="s">
        <v>7362</v>
      </c>
      <c r="C3076" t="s">
        <v>1717</v>
      </c>
      <c r="D3076" t="s">
        <v>1908</v>
      </c>
      <c r="E3076" t="s">
        <v>885</v>
      </c>
      <c r="F3076" t="s">
        <v>941</v>
      </c>
      <c r="G3076" t="s">
        <v>942</v>
      </c>
      <c r="H3076" t="s">
        <v>7475</v>
      </c>
      <c r="J3076">
        <v>1978</v>
      </c>
      <c r="K3076" t="s">
        <v>713</v>
      </c>
      <c r="L3076">
        <v>2022</v>
      </c>
      <c r="M3076" t="s">
        <v>724</v>
      </c>
    </row>
    <row r="3077" spans="1:13" x14ac:dyDescent="0.2">
      <c r="A3077" t="s">
        <v>7476</v>
      </c>
      <c r="B3077" t="s">
        <v>7362</v>
      </c>
      <c r="C3077" t="s">
        <v>1720</v>
      </c>
      <c r="D3077" t="s">
        <v>1908</v>
      </c>
      <c r="E3077" t="s">
        <v>885</v>
      </c>
      <c r="F3077" t="s">
        <v>941</v>
      </c>
      <c r="G3077" t="s">
        <v>942</v>
      </c>
      <c r="H3077" t="s">
        <v>7477</v>
      </c>
      <c r="J3077">
        <v>1978</v>
      </c>
      <c r="K3077" t="s">
        <v>713</v>
      </c>
      <c r="L3077">
        <v>2022</v>
      </c>
      <c r="M3077" t="s">
        <v>724</v>
      </c>
    </row>
    <row r="3078" spans="1:13" x14ac:dyDescent="0.2">
      <c r="A3078" t="s">
        <v>7478</v>
      </c>
      <c r="B3078" t="s">
        <v>7362</v>
      </c>
      <c r="C3078" t="s">
        <v>1738</v>
      </c>
      <c r="D3078" t="s">
        <v>1908</v>
      </c>
      <c r="E3078" t="s">
        <v>885</v>
      </c>
      <c r="F3078" t="s">
        <v>941</v>
      </c>
      <c r="G3078" t="s">
        <v>7404</v>
      </c>
      <c r="H3078" t="s">
        <v>7479</v>
      </c>
      <c r="J3078">
        <v>2017</v>
      </c>
      <c r="K3078" t="s">
        <v>722</v>
      </c>
      <c r="L3078">
        <v>2021</v>
      </c>
      <c r="M3078" t="s">
        <v>724</v>
      </c>
    </row>
    <row r="3079" spans="1:13" x14ac:dyDescent="0.2">
      <c r="A3079" t="s">
        <v>7480</v>
      </c>
      <c r="B3079" t="s">
        <v>7362</v>
      </c>
      <c r="C3079" t="s">
        <v>1852</v>
      </c>
      <c r="D3079" t="s">
        <v>1908</v>
      </c>
      <c r="E3079" t="s">
        <v>885</v>
      </c>
      <c r="F3079" t="s">
        <v>941</v>
      </c>
      <c r="G3079" t="s">
        <v>942</v>
      </c>
      <c r="H3079" t="s">
        <v>7481</v>
      </c>
      <c r="J3079">
        <v>1976</v>
      </c>
      <c r="K3079" t="s">
        <v>711</v>
      </c>
      <c r="L3079">
        <v>2022</v>
      </c>
      <c r="M3079" t="s">
        <v>724</v>
      </c>
    </row>
    <row r="3080" spans="1:13" x14ac:dyDescent="0.2">
      <c r="A3080" t="s">
        <v>7482</v>
      </c>
      <c r="B3080" t="s">
        <v>7362</v>
      </c>
      <c r="C3080" t="s">
        <v>1855</v>
      </c>
      <c r="D3080" t="s">
        <v>1908</v>
      </c>
      <c r="E3080" t="s">
        <v>885</v>
      </c>
      <c r="F3080" t="s">
        <v>941</v>
      </c>
      <c r="G3080" t="s">
        <v>1856</v>
      </c>
      <c r="H3080" t="s">
        <v>7483</v>
      </c>
      <c r="J3080">
        <v>1993</v>
      </c>
      <c r="K3080" t="s">
        <v>722</v>
      </c>
      <c r="L3080">
        <v>2022</v>
      </c>
      <c r="M3080" t="s">
        <v>724</v>
      </c>
    </row>
    <row r="3081" spans="1:13" x14ac:dyDescent="0.2">
      <c r="A3081" t="s">
        <v>7484</v>
      </c>
      <c r="B3081" t="s">
        <v>7362</v>
      </c>
      <c r="C3081" t="s">
        <v>1859</v>
      </c>
      <c r="D3081" t="s">
        <v>1908</v>
      </c>
      <c r="E3081" t="s">
        <v>885</v>
      </c>
      <c r="F3081" t="s">
        <v>941</v>
      </c>
      <c r="G3081" t="s">
        <v>942</v>
      </c>
      <c r="H3081" t="s">
        <v>7485</v>
      </c>
      <c r="J3081">
        <v>1981</v>
      </c>
      <c r="K3081" t="s">
        <v>718</v>
      </c>
      <c r="L3081">
        <v>2022</v>
      </c>
      <c r="M3081" t="s">
        <v>724</v>
      </c>
    </row>
    <row r="3082" spans="1:13" x14ac:dyDescent="0.2">
      <c r="A3082" t="s">
        <v>789</v>
      </c>
      <c r="B3082" t="s">
        <v>7486</v>
      </c>
      <c r="C3082" t="s">
        <v>1907</v>
      </c>
      <c r="D3082" t="s">
        <v>1908</v>
      </c>
      <c r="E3082" t="s">
        <v>885</v>
      </c>
      <c r="F3082" t="s">
        <v>1909</v>
      </c>
      <c r="G3082" t="s">
        <v>2791</v>
      </c>
      <c r="H3082" t="s">
        <v>7487</v>
      </c>
      <c r="J3082">
        <v>1977</v>
      </c>
      <c r="K3082" t="s">
        <v>722</v>
      </c>
      <c r="L3082">
        <v>2022</v>
      </c>
      <c r="M3082" t="s">
        <v>724</v>
      </c>
    </row>
    <row r="3083" spans="1:13" x14ac:dyDescent="0.2">
      <c r="A3083" t="s">
        <v>790</v>
      </c>
      <c r="B3083" t="s">
        <v>7486</v>
      </c>
      <c r="C3083" t="s">
        <v>940</v>
      </c>
      <c r="D3083" t="s">
        <v>1908</v>
      </c>
      <c r="E3083" t="s">
        <v>885</v>
      </c>
      <c r="F3083" t="s">
        <v>941</v>
      </c>
      <c r="G3083" t="s">
        <v>942</v>
      </c>
      <c r="H3083" t="s">
        <v>7488</v>
      </c>
      <c r="J3083">
        <v>1977</v>
      </c>
      <c r="K3083" t="s">
        <v>722</v>
      </c>
      <c r="L3083">
        <v>2022</v>
      </c>
      <c r="M3083" t="s">
        <v>724</v>
      </c>
    </row>
    <row r="3084" spans="1:13" x14ac:dyDescent="0.2">
      <c r="A3084" t="s">
        <v>7489</v>
      </c>
      <c r="B3084" t="s">
        <v>7486</v>
      </c>
      <c r="C3084" t="s">
        <v>945</v>
      </c>
      <c r="D3084" t="s">
        <v>1908</v>
      </c>
      <c r="E3084" t="s">
        <v>885</v>
      </c>
      <c r="F3084" t="s">
        <v>941</v>
      </c>
      <c r="G3084" t="s">
        <v>942</v>
      </c>
      <c r="H3084" t="s">
        <v>7490</v>
      </c>
      <c r="J3084">
        <v>1977</v>
      </c>
      <c r="K3084" t="s">
        <v>722</v>
      </c>
      <c r="L3084">
        <v>2022</v>
      </c>
      <c r="M3084" t="s">
        <v>724</v>
      </c>
    </row>
    <row r="3085" spans="1:13" x14ac:dyDescent="0.2">
      <c r="A3085" t="s">
        <v>7491</v>
      </c>
      <c r="B3085" t="s">
        <v>7486</v>
      </c>
      <c r="C3085" t="s">
        <v>960</v>
      </c>
      <c r="D3085" t="s">
        <v>1908</v>
      </c>
      <c r="E3085" t="s">
        <v>885</v>
      </c>
      <c r="F3085" t="s">
        <v>941</v>
      </c>
      <c r="G3085" t="s">
        <v>942</v>
      </c>
      <c r="H3085" t="s">
        <v>7492</v>
      </c>
      <c r="J3085">
        <v>1982</v>
      </c>
      <c r="K3085" t="s">
        <v>712</v>
      </c>
      <c r="L3085">
        <v>2022</v>
      </c>
      <c r="M3085" t="s">
        <v>724</v>
      </c>
    </row>
    <row r="3086" spans="1:13" x14ac:dyDescent="0.2">
      <c r="A3086" t="s">
        <v>7493</v>
      </c>
      <c r="B3086" t="s">
        <v>7486</v>
      </c>
      <c r="C3086" t="s">
        <v>963</v>
      </c>
      <c r="D3086" t="s">
        <v>1908</v>
      </c>
      <c r="E3086" t="s">
        <v>885</v>
      </c>
      <c r="F3086" t="s">
        <v>941</v>
      </c>
      <c r="G3086" t="s">
        <v>942</v>
      </c>
      <c r="H3086" t="s">
        <v>7494</v>
      </c>
      <c r="J3086">
        <v>1977</v>
      </c>
      <c r="K3086" t="s">
        <v>722</v>
      </c>
      <c r="L3086">
        <v>2022</v>
      </c>
      <c r="M3086" t="s">
        <v>724</v>
      </c>
    </row>
    <row r="3087" spans="1:13" x14ac:dyDescent="0.2">
      <c r="A3087" t="s">
        <v>7495</v>
      </c>
      <c r="B3087" t="s">
        <v>7486</v>
      </c>
      <c r="C3087" t="s">
        <v>966</v>
      </c>
      <c r="D3087" t="s">
        <v>1908</v>
      </c>
      <c r="E3087" t="s">
        <v>885</v>
      </c>
      <c r="F3087" t="s">
        <v>941</v>
      </c>
      <c r="G3087" t="s">
        <v>942</v>
      </c>
      <c r="H3087" t="s">
        <v>7496</v>
      </c>
      <c r="J3087">
        <v>1977</v>
      </c>
      <c r="K3087" t="s">
        <v>722</v>
      </c>
      <c r="L3087">
        <v>2022</v>
      </c>
      <c r="M3087" t="s">
        <v>724</v>
      </c>
    </row>
    <row r="3088" spans="1:13" x14ac:dyDescent="0.2">
      <c r="A3088" t="s">
        <v>7497</v>
      </c>
      <c r="B3088" t="s">
        <v>7486</v>
      </c>
      <c r="C3088" t="s">
        <v>969</v>
      </c>
      <c r="D3088" t="s">
        <v>1908</v>
      </c>
      <c r="E3088" t="s">
        <v>885</v>
      </c>
      <c r="F3088" t="s">
        <v>941</v>
      </c>
      <c r="G3088" t="s">
        <v>942</v>
      </c>
      <c r="H3088" t="s">
        <v>7498</v>
      </c>
      <c r="J3088">
        <v>1977</v>
      </c>
      <c r="K3088" t="s">
        <v>722</v>
      </c>
      <c r="L3088">
        <v>2022</v>
      </c>
      <c r="M3088" t="s">
        <v>724</v>
      </c>
    </row>
    <row r="3089" spans="1:13" x14ac:dyDescent="0.2">
      <c r="A3089" t="s">
        <v>7499</v>
      </c>
      <c r="B3089" t="s">
        <v>7486</v>
      </c>
      <c r="C3089" t="s">
        <v>975</v>
      </c>
      <c r="D3089" t="s">
        <v>1908</v>
      </c>
      <c r="E3089" t="s">
        <v>885</v>
      </c>
      <c r="F3089" t="s">
        <v>941</v>
      </c>
      <c r="G3089" t="s">
        <v>942</v>
      </c>
      <c r="H3089" t="s">
        <v>7500</v>
      </c>
      <c r="J3089">
        <v>1977</v>
      </c>
      <c r="K3089" t="s">
        <v>722</v>
      </c>
      <c r="L3089">
        <v>2022</v>
      </c>
      <c r="M3089" t="s">
        <v>724</v>
      </c>
    </row>
    <row r="3090" spans="1:13" x14ac:dyDescent="0.2">
      <c r="A3090" t="s">
        <v>7501</v>
      </c>
      <c r="B3090" t="s">
        <v>7486</v>
      </c>
      <c r="C3090" t="s">
        <v>984</v>
      </c>
      <c r="D3090" t="s">
        <v>1908</v>
      </c>
      <c r="E3090" t="s">
        <v>885</v>
      </c>
      <c r="F3090" t="s">
        <v>941</v>
      </c>
      <c r="G3090" t="s">
        <v>942</v>
      </c>
      <c r="H3090" t="s">
        <v>7502</v>
      </c>
      <c r="J3090">
        <v>1977</v>
      </c>
      <c r="K3090" t="s">
        <v>722</v>
      </c>
      <c r="L3090">
        <v>2022</v>
      </c>
      <c r="M3090" t="s">
        <v>724</v>
      </c>
    </row>
    <row r="3091" spans="1:13" x14ac:dyDescent="0.2">
      <c r="A3091" t="s">
        <v>7503</v>
      </c>
      <c r="B3091" t="s">
        <v>7486</v>
      </c>
      <c r="C3091" t="s">
        <v>990</v>
      </c>
      <c r="D3091" t="s">
        <v>1908</v>
      </c>
      <c r="E3091" t="s">
        <v>885</v>
      </c>
      <c r="F3091" t="s">
        <v>941</v>
      </c>
      <c r="G3091" t="s">
        <v>942</v>
      </c>
      <c r="H3091" t="s">
        <v>7504</v>
      </c>
      <c r="J3091">
        <v>1977</v>
      </c>
      <c r="K3091" t="s">
        <v>722</v>
      </c>
      <c r="L3091">
        <v>2022</v>
      </c>
      <c r="M3091" t="s">
        <v>724</v>
      </c>
    </row>
    <row r="3092" spans="1:13" x14ac:dyDescent="0.2">
      <c r="A3092" t="s">
        <v>7505</v>
      </c>
      <c r="B3092" t="s">
        <v>7486</v>
      </c>
      <c r="C3092" t="s">
        <v>993</v>
      </c>
      <c r="D3092" t="s">
        <v>1908</v>
      </c>
      <c r="E3092" t="s">
        <v>885</v>
      </c>
      <c r="F3092" t="s">
        <v>941</v>
      </c>
      <c r="G3092" t="s">
        <v>942</v>
      </c>
      <c r="H3092" t="s">
        <v>7506</v>
      </c>
      <c r="J3092">
        <v>1977</v>
      </c>
      <c r="K3092" t="s">
        <v>722</v>
      </c>
      <c r="L3092">
        <v>2022</v>
      </c>
      <c r="M3092" t="s">
        <v>724</v>
      </c>
    </row>
    <row r="3093" spans="1:13" x14ac:dyDescent="0.2">
      <c r="A3093" t="s">
        <v>7507</v>
      </c>
      <c r="B3093" t="s">
        <v>7486</v>
      </c>
      <c r="C3093" t="s">
        <v>1002</v>
      </c>
      <c r="D3093" t="s">
        <v>1908</v>
      </c>
      <c r="E3093" t="s">
        <v>885</v>
      </c>
      <c r="F3093" t="s">
        <v>941</v>
      </c>
      <c r="G3093" t="s">
        <v>942</v>
      </c>
      <c r="H3093" t="s">
        <v>7508</v>
      </c>
      <c r="J3093">
        <v>1977</v>
      </c>
      <c r="K3093" t="s">
        <v>722</v>
      </c>
      <c r="L3093">
        <v>2022</v>
      </c>
      <c r="M3093" t="s">
        <v>724</v>
      </c>
    </row>
    <row r="3094" spans="1:13" x14ac:dyDescent="0.2">
      <c r="A3094" t="s">
        <v>7509</v>
      </c>
      <c r="B3094" t="s">
        <v>7486</v>
      </c>
      <c r="C3094" t="s">
        <v>1005</v>
      </c>
      <c r="D3094" t="s">
        <v>1908</v>
      </c>
      <c r="E3094" t="s">
        <v>885</v>
      </c>
      <c r="F3094" t="s">
        <v>941</v>
      </c>
      <c r="G3094" t="s">
        <v>1006</v>
      </c>
      <c r="H3094" t="s">
        <v>7510</v>
      </c>
      <c r="J3094">
        <v>1997</v>
      </c>
      <c r="K3094" t="s">
        <v>722</v>
      </c>
      <c r="L3094">
        <v>2022</v>
      </c>
      <c r="M3094" t="s">
        <v>724</v>
      </c>
    </row>
    <row r="3095" spans="1:13" x14ac:dyDescent="0.2">
      <c r="A3095" t="s">
        <v>7511</v>
      </c>
      <c r="B3095" t="s">
        <v>7486</v>
      </c>
      <c r="C3095" t="s">
        <v>1018</v>
      </c>
      <c r="D3095" t="s">
        <v>1908</v>
      </c>
      <c r="E3095" t="s">
        <v>885</v>
      </c>
      <c r="F3095" t="s">
        <v>941</v>
      </c>
      <c r="G3095" t="s">
        <v>1019</v>
      </c>
      <c r="H3095" t="s">
        <v>7512</v>
      </c>
      <c r="J3095">
        <v>2009</v>
      </c>
      <c r="K3095" t="s">
        <v>722</v>
      </c>
      <c r="L3095">
        <v>2022</v>
      </c>
      <c r="M3095" t="s">
        <v>724</v>
      </c>
    </row>
    <row r="3096" spans="1:13" x14ac:dyDescent="0.2">
      <c r="A3096" t="s">
        <v>7513</v>
      </c>
      <c r="B3096" t="s">
        <v>7486</v>
      </c>
      <c r="C3096" t="s">
        <v>1022</v>
      </c>
      <c r="D3096" t="s">
        <v>1908</v>
      </c>
      <c r="E3096" t="s">
        <v>885</v>
      </c>
      <c r="F3096" t="s">
        <v>941</v>
      </c>
      <c r="G3096" t="s">
        <v>1019</v>
      </c>
      <c r="H3096" t="s">
        <v>7514</v>
      </c>
      <c r="J3096">
        <v>2009</v>
      </c>
      <c r="K3096" t="s">
        <v>722</v>
      </c>
      <c r="L3096">
        <v>2022</v>
      </c>
      <c r="M3096" t="s">
        <v>724</v>
      </c>
    </row>
    <row r="3097" spans="1:13" x14ac:dyDescent="0.2">
      <c r="A3097" t="s">
        <v>7515</v>
      </c>
      <c r="B3097" t="s">
        <v>7486</v>
      </c>
      <c r="C3097" t="s">
        <v>1025</v>
      </c>
      <c r="D3097" t="s">
        <v>1908</v>
      </c>
      <c r="E3097" t="s">
        <v>885</v>
      </c>
      <c r="F3097" t="s">
        <v>941</v>
      </c>
      <c r="G3097" t="s">
        <v>942</v>
      </c>
      <c r="H3097" t="s">
        <v>7516</v>
      </c>
      <c r="J3097">
        <v>1977</v>
      </c>
      <c r="K3097" t="s">
        <v>722</v>
      </c>
      <c r="L3097">
        <v>2022</v>
      </c>
      <c r="M3097" t="s">
        <v>724</v>
      </c>
    </row>
    <row r="3098" spans="1:13" x14ac:dyDescent="0.2">
      <c r="A3098" t="s">
        <v>7517</v>
      </c>
      <c r="B3098" t="s">
        <v>7486</v>
      </c>
      <c r="C3098" t="s">
        <v>1028</v>
      </c>
      <c r="D3098" t="s">
        <v>1908</v>
      </c>
      <c r="E3098" t="s">
        <v>885</v>
      </c>
      <c r="F3098" t="s">
        <v>941</v>
      </c>
      <c r="G3098" t="s">
        <v>942</v>
      </c>
      <c r="H3098" t="s">
        <v>7518</v>
      </c>
      <c r="J3098">
        <v>1977</v>
      </c>
      <c r="K3098" t="s">
        <v>722</v>
      </c>
      <c r="L3098">
        <v>2022</v>
      </c>
      <c r="M3098" t="s">
        <v>724</v>
      </c>
    </row>
    <row r="3099" spans="1:13" x14ac:dyDescent="0.2">
      <c r="A3099" t="s">
        <v>7519</v>
      </c>
      <c r="B3099" t="s">
        <v>7486</v>
      </c>
      <c r="C3099" t="s">
        <v>1031</v>
      </c>
      <c r="D3099" t="s">
        <v>1908</v>
      </c>
      <c r="E3099" t="s">
        <v>885</v>
      </c>
      <c r="F3099" t="s">
        <v>941</v>
      </c>
      <c r="G3099" t="s">
        <v>942</v>
      </c>
      <c r="H3099" t="s">
        <v>7520</v>
      </c>
      <c r="J3099">
        <v>1977</v>
      </c>
      <c r="K3099" t="s">
        <v>722</v>
      </c>
      <c r="L3099">
        <v>2022</v>
      </c>
      <c r="M3099" t="s">
        <v>724</v>
      </c>
    </row>
    <row r="3100" spans="1:13" x14ac:dyDescent="0.2">
      <c r="A3100" t="s">
        <v>7521</v>
      </c>
      <c r="B3100" t="s">
        <v>7486</v>
      </c>
      <c r="C3100" t="s">
        <v>1034</v>
      </c>
      <c r="D3100" t="s">
        <v>1908</v>
      </c>
      <c r="E3100" t="s">
        <v>885</v>
      </c>
      <c r="F3100" t="s">
        <v>941</v>
      </c>
      <c r="G3100" t="s">
        <v>942</v>
      </c>
      <c r="H3100" t="s">
        <v>7522</v>
      </c>
      <c r="J3100">
        <v>2017</v>
      </c>
      <c r="K3100" t="s">
        <v>722</v>
      </c>
      <c r="L3100">
        <v>2022</v>
      </c>
      <c r="M3100" t="s">
        <v>724</v>
      </c>
    </row>
    <row r="3101" spans="1:13" x14ac:dyDescent="0.2">
      <c r="A3101" t="s">
        <v>7523</v>
      </c>
      <c r="B3101" t="s">
        <v>7486</v>
      </c>
      <c r="C3101" t="s">
        <v>1037</v>
      </c>
      <c r="D3101" t="s">
        <v>1908</v>
      </c>
      <c r="E3101" t="s">
        <v>885</v>
      </c>
      <c r="F3101" t="s">
        <v>941</v>
      </c>
      <c r="G3101" t="s">
        <v>942</v>
      </c>
      <c r="H3101" t="s">
        <v>7524</v>
      </c>
      <c r="J3101">
        <v>2017</v>
      </c>
      <c r="K3101" t="s">
        <v>722</v>
      </c>
      <c r="L3101">
        <v>2022</v>
      </c>
      <c r="M3101" t="s">
        <v>724</v>
      </c>
    </row>
    <row r="3102" spans="1:13" x14ac:dyDescent="0.2">
      <c r="A3102" t="s">
        <v>7525</v>
      </c>
      <c r="B3102" t="s">
        <v>7486</v>
      </c>
      <c r="C3102" t="s">
        <v>1046</v>
      </c>
      <c r="D3102" t="s">
        <v>1908</v>
      </c>
      <c r="E3102" t="s">
        <v>885</v>
      </c>
      <c r="F3102" t="s">
        <v>941</v>
      </c>
      <c r="G3102" t="s">
        <v>942</v>
      </c>
      <c r="H3102" t="s">
        <v>7526</v>
      </c>
      <c r="J3102">
        <v>2017</v>
      </c>
      <c r="K3102" t="s">
        <v>722</v>
      </c>
      <c r="L3102">
        <v>2022</v>
      </c>
      <c r="M3102" t="s">
        <v>724</v>
      </c>
    </row>
    <row r="3103" spans="1:13" x14ac:dyDescent="0.2">
      <c r="A3103" t="s">
        <v>7527</v>
      </c>
      <c r="B3103" t="s">
        <v>7486</v>
      </c>
      <c r="C3103" t="s">
        <v>1052</v>
      </c>
      <c r="D3103" t="s">
        <v>1908</v>
      </c>
      <c r="E3103" t="s">
        <v>885</v>
      </c>
      <c r="F3103" t="s">
        <v>941</v>
      </c>
      <c r="G3103" t="s">
        <v>2791</v>
      </c>
      <c r="H3103" t="s">
        <v>7528</v>
      </c>
      <c r="J3103">
        <v>2017</v>
      </c>
      <c r="K3103" t="s">
        <v>722</v>
      </c>
      <c r="L3103">
        <v>2022</v>
      </c>
      <c r="M3103" t="s">
        <v>724</v>
      </c>
    </row>
    <row r="3104" spans="1:13" x14ac:dyDescent="0.2">
      <c r="A3104" t="s">
        <v>7529</v>
      </c>
      <c r="B3104" t="s">
        <v>7486</v>
      </c>
      <c r="C3104" t="s">
        <v>1055</v>
      </c>
      <c r="D3104" t="s">
        <v>1908</v>
      </c>
      <c r="E3104" t="s">
        <v>885</v>
      </c>
      <c r="F3104" t="s">
        <v>941</v>
      </c>
      <c r="G3104" t="s">
        <v>942</v>
      </c>
      <c r="H3104" t="s">
        <v>7530</v>
      </c>
      <c r="J3104">
        <v>2017</v>
      </c>
      <c r="K3104" t="s">
        <v>722</v>
      </c>
      <c r="L3104">
        <v>2022</v>
      </c>
      <c r="M3104" t="s">
        <v>724</v>
      </c>
    </row>
    <row r="3105" spans="1:13" x14ac:dyDescent="0.2">
      <c r="A3105" t="s">
        <v>7531</v>
      </c>
      <c r="B3105" t="s">
        <v>7486</v>
      </c>
      <c r="C3105" t="s">
        <v>1058</v>
      </c>
      <c r="D3105" t="s">
        <v>1908</v>
      </c>
      <c r="E3105" t="s">
        <v>885</v>
      </c>
      <c r="F3105" t="s">
        <v>941</v>
      </c>
      <c r="G3105" t="s">
        <v>942</v>
      </c>
      <c r="H3105" t="s">
        <v>7532</v>
      </c>
      <c r="J3105">
        <v>1977</v>
      </c>
      <c r="K3105" t="s">
        <v>722</v>
      </c>
      <c r="L3105">
        <v>2022</v>
      </c>
      <c r="M3105" t="s">
        <v>724</v>
      </c>
    </row>
    <row r="3106" spans="1:13" x14ac:dyDescent="0.2">
      <c r="A3106" t="s">
        <v>7533</v>
      </c>
      <c r="B3106" t="s">
        <v>7486</v>
      </c>
      <c r="C3106" t="s">
        <v>1061</v>
      </c>
      <c r="D3106" t="s">
        <v>1908</v>
      </c>
      <c r="E3106" t="s">
        <v>885</v>
      </c>
      <c r="F3106" t="s">
        <v>941</v>
      </c>
      <c r="G3106" t="s">
        <v>942</v>
      </c>
      <c r="H3106" t="s">
        <v>7534</v>
      </c>
      <c r="J3106">
        <v>1977</v>
      </c>
      <c r="K3106" t="s">
        <v>722</v>
      </c>
      <c r="L3106">
        <v>2022</v>
      </c>
      <c r="M3106" t="s">
        <v>724</v>
      </c>
    </row>
    <row r="3107" spans="1:13" x14ac:dyDescent="0.2">
      <c r="A3107" t="s">
        <v>7535</v>
      </c>
      <c r="B3107" t="s">
        <v>7486</v>
      </c>
      <c r="C3107" t="s">
        <v>1067</v>
      </c>
      <c r="D3107" t="s">
        <v>1908</v>
      </c>
      <c r="E3107" t="s">
        <v>885</v>
      </c>
      <c r="F3107" t="s">
        <v>941</v>
      </c>
      <c r="G3107" t="s">
        <v>1019</v>
      </c>
      <c r="H3107" t="s">
        <v>7536</v>
      </c>
      <c r="J3107">
        <v>2009</v>
      </c>
      <c r="K3107" t="s">
        <v>722</v>
      </c>
      <c r="L3107">
        <v>2022</v>
      </c>
      <c r="M3107" t="s">
        <v>724</v>
      </c>
    </row>
    <row r="3108" spans="1:13" x14ac:dyDescent="0.2">
      <c r="A3108" t="s">
        <v>7537</v>
      </c>
      <c r="B3108" t="s">
        <v>7486</v>
      </c>
      <c r="C3108" t="s">
        <v>2002</v>
      </c>
      <c r="D3108" t="s">
        <v>1908</v>
      </c>
      <c r="E3108" t="s">
        <v>885</v>
      </c>
      <c r="F3108" t="s">
        <v>941</v>
      </c>
      <c r="G3108" t="s">
        <v>1019</v>
      </c>
      <c r="H3108" t="s">
        <v>7538</v>
      </c>
      <c r="J3108">
        <v>2009</v>
      </c>
      <c r="K3108" t="s">
        <v>722</v>
      </c>
      <c r="L3108">
        <v>2022</v>
      </c>
      <c r="M3108" t="s">
        <v>724</v>
      </c>
    </row>
    <row r="3109" spans="1:13" x14ac:dyDescent="0.2">
      <c r="A3109" t="s">
        <v>7539</v>
      </c>
      <c r="B3109" t="s">
        <v>7486</v>
      </c>
      <c r="C3109" t="s">
        <v>1070</v>
      </c>
      <c r="D3109" t="s">
        <v>1908</v>
      </c>
      <c r="E3109" t="s">
        <v>885</v>
      </c>
      <c r="F3109" t="s">
        <v>941</v>
      </c>
      <c r="G3109" t="s">
        <v>942</v>
      </c>
      <c r="H3109" t="s">
        <v>7540</v>
      </c>
      <c r="J3109">
        <v>1977</v>
      </c>
      <c r="K3109" t="s">
        <v>722</v>
      </c>
      <c r="L3109">
        <v>2022</v>
      </c>
      <c r="M3109" t="s">
        <v>724</v>
      </c>
    </row>
    <row r="3110" spans="1:13" x14ac:dyDescent="0.2">
      <c r="A3110" t="s">
        <v>7541</v>
      </c>
      <c r="B3110" t="s">
        <v>7486</v>
      </c>
      <c r="C3110" t="s">
        <v>1073</v>
      </c>
      <c r="D3110" t="s">
        <v>1908</v>
      </c>
      <c r="E3110" t="s">
        <v>885</v>
      </c>
      <c r="F3110" t="s">
        <v>941</v>
      </c>
      <c r="G3110" t="s">
        <v>942</v>
      </c>
      <c r="H3110" t="s">
        <v>7542</v>
      </c>
      <c r="J3110">
        <v>1977</v>
      </c>
      <c r="K3110" t="s">
        <v>722</v>
      </c>
      <c r="L3110">
        <v>2022</v>
      </c>
      <c r="M3110" t="s">
        <v>724</v>
      </c>
    </row>
    <row r="3111" spans="1:13" x14ac:dyDescent="0.2">
      <c r="A3111" t="s">
        <v>7543</v>
      </c>
      <c r="B3111" t="s">
        <v>7486</v>
      </c>
      <c r="C3111" t="s">
        <v>1076</v>
      </c>
      <c r="D3111" t="s">
        <v>1908</v>
      </c>
      <c r="E3111" t="s">
        <v>885</v>
      </c>
      <c r="F3111" t="s">
        <v>941</v>
      </c>
      <c r="G3111" t="s">
        <v>942</v>
      </c>
      <c r="H3111" t="s">
        <v>7544</v>
      </c>
      <c r="J3111">
        <v>1977</v>
      </c>
      <c r="K3111" t="s">
        <v>722</v>
      </c>
      <c r="L3111">
        <v>2022</v>
      </c>
      <c r="M3111" t="s">
        <v>724</v>
      </c>
    </row>
    <row r="3112" spans="1:13" x14ac:dyDescent="0.2">
      <c r="A3112" t="s">
        <v>7545</v>
      </c>
      <c r="B3112" t="s">
        <v>7486</v>
      </c>
      <c r="C3112" t="s">
        <v>1079</v>
      </c>
      <c r="D3112" t="s">
        <v>1908</v>
      </c>
      <c r="E3112" t="s">
        <v>885</v>
      </c>
      <c r="F3112" t="s">
        <v>941</v>
      </c>
      <c r="G3112" t="s">
        <v>942</v>
      </c>
      <c r="H3112" t="s">
        <v>7546</v>
      </c>
      <c r="J3112">
        <v>1977</v>
      </c>
      <c r="K3112" t="s">
        <v>722</v>
      </c>
      <c r="L3112">
        <v>2022</v>
      </c>
      <c r="M3112" t="s">
        <v>724</v>
      </c>
    </row>
    <row r="3113" spans="1:13" x14ac:dyDescent="0.2">
      <c r="A3113" t="s">
        <v>7547</v>
      </c>
      <c r="B3113" t="s">
        <v>7486</v>
      </c>
      <c r="C3113" t="s">
        <v>1082</v>
      </c>
      <c r="D3113" t="s">
        <v>1908</v>
      </c>
      <c r="E3113" t="s">
        <v>885</v>
      </c>
      <c r="F3113" t="s">
        <v>941</v>
      </c>
      <c r="G3113" t="s">
        <v>942</v>
      </c>
      <c r="H3113" t="s">
        <v>7548</v>
      </c>
      <c r="J3113">
        <v>1977</v>
      </c>
      <c r="K3113" t="s">
        <v>722</v>
      </c>
      <c r="L3113">
        <v>2022</v>
      </c>
      <c r="M3113" t="s">
        <v>724</v>
      </c>
    </row>
    <row r="3114" spans="1:13" x14ac:dyDescent="0.2">
      <c r="A3114" t="s">
        <v>7549</v>
      </c>
      <c r="B3114" t="s">
        <v>7486</v>
      </c>
      <c r="C3114" t="s">
        <v>1085</v>
      </c>
      <c r="D3114" t="s">
        <v>1908</v>
      </c>
      <c r="E3114" t="s">
        <v>885</v>
      </c>
      <c r="F3114" t="s">
        <v>941</v>
      </c>
      <c r="G3114" t="s">
        <v>1019</v>
      </c>
      <c r="H3114" t="s">
        <v>7550</v>
      </c>
      <c r="J3114">
        <v>2009</v>
      </c>
      <c r="K3114" t="s">
        <v>722</v>
      </c>
      <c r="L3114">
        <v>2022</v>
      </c>
      <c r="M3114" t="s">
        <v>724</v>
      </c>
    </row>
    <row r="3115" spans="1:13" x14ac:dyDescent="0.2">
      <c r="A3115" t="s">
        <v>7551</v>
      </c>
      <c r="B3115" t="s">
        <v>7486</v>
      </c>
      <c r="C3115" t="s">
        <v>1088</v>
      </c>
      <c r="D3115" t="s">
        <v>1908</v>
      </c>
      <c r="E3115" t="s">
        <v>885</v>
      </c>
      <c r="F3115" t="s">
        <v>941</v>
      </c>
      <c r="G3115" t="s">
        <v>942</v>
      </c>
      <c r="H3115" t="s">
        <v>7552</v>
      </c>
      <c r="J3115">
        <v>1977</v>
      </c>
      <c r="K3115" t="s">
        <v>722</v>
      </c>
      <c r="L3115">
        <v>2022</v>
      </c>
      <c r="M3115" t="s">
        <v>724</v>
      </c>
    </row>
    <row r="3116" spans="1:13" x14ac:dyDescent="0.2">
      <c r="A3116" t="s">
        <v>7553</v>
      </c>
      <c r="B3116" t="s">
        <v>7486</v>
      </c>
      <c r="C3116" t="s">
        <v>1097</v>
      </c>
      <c r="D3116" t="s">
        <v>1908</v>
      </c>
      <c r="E3116" t="s">
        <v>885</v>
      </c>
      <c r="F3116" t="s">
        <v>941</v>
      </c>
      <c r="G3116" t="s">
        <v>942</v>
      </c>
      <c r="H3116" t="s">
        <v>7554</v>
      </c>
      <c r="J3116">
        <v>1977</v>
      </c>
      <c r="K3116" t="s">
        <v>722</v>
      </c>
      <c r="L3116">
        <v>2022</v>
      </c>
      <c r="M3116" t="s">
        <v>724</v>
      </c>
    </row>
    <row r="3117" spans="1:13" x14ac:dyDescent="0.2">
      <c r="A3117" t="s">
        <v>7555</v>
      </c>
      <c r="B3117" t="s">
        <v>7486</v>
      </c>
      <c r="C3117" t="s">
        <v>1103</v>
      </c>
      <c r="D3117" t="s">
        <v>1908</v>
      </c>
      <c r="E3117" t="s">
        <v>885</v>
      </c>
      <c r="F3117" t="s">
        <v>941</v>
      </c>
      <c r="G3117" t="s">
        <v>942</v>
      </c>
      <c r="H3117" t="s">
        <v>7556</v>
      </c>
      <c r="J3117">
        <v>1977</v>
      </c>
      <c r="K3117" t="s">
        <v>722</v>
      </c>
      <c r="L3117">
        <v>2022</v>
      </c>
      <c r="M3117" t="s">
        <v>724</v>
      </c>
    </row>
    <row r="3118" spans="1:13" x14ac:dyDescent="0.2">
      <c r="A3118" t="s">
        <v>7557</v>
      </c>
      <c r="B3118" t="s">
        <v>7486</v>
      </c>
      <c r="C3118" t="s">
        <v>1106</v>
      </c>
      <c r="D3118" t="s">
        <v>1908</v>
      </c>
      <c r="E3118" t="s">
        <v>885</v>
      </c>
      <c r="F3118" t="s">
        <v>941</v>
      </c>
      <c r="G3118" t="s">
        <v>942</v>
      </c>
      <c r="H3118" t="s">
        <v>7558</v>
      </c>
      <c r="J3118">
        <v>1977</v>
      </c>
      <c r="K3118" t="s">
        <v>722</v>
      </c>
      <c r="L3118">
        <v>2022</v>
      </c>
      <c r="M3118" t="s">
        <v>724</v>
      </c>
    </row>
    <row r="3119" spans="1:13" x14ac:dyDescent="0.2">
      <c r="A3119" t="s">
        <v>7559</v>
      </c>
      <c r="B3119" t="s">
        <v>7486</v>
      </c>
      <c r="C3119" t="s">
        <v>1115</v>
      </c>
      <c r="D3119" t="s">
        <v>1908</v>
      </c>
      <c r="E3119" t="s">
        <v>885</v>
      </c>
      <c r="F3119" t="s">
        <v>941</v>
      </c>
      <c r="G3119" t="s">
        <v>1006</v>
      </c>
      <c r="H3119" t="s">
        <v>7560</v>
      </c>
      <c r="J3119">
        <v>1997</v>
      </c>
      <c r="K3119" t="s">
        <v>722</v>
      </c>
      <c r="L3119">
        <v>2022</v>
      </c>
      <c r="M3119" t="s">
        <v>724</v>
      </c>
    </row>
    <row r="3120" spans="1:13" x14ac:dyDescent="0.2">
      <c r="A3120" t="s">
        <v>7561</v>
      </c>
      <c r="B3120" t="s">
        <v>7486</v>
      </c>
      <c r="C3120" t="s">
        <v>1124</v>
      </c>
      <c r="D3120" t="s">
        <v>1908</v>
      </c>
      <c r="E3120" t="s">
        <v>885</v>
      </c>
      <c r="F3120" t="s">
        <v>941</v>
      </c>
      <c r="G3120" t="s">
        <v>942</v>
      </c>
      <c r="H3120" t="s">
        <v>7562</v>
      </c>
      <c r="J3120">
        <v>1977</v>
      </c>
      <c r="K3120" t="s">
        <v>722</v>
      </c>
      <c r="L3120">
        <v>2022</v>
      </c>
      <c r="M3120" t="s">
        <v>724</v>
      </c>
    </row>
    <row r="3121" spans="1:13" x14ac:dyDescent="0.2">
      <c r="A3121" t="s">
        <v>7563</v>
      </c>
      <c r="B3121" t="s">
        <v>7486</v>
      </c>
      <c r="C3121" t="s">
        <v>1140</v>
      </c>
      <c r="D3121" t="s">
        <v>1908</v>
      </c>
      <c r="E3121" t="s">
        <v>885</v>
      </c>
      <c r="F3121" t="s">
        <v>941</v>
      </c>
      <c r="G3121" t="s">
        <v>1131</v>
      </c>
      <c r="H3121" t="s">
        <v>7564</v>
      </c>
      <c r="J3121">
        <v>1982</v>
      </c>
      <c r="K3121" t="s">
        <v>722</v>
      </c>
      <c r="L3121">
        <v>2022</v>
      </c>
      <c r="M3121" t="s">
        <v>724</v>
      </c>
    </row>
    <row r="3122" spans="1:13" x14ac:dyDescent="0.2">
      <c r="A3122" t="s">
        <v>7565</v>
      </c>
      <c r="B3122" t="s">
        <v>7486</v>
      </c>
      <c r="C3122" t="s">
        <v>1143</v>
      </c>
      <c r="D3122" t="s">
        <v>1908</v>
      </c>
      <c r="E3122" t="s">
        <v>885</v>
      </c>
      <c r="F3122" t="s">
        <v>941</v>
      </c>
      <c r="G3122" t="s">
        <v>942</v>
      </c>
      <c r="H3122" t="s">
        <v>7566</v>
      </c>
      <c r="J3122">
        <v>1977</v>
      </c>
      <c r="K3122" t="s">
        <v>722</v>
      </c>
      <c r="L3122">
        <v>2022</v>
      </c>
      <c r="M3122" t="s">
        <v>724</v>
      </c>
    </row>
    <row r="3123" spans="1:13" x14ac:dyDescent="0.2">
      <c r="A3123" t="s">
        <v>7567</v>
      </c>
      <c r="B3123" t="s">
        <v>7486</v>
      </c>
      <c r="C3123" t="s">
        <v>1149</v>
      </c>
      <c r="D3123" t="s">
        <v>1908</v>
      </c>
      <c r="E3123" t="s">
        <v>885</v>
      </c>
      <c r="F3123" t="s">
        <v>941</v>
      </c>
      <c r="G3123" t="s">
        <v>942</v>
      </c>
      <c r="H3123" t="s">
        <v>7568</v>
      </c>
      <c r="J3123">
        <v>1977</v>
      </c>
      <c r="K3123" t="s">
        <v>722</v>
      </c>
      <c r="L3123">
        <v>2022</v>
      </c>
      <c r="M3123" t="s">
        <v>724</v>
      </c>
    </row>
    <row r="3124" spans="1:13" x14ac:dyDescent="0.2">
      <c r="A3124" t="s">
        <v>7569</v>
      </c>
      <c r="B3124" t="s">
        <v>7486</v>
      </c>
      <c r="C3124" t="s">
        <v>1152</v>
      </c>
      <c r="D3124" t="s">
        <v>1908</v>
      </c>
      <c r="E3124" t="s">
        <v>885</v>
      </c>
      <c r="F3124" t="s">
        <v>941</v>
      </c>
      <c r="G3124" t="s">
        <v>942</v>
      </c>
      <c r="H3124" t="s">
        <v>7570</v>
      </c>
      <c r="J3124">
        <v>1977</v>
      </c>
      <c r="K3124" t="s">
        <v>722</v>
      </c>
      <c r="L3124">
        <v>2022</v>
      </c>
      <c r="M3124" t="s">
        <v>724</v>
      </c>
    </row>
    <row r="3125" spans="1:13" x14ac:dyDescent="0.2">
      <c r="A3125" t="s">
        <v>7571</v>
      </c>
      <c r="B3125" t="s">
        <v>7486</v>
      </c>
      <c r="C3125" t="s">
        <v>1155</v>
      </c>
      <c r="D3125" t="s">
        <v>1908</v>
      </c>
      <c r="E3125" t="s">
        <v>885</v>
      </c>
      <c r="F3125" t="s">
        <v>941</v>
      </c>
      <c r="G3125" t="s">
        <v>1019</v>
      </c>
      <c r="H3125" t="s">
        <v>7572</v>
      </c>
      <c r="J3125">
        <v>2009</v>
      </c>
      <c r="K3125" t="s">
        <v>722</v>
      </c>
      <c r="L3125">
        <v>2022</v>
      </c>
      <c r="M3125" t="s">
        <v>724</v>
      </c>
    </row>
    <row r="3126" spans="1:13" x14ac:dyDescent="0.2">
      <c r="A3126" t="s">
        <v>7573</v>
      </c>
      <c r="B3126" t="s">
        <v>7486</v>
      </c>
      <c r="C3126" t="s">
        <v>1222</v>
      </c>
      <c r="D3126" t="s">
        <v>1908</v>
      </c>
      <c r="E3126" t="s">
        <v>885</v>
      </c>
      <c r="F3126" t="s">
        <v>941</v>
      </c>
      <c r="G3126" t="s">
        <v>2791</v>
      </c>
      <c r="H3126" t="s">
        <v>7574</v>
      </c>
      <c r="J3126">
        <v>2017</v>
      </c>
      <c r="K3126" t="s">
        <v>722</v>
      </c>
      <c r="L3126">
        <v>2022</v>
      </c>
      <c r="M3126" t="s">
        <v>724</v>
      </c>
    </row>
    <row r="3127" spans="1:13" x14ac:dyDescent="0.2">
      <c r="A3127" t="s">
        <v>7575</v>
      </c>
      <c r="B3127" t="s">
        <v>7486</v>
      </c>
      <c r="C3127" t="s">
        <v>1339</v>
      </c>
      <c r="D3127" t="s">
        <v>1908</v>
      </c>
      <c r="E3127" t="s">
        <v>885</v>
      </c>
      <c r="F3127" t="s">
        <v>941</v>
      </c>
      <c r="G3127" t="s">
        <v>942</v>
      </c>
      <c r="H3127" t="s">
        <v>7576</v>
      </c>
      <c r="J3127">
        <v>2017</v>
      </c>
      <c r="K3127" t="s">
        <v>722</v>
      </c>
      <c r="L3127">
        <v>2022</v>
      </c>
      <c r="M3127" t="s">
        <v>724</v>
      </c>
    </row>
    <row r="3128" spans="1:13" x14ac:dyDescent="0.2">
      <c r="A3128" t="s">
        <v>7577</v>
      </c>
      <c r="B3128" t="s">
        <v>7486</v>
      </c>
      <c r="C3128" t="s">
        <v>1453</v>
      </c>
      <c r="D3128" t="s">
        <v>1908</v>
      </c>
      <c r="E3128" t="s">
        <v>885</v>
      </c>
      <c r="F3128" t="s">
        <v>941</v>
      </c>
      <c r="G3128" t="s">
        <v>942</v>
      </c>
      <c r="H3128" t="s">
        <v>7578</v>
      </c>
      <c r="J3128">
        <v>1977</v>
      </c>
      <c r="K3128" t="s">
        <v>722</v>
      </c>
      <c r="L3128">
        <v>2022</v>
      </c>
      <c r="M3128" t="s">
        <v>724</v>
      </c>
    </row>
    <row r="3129" spans="1:13" x14ac:dyDescent="0.2">
      <c r="A3129" t="s">
        <v>7579</v>
      </c>
      <c r="B3129" t="s">
        <v>7486</v>
      </c>
      <c r="C3129" t="s">
        <v>1504</v>
      </c>
      <c r="D3129" t="s">
        <v>1908</v>
      </c>
      <c r="E3129" t="s">
        <v>885</v>
      </c>
      <c r="F3129" t="s">
        <v>941</v>
      </c>
      <c r="G3129" t="s">
        <v>942</v>
      </c>
      <c r="H3129" t="s">
        <v>7580</v>
      </c>
      <c r="J3129">
        <v>1977</v>
      </c>
      <c r="K3129" t="s">
        <v>722</v>
      </c>
      <c r="L3129">
        <v>2022</v>
      </c>
      <c r="M3129" t="s">
        <v>724</v>
      </c>
    </row>
    <row r="3130" spans="1:13" x14ac:dyDescent="0.2">
      <c r="A3130" t="s">
        <v>7581</v>
      </c>
      <c r="B3130" t="s">
        <v>7486</v>
      </c>
      <c r="C3130" t="s">
        <v>1516</v>
      </c>
      <c r="D3130" t="s">
        <v>1908</v>
      </c>
      <c r="E3130" t="s">
        <v>885</v>
      </c>
      <c r="F3130" t="s">
        <v>941</v>
      </c>
      <c r="G3130" t="s">
        <v>1131</v>
      </c>
      <c r="H3130" t="s">
        <v>7582</v>
      </c>
      <c r="J3130">
        <v>1982</v>
      </c>
      <c r="K3130" t="s">
        <v>722</v>
      </c>
      <c r="L3130">
        <v>2022</v>
      </c>
      <c r="M3130" t="s">
        <v>724</v>
      </c>
    </row>
    <row r="3131" spans="1:13" x14ac:dyDescent="0.2">
      <c r="A3131" t="s">
        <v>7583</v>
      </c>
      <c r="B3131" t="s">
        <v>7486</v>
      </c>
      <c r="C3131" t="s">
        <v>1519</v>
      </c>
      <c r="D3131" t="s">
        <v>1908</v>
      </c>
      <c r="E3131" t="s">
        <v>885</v>
      </c>
      <c r="F3131" t="s">
        <v>941</v>
      </c>
      <c r="G3131" t="s">
        <v>1131</v>
      </c>
      <c r="H3131" t="s">
        <v>7584</v>
      </c>
      <c r="J3131">
        <v>1982</v>
      </c>
      <c r="K3131" t="s">
        <v>722</v>
      </c>
      <c r="L3131">
        <v>2022</v>
      </c>
      <c r="M3131" t="s">
        <v>724</v>
      </c>
    </row>
    <row r="3132" spans="1:13" x14ac:dyDescent="0.2">
      <c r="A3132" t="s">
        <v>7585</v>
      </c>
      <c r="B3132" t="s">
        <v>7486</v>
      </c>
      <c r="C3132" t="s">
        <v>1531</v>
      </c>
      <c r="D3132" t="s">
        <v>1908</v>
      </c>
      <c r="E3132" t="s">
        <v>885</v>
      </c>
      <c r="F3132" t="s">
        <v>941</v>
      </c>
      <c r="G3132" t="s">
        <v>942</v>
      </c>
      <c r="H3132" t="s">
        <v>7586</v>
      </c>
      <c r="J3132">
        <v>1977</v>
      </c>
      <c r="K3132" t="s">
        <v>722</v>
      </c>
      <c r="L3132">
        <v>2022</v>
      </c>
      <c r="M3132" t="s">
        <v>724</v>
      </c>
    </row>
    <row r="3133" spans="1:13" x14ac:dyDescent="0.2">
      <c r="A3133" t="s">
        <v>7587</v>
      </c>
      <c r="B3133" t="s">
        <v>7486</v>
      </c>
      <c r="C3133" t="s">
        <v>1534</v>
      </c>
      <c r="D3133" t="s">
        <v>1908</v>
      </c>
      <c r="E3133" t="s">
        <v>885</v>
      </c>
      <c r="F3133" t="s">
        <v>941</v>
      </c>
      <c r="G3133" t="s">
        <v>942</v>
      </c>
      <c r="H3133" t="s">
        <v>7588</v>
      </c>
      <c r="J3133">
        <v>1977</v>
      </c>
      <c r="K3133" t="s">
        <v>722</v>
      </c>
      <c r="L3133">
        <v>2022</v>
      </c>
      <c r="M3133" t="s">
        <v>724</v>
      </c>
    </row>
    <row r="3134" spans="1:13" x14ac:dyDescent="0.2">
      <c r="A3134" t="s">
        <v>7589</v>
      </c>
      <c r="B3134" t="s">
        <v>7486</v>
      </c>
      <c r="C3134" t="s">
        <v>1537</v>
      </c>
      <c r="D3134" t="s">
        <v>1908</v>
      </c>
      <c r="E3134" t="s">
        <v>885</v>
      </c>
      <c r="F3134" t="s">
        <v>941</v>
      </c>
      <c r="G3134" t="s">
        <v>942</v>
      </c>
      <c r="H3134" t="s">
        <v>7590</v>
      </c>
      <c r="J3134">
        <v>1977</v>
      </c>
      <c r="K3134" t="s">
        <v>722</v>
      </c>
      <c r="L3134">
        <v>2022</v>
      </c>
      <c r="M3134" t="s">
        <v>724</v>
      </c>
    </row>
    <row r="3135" spans="1:13" x14ac:dyDescent="0.2">
      <c r="A3135" t="s">
        <v>7591</v>
      </c>
      <c r="B3135" t="s">
        <v>7486</v>
      </c>
      <c r="C3135" t="s">
        <v>1701</v>
      </c>
      <c r="D3135" t="s">
        <v>1908</v>
      </c>
      <c r="E3135" t="s">
        <v>885</v>
      </c>
      <c r="F3135" t="s">
        <v>941</v>
      </c>
      <c r="G3135" t="s">
        <v>1006</v>
      </c>
      <c r="H3135" t="s">
        <v>7592</v>
      </c>
      <c r="J3135">
        <v>2017</v>
      </c>
      <c r="K3135" t="s">
        <v>722</v>
      </c>
      <c r="L3135">
        <v>2022</v>
      </c>
      <c r="M3135" t="s">
        <v>724</v>
      </c>
    </row>
    <row r="3136" spans="1:13" x14ac:dyDescent="0.2">
      <c r="A3136" t="s">
        <v>7593</v>
      </c>
      <c r="B3136" t="s">
        <v>7486</v>
      </c>
      <c r="C3136" t="s">
        <v>1704</v>
      </c>
      <c r="D3136" t="s">
        <v>1908</v>
      </c>
      <c r="E3136" t="s">
        <v>885</v>
      </c>
      <c r="F3136" t="s">
        <v>941</v>
      </c>
      <c r="G3136" t="s">
        <v>2791</v>
      </c>
      <c r="H3136" t="s">
        <v>7594</v>
      </c>
      <c r="J3136">
        <v>2017</v>
      </c>
      <c r="K3136" t="s">
        <v>722</v>
      </c>
      <c r="L3136">
        <v>2022</v>
      </c>
      <c r="M3136" t="s">
        <v>724</v>
      </c>
    </row>
    <row r="3137" spans="1:13" x14ac:dyDescent="0.2">
      <c r="A3137" t="s">
        <v>7595</v>
      </c>
      <c r="B3137" t="s">
        <v>7486</v>
      </c>
      <c r="C3137" t="s">
        <v>1707</v>
      </c>
      <c r="D3137" t="s">
        <v>1908</v>
      </c>
      <c r="E3137" t="s">
        <v>885</v>
      </c>
      <c r="F3137" t="s">
        <v>941</v>
      </c>
      <c r="G3137" t="s">
        <v>2791</v>
      </c>
      <c r="H3137" t="s">
        <v>7596</v>
      </c>
      <c r="J3137">
        <v>2017</v>
      </c>
      <c r="K3137" t="s">
        <v>722</v>
      </c>
      <c r="L3137">
        <v>2022</v>
      </c>
      <c r="M3137" t="s">
        <v>724</v>
      </c>
    </row>
    <row r="3138" spans="1:13" x14ac:dyDescent="0.2">
      <c r="A3138" t="s">
        <v>7597</v>
      </c>
      <c r="B3138" t="s">
        <v>7486</v>
      </c>
      <c r="C3138" t="s">
        <v>1717</v>
      </c>
      <c r="D3138" t="s">
        <v>1908</v>
      </c>
      <c r="E3138" t="s">
        <v>885</v>
      </c>
      <c r="F3138" t="s">
        <v>941</v>
      </c>
      <c r="G3138" t="s">
        <v>942</v>
      </c>
      <c r="H3138" t="s">
        <v>7598</v>
      </c>
      <c r="J3138">
        <v>1977</v>
      </c>
      <c r="K3138" t="s">
        <v>722</v>
      </c>
      <c r="L3138">
        <v>2022</v>
      </c>
      <c r="M3138" t="s">
        <v>724</v>
      </c>
    </row>
    <row r="3139" spans="1:13" x14ac:dyDescent="0.2">
      <c r="A3139" t="s">
        <v>7599</v>
      </c>
      <c r="B3139" t="s">
        <v>7486</v>
      </c>
      <c r="C3139" t="s">
        <v>1720</v>
      </c>
      <c r="D3139" t="s">
        <v>1908</v>
      </c>
      <c r="E3139" t="s">
        <v>885</v>
      </c>
      <c r="F3139" t="s">
        <v>941</v>
      </c>
      <c r="G3139" t="s">
        <v>942</v>
      </c>
      <c r="H3139" t="s">
        <v>7600</v>
      </c>
      <c r="J3139">
        <v>1977</v>
      </c>
      <c r="K3139" t="s">
        <v>722</v>
      </c>
      <c r="L3139">
        <v>2022</v>
      </c>
      <c r="M3139" t="s">
        <v>724</v>
      </c>
    </row>
    <row r="3140" spans="1:13" x14ac:dyDescent="0.2">
      <c r="A3140" t="s">
        <v>7601</v>
      </c>
      <c r="B3140" t="s">
        <v>7486</v>
      </c>
      <c r="C3140" t="s">
        <v>1738</v>
      </c>
      <c r="D3140" t="s">
        <v>1908</v>
      </c>
      <c r="E3140" t="s">
        <v>885</v>
      </c>
      <c r="F3140" t="s">
        <v>941</v>
      </c>
      <c r="G3140" t="s">
        <v>2791</v>
      </c>
      <c r="H3140" t="s">
        <v>7602</v>
      </c>
      <c r="J3140">
        <v>2017</v>
      </c>
      <c r="K3140" t="s">
        <v>722</v>
      </c>
      <c r="L3140">
        <v>2021</v>
      </c>
      <c r="M3140" t="s">
        <v>724</v>
      </c>
    </row>
    <row r="3141" spans="1:13" x14ac:dyDescent="0.2">
      <c r="A3141" t="s">
        <v>7603</v>
      </c>
      <c r="B3141" t="s">
        <v>7486</v>
      </c>
      <c r="C3141" t="s">
        <v>1852</v>
      </c>
      <c r="D3141" t="s">
        <v>1908</v>
      </c>
      <c r="E3141" t="s">
        <v>885</v>
      </c>
      <c r="F3141" t="s">
        <v>941</v>
      </c>
      <c r="G3141" t="s">
        <v>942</v>
      </c>
      <c r="H3141" t="s">
        <v>7604</v>
      </c>
      <c r="J3141">
        <v>1978</v>
      </c>
      <c r="K3141" t="s">
        <v>716</v>
      </c>
      <c r="L3141">
        <v>2022</v>
      </c>
      <c r="M3141" t="s">
        <v>724</v>
      </c>
    </row>
    <row r="3142" spans="1:13" x14ac:dyDescent="0.2">
      <c r="A3142" t="s">
        <v>7605</v>
      </c>
      <c r="B3142" t="s">
        <v>7486</v>
      </c>
      <c r="C3142" t="s">
        <v>1855</v>
      </c>
      <c r="D3142" t="s">
        <v>1908</v>
      </c>
      <c r="E3142" t="s">
        <v>885</v>
      </c>
      <c r="F3142" t="s">
        <v>941</v>
      </c>
      <c r="G3142" t="s">
        <v>1856</v>
      </c>
      <c r="H3142" t="s">
        <v>7606</v>
      </c>
      <c r="J3142">
        <v>1993</v>
      </c>
      <c r="K3142" t="s">
        <v>722</v>
      </c>
      <c r="L3142">
        <v>2022</v>
      </c>
      <c r="M3142" t="s">
        <v>724</v>
      </c>
    </row>
    <row r="3143" spans="1:13" x14ac:dyDescent="0.2">
      <c r="A3143" t="s">
        <v>7607</v>
      </c>
      <c r="B3143" t="s">
        <v>7486</v>
      </c>
      <c r="C3143" t="s">
        <v>1859</v>
      </c>
      <c r="D3143" t="s">
        <v>1908</v>
      </c>
      <c r="E3143" t="s">
        <v>885</v>
      </c>
      <c r="F3143" t="s">
        <v>941</v>
      </c>
      <c r="G3143" t="s">
        <v>942</v>
      </c>
      <c r="H3143" t="s">
        <v>7608</v>
      </c>
      <c r="J3143">
        <v>1981</v>
      </c>
      <c r="K3143" t="s">
        <v>718</v>
      </c>
      <c r="L3143">
        <v>2022</v>
      </c>
      <c r="M3143" t="s">
        <v>724</v>
      </c>
    </row>
    <row r="3144" spans="1:13" x14ac:dyDescent="0.2">
      <c r="A3144" t="s">
        <v>791</v>
      </c>
      <c r="B3144" t="s">
        <v>7609</v>
      </c>
      <c r="C3144" t="s">
        <v>1907</v>
      </c>
      <c r="D3144" t="s">
        <v>1908</v>
      </c>
      <c r="E3144" t="s">
        <v>885</v>
      </c>
      <c r="F3144" t="s">
        <v>1909</v>
      </c>
      <c r="G3144" t="s">
        <v>1910</v>
      </c>
      <c r="H3144" t="s">
        <v>7610</v>
      </c>
      <c r="J3144">
        <v>1914</v>
      </c>
      <c r="K3144" t="s">
        <v>722</v>
      </c>
      <c r="L3144">
        <v>2022</v>
      </c>
      <c r="M3144" t="s">
        <v>724</v>
      </c>
    </row>
    <row r="3145" spans="1:13" x14ac:dyDescent="0.2">
      <c r="A3145" t="s">
        <v>792</v>
      </c>
      <c r="B3145" t="s">
        <v>7609</v>
      </c>
      <c r="C3145" t="s">
        <v>940</v>
      </c>
      <c r="D3145" t="s">
        <v>1908</v>
      </c>
      <c r="E3145" t="s">
        <v>885</v>
      </c>
      <c r="F3145" t="s">
        <v>941</v>
      </c>
      <c r="G3145" t="s">
        <v>942</v>
      </c>
      <c r="H3145" t="s">
        <v>7611</v>
      </c>
      <c r="J3145">
        <v>1914</v>
      </c>
      <c r="K3145" t="s">
        <v>722</v>
      </c>
      <c r="L3145">
        <v>2022</v>
      </c>
      <c r="M3145" t="s">
        <v>724</v>
      </c>
    </row>
    <row r="3146" spans="1:13" x14ac:dyDescent="0.2">
      <c r="A3146" t="s">
        <v>7612</v>
      </c>
      <c r="B3146" t="s">
        <v>7609</v>
      </c>
      <c r="C3146" t="s">
        <v>945</v>
      </c>
      <c r="D3146" t="s">
        <v>1908</v>
      </c>
      <c r="E3146" t="s">
        <v>885</v>
      </c>
      <c r="F3146" t="s">
        <v>941</v>
      </c>
      <c r="G3146" t="s">
        <v>942</v>
      </c>
      <c r="H3146" t="s">
        <v>7613</v>
      </c>
      <c r="J3146">
        <v>1977</v>
      </c>
      <c r="K3146" t="s">
        <v>721</v>
      </c>
      <c r="L3146">
        <v>2022</v>
      </c>
      <c r="M3146" t="s">
        <v>724</v>
      </c>
    </row>
    <row r="3147" spans="1:13" x14ac:dyDescent="0.2">
      <c r="A3147" t="s">
        <v>7614</v>
      </c>
      <c r="B3147" t="s">
        <v>7609</v>
      </c>
      <c r="C3147" t="s">
        <v>960</v>
      </c>
      <c r="D3147" t="s">
        <v>1908</v>
      </c>
      <c r="E3147" t="s">
        <v>885</v>
      </c>
      <c r="F3147" t="s">
        <v>941</v>
      </c>
      <c r="G3147" t="s">
        <v>942</v>
      </c>
      <c r="H3147" t="s">
        <v>7615</v>
      </c>
      <c r="J3147">
        <v>1982</v>
      </c>
      <c r="K3147" t="s">
        <v>711</v>
      </c>
      <c r="L3147">
        <v>2022</v>
      </c>
      <c r="M3147" t="s">
        <v>724</v>
      </c>
    </row>
    <row r="3148" spans="1:13" x14ac:dyDescent="0.2">
      <c r="A3148" t="s">
        <v>7616</v>
      </c>
      <c r="B3148" t="s">
        <v>7609</v>
      </c>
      <c r="C3148" t="s">
        <v>963</v>
      </c>
      <c r="D3148" t="s">
        <v>1908</v>
      </c>
      <c r="E3148" t="s">
        <v>885</v>
      </c>
      <c r="F3148" t="s">
        <v>941</v>
      </c>
      <c r="G3148" t="s">
        <v>942</v>
      </c>
      <c r="H3148" t="s">
        <v>7617</v>
      </c>
      <c r="J3148">
        <v>1975</v>
      </c>
      <c r="K3148" t="s">
        <v>721</v>
      </c>
      <c r="L3148">
        <v>2022</v>
      </c>
      <c r="M3148" t="s">
        <v>724</v>
      </c>
    </row>
    <row r="3149" spans="1:13" x14ac:dyDescent="0.2">
      <c r="A3149" t="s">
        <v>7618</v>
      </c>
      <c r="B3149" t="s">
        <v>7609</v>
      </c>
      <c r="C3149" t="s">
        <v>966</v>
      </c>
      <c r="D3149" t="s">
        <v>1908</v>
      </c>
      <c r="E3149" t="s">
        <v>885</v>
      </c>
      <c r="F3149" t="s">
        <v>941</v>
      </c>
      <c r="G3149" t="s">
        <v>942</v>
      </c>
      <c r="H3149" t="s">
        <v>7619</v>
      </c>
      <c r="J3149">
        <v>1966</v>
      </c>
      <c r="K3149" t="s">
        <v>721</v>
      </c>
      <c r="L3149">
        <v>2022</v>
      </c>
      <c r="M3149" t="s">
        <v>724</v>
      </c>
    </row>
    <row r="3150" spans="1:13" x14ac:dyDescent="0.2">
      <c r="A3150" t="s">
        <v>7620</v>
      </c>
      <c r="B3150" t="s">
        <v>7609</v>
      </c>
      <c r="C3150" t="s">
        <v>969</v>
      </c>
      <c r="D3150" t="s">
        <v>1908</v>
      </c>
      <c r="E3150" t="s">
        <v>885</v>
      </c>
      <c r="F3150" t="s">
        <v>941</v>
      </c>
      <c r="G3150" t="s">
        <v>942</v>
      </c>
      <c r="H3150" t="s">
        <v>7621</v>
      </c>
      <c r="J3150">
        <v>1977</v>
      </c>
      <c r="K3150" t="s">
        <v>721</v>
      </c>
      <c r="L3150">
        <v>2022</v>
      </c>
      <c r="M3150" t="s">
        <v>724</v>
      </c>
    </row>
    <row r="3151" spans="1:13" x14ac:dyDescent="0.2">
      <c r="A3151" t="s">
        <v>7622</v>
      </c>
      <c r="B3151" t="s">
        <v>7609</v>
      </c>
      <c r="C3151" t="s">
        <v>975</v>
      </c>
      <c r="D3151" t="s">
        <v>1908</v>
      </c>
      <c r="E3151" t="s">
        <v>885</v>
      </c>
      <c r="F3151" t="s">
        <v>941</v>
      </c>
      <c r="G3151" t="s">
        <v>942</v>
      </c>
      <c r="H3151" t="s">
        <v>7623</v>
      </c>
      <c r="J3151">
        <v>1998</v>
      </c>
      <c r="K3151" t="s">
        <v>711</v>
      </c>
      <c r="L3151">
        <v>2022</v>
      </c>
      <c r="M3151" t="s">
        <v>724</v>
      </c>
    </row>
    <row r="3152" spans="1:13" x14ac:dyDescent="0.2">
      <c r="A3152" t="s">
        <v>7624</v>
      </c>
      <c r="B3152" t="s">
        <v>7609</v>
      </c>
      <c r="C3152" t="s">
        <v>984</v>
      </c>
      <c r="D3152" t="s">
        <v>1908</v>
      </c>
      <c r="E3152" t="s">
        <v>885</v>
      </c>
      <c r="F3152" t="s">
        <v>941</v>
      </c>
      <c r="G3152" t="s">
        <v>942</v>
      </c>
      <c r="H3152" t="s">
        <v>7625</v>
      </c>
      <c r="J3152">
        <v>1966</v>
      </c>
      <c r="K3152" t="s">
        <v>721</v>
      </c>
      <c r="L3152">
        <v>2022</v>
      </c>
      <c r="M3152" t="s">
        <v>724</v>
      </c>
    </row>
    <row r="3153" spans="1:13" x14ac:dyDescent="0.2">
      <c r="A3153" t="s">
        <v>7626</v>
      </c>
      <c r="B3153" t="s">
        <v>7609</v>
      </c>
      <c r="C3153" t="s">
        <v>990</v>
      </c>
      <c r="D3153" t="s">
        <v>1908</v>
      </c>
      <c r="E3153" t="s">
        <v>885</v>
      </c>
      <c r="F3153" t="s">
        <v>941</v>
      </c>
      <c r="G3153" t="s">
        <v>942</v>
      </c>
      <c r="H3153" t="s">
        <v>7627</v>
      </c>
      <c r="J3153">
        <v>1966</v>
      </c>
      <c r="K3153" t="s">
        <v>721</v>
      </c>
      <c r="L3153">
        <v>2022</v>
      </c>
      <c r="M3153" t="s">
        <v>724</v>
      </c>
    </row>
    <row r="3154" spans="1:13" x14ac:dyDescent="0.2">
      <c r="A3154" t="s">
        <v>7628</v>
      </c>
      <c r="B3154" t="s">
        <v>7609</v>
      </c>
      <c r="C3154" t="s">
        <v>993</v>
      </c>
      <c r="D3154" t="s">
        <v>1908</v>
      </c>
      <c r="E3154" t="s">
        <v>885</v>
      </c>
      <c r="F3154" t="s">
        <v>941</v>
      </c>
      <c r="G3154" t="s">
        <v>942</v>
      </c>
      <c r="H3154" t="s">
        <v>7629</v>
      </c>
      <c r="J3154">
        <v>1975</v>
      </c>
      <c r="K3154" t="s">
        <v>721</v>
      </c>
      <c r="L3154">
        <v>2022</v>
      </c>
      <c r="M3154" t="s">
        <v>724</v>
      </c>
    </row>
    <row r="3155" spans="1:13" x14ac:dyDescent="0.2">
      <c r="A3155" t="s">
        <v>7630</v>
      </c>
      <c r="B3155" t="s">
        <v>7609</v>
      </c>
      <c r="C3155" t="s">
        <v>1002</v>
      </c>
      <c r="D3155" t="s">
        <v>1908</v>
      </c>
      <c r="E3155" t="s">
        <v>885</v>
      </c>
      <c r="F3155" t="s">
        <v>941</v>
      </c>
      <c r="G3155" t="s">
        <v>942</v>
      </c>
      <c r="H3155" t="s">
        <v>7631</v>
      </c>
      <c r="J3155">
        <v>1966</v>
      </c>
      <c r="K3155" t="s">
        <v>721</v>
      </c>
      <c r="L3155">
        <v>2022</v>
      </c>
      <c r="M3155" t="s">
        <v>724</v>
      </c>
    </row>
    <row r="3156" spans="1:13" x14ac:dyDescent="0.2">
      <c r="A3156" t="s">
        <v>7632</v>
      </c>
      <c r="B3156" t="s">
        <v>7609</v>
      </c>
      <c r="C3156" t="s">
        <v>1005</v>
      </c>
      <c r="D3156" t="s">
        <v>1908</v>
      </c>
      <c r="E3156" t="s">
        <v>885</v>
      </c>
      <c r="F3156" t="s">
        <v>941</v>
      </c>
      <c r="G3156" t="s">
        <v>1006</v>
      </c>
      <c r="H3156" t="s">
        <v>7633</v>
      </c>
      <c r="J3156">
        <v>1998</v>
      </c>
      <c r="K3156" t="s">
        <v>711</v>
      </c>
      <c r="L3156">
        <v>2022</v>
      </c>
      <c r="M3156" t="s">
        <v>724</v>
      </c>
    </row>
    <row r="3157" spans="1:13" x14ac:dyDescent="0.2">
      <c r="A3157" t="s">
        <v>7634</v>
      </c>
      <c r="B3157" t="s">
        <v>7609</v>
      </c>
      <c r="C3157" t="s">
        <v>1018</v>
      </c>
      <c r="D3157" t="s">
        <v>1908</v>
      </c>
      <c r="E3157" t="s">
        <v>885</v>
      </c>
      <c r="F3157" t="s">
        <v>941</v>
      </c>
      <c r="G3157" t="s">
        <v>1019</v>
      </c>
      <c r="H3157" t="s">
        <v>7635</v>
      </c>
      <c r="J3157">
        <v>2010</v>
      </c>
      <c r="K3157" t="s">
        <v>711</v>
      </c>
      <c r="L3157">
        <v>2022</v>
      </c>
      <c r="M3157" t="s">
        <v>724</v>
      </c>
    </row>
    <row r="3158" spans="1:13" x14ac:dyDescent="0.2">
      <c r="A3158" t="s">
        <v>7636</v>
      </c>
      <c r="B3158" t="s">
        <v>7609</v>
      </c>
      <c r="C3158" t="s">
        <v>1022</v>
      </c>
      <c r="D3158" t="s">
        <v>1908</v>
      </c>
      <c r="E3158" t="s">
        <v>885</v>
      </c>
      <c r="F3158" t="s">
        <v>941</v>
      </c>
      <c r="G3158" t="s">
        <v>1019</v>
      </c>
      <c r="H3158" t="s">
        <v>7637</v>
      </c>
      <c r="J3158">
        <v>2010</v>
      </c>
      <c r="K3158" t="s">
        <v>711</v>
      </c>
      <c r="L3158">
        <v>2022</v>
      </c>
      <c r="M3158" t="s">
        <v>724</v>
      </c>
    </row>
    <row r="3159" spans="1:13" x14ac:dyDescent="0.2">
      <c r="A3159" t="s">
        <v>7638</v>
      </c>
      <c r="B3159" t="s">
        <v>7609</v>
      </c>
      <c r="C3159" t="s">
        <v>1025</v>
      </c>
      <c r="D3159" t="s">
        <v>1908</v>
      </c>
      <c r="E3159" t="s">
        <v>885</v>
      </c>
      <c r="F3159" t="s">
        <v>941</v>
      </c>
      <c r="G3159" t="s">
        <v>942</v>
      </c>
      <c r="H3159" t="s">
        <v>7639</v>
      </c>
      <c r="J3159">
        <v>1998</v>
      </c>
      <c r="K3159" t="s">
        <v>711</v>
      </c>
      <c r="L3159">
        <v>2022</v>
      </c>
      <c r="M3159" t="s">
        <v>724</v>
      </c>
    </row>
    <row r="3160" spans="1:13" x14ac:dyDescent="0.2">
      <c r="A3160" t="s">
        <v>7640</v>
      </c>
      <c r="B3160" t="s">
        <v>7609</v>
      </c>
      <c r="C3160" t="s">
        <v>1028</v>
      </c>
      <c r="D3160" t="s">
        <v>1908</v>
      </c>
      <c r="E3160" t="s">
        <v>885</v>
      </c>
      <c r="F3160" t="s">
        <v>941</v>
      </c>
      <c r="G3160" t="s">
        <v>942</v>
      </c>
      <c r="H3160" t="s">
        <v>7641</v>
      </c>
      <c r="J3160">
        <v>1998</v>
      </c>
      <c r="K3160" t="s">
        <v>711</v>
      </c>
      <c r="L3160">
        <v>2022</v>
      </c>
      <c r="M3160" t="s">
        <v>724</v>
      </c>
    </row>
    <row r="3161" spans="1:13" x14ac:dyDescent="0.2">
      <c r="A3161" t="s">
        <v>7642</v>
      </c>
      <c r="B3161" t="s">
        <v>7609</v>
      </c>
      <c r="C3161" t="s">
        <v>1031</v>
      </c>
      <c r="D3161" t="s">
        <v>1908</v>
      </c>
      <c r="E3161" t="s">
        <v>885</v>
      </c>
      <c r="F3161" t="s">
        <v>941</v>
      </c>
      <c r="G3161" t="s">
        <v>942</v>
      </c>
      <c r="H3161" t="s">
        <v>7643</v>
      </c>
      <c r="J3161">
        <v>1998</v>
      </c>
      <c r="K3161" t="s">
        <v>711</v>
      </c>
      <c r="L3161">
        <v>2022</v>
      </c>
      <c r="M3161" t="s">
        <v>724</v>
      </c>
    </row>
    <row r="3162" spans="1:13" x14ac:dyDescent="0.2">
      <c r="A3162" t="s">
        <v>7644</v>
      </c>
      <c r="B3162" t="s">
        <v>7609</v>
      </c>
      <c r="C3162" t="s">
        <v>1034</v>
      </c>
      <c r="D3162" t="s">
        <v>1908</v>
      </c>
      <c r="E3162" t="s">
        <v>885</v>
      </c>
      <c r="F3162" t="s">
        <v>941</v>
      </c>
      <c r="G3162" t="s">
        <v>942</v>
      </c>
      <c r="H3162" t="s">
        <v>7645</v>
      </c>
      <c r="J3162">
        <v>2017</v>
      </c>
      <c r="K3162" t="s">
        <v>721</v>
      </c>
      <c r="L3162">
        <v>2022</v>
      </c>
      <c r="M3162" t="s">
        <v>724</v>
      </c>
    </row>
    <row r="3163" spans="1:13" x14ac:dyDescent="0.2">
      <c r="A3163" t="s">
        <v>7646</v>
      </c>
      <c r="B3163" t="s">
        <v>7609</v>
      </c>
      <c r="C3163" t="s">
        <v>1037</v>
      </c>
      <c r="D3163" t="s">
        <v>1908</v>
      </c>
      <c r="E3163" t="s">
        <v>885</v>
      </c>
      <c r="F3163" t="s">
        <v>941</v>
      </c>
      <c r="G3163" t="s">
        <v>942</v>
      </c>
      <c r="H3163" t="s">
        <v>7647</v>
      </c>
      <c r="J3163">
        <v>2017</v>
      </c>
      <c r="K3163" t="s">
        <v>721</v>
      </c>
      <c r="L3163">
        <v>2022</v>
      </c>
      <c r="M3163" t="s">
        <v>724</v>
      </c>
    </row>
    <row r="3164" spans="1:13" x14ac:dyDescent="0.2">
      <c r="A3164" t="s">
        <v>7648</v>
      </c>
      <c r="B3164" t="s">
        <v>7609</v>
      </c>
      <c r="C3164" t="s">
        <v>1046</v>
      </c>
      <c r="D3164" t="s">
        <v>1908</v>
      </c>
      <c r="E3164" t="s">
        <v>885</v>
      </c>
      <c r="F3164" t="s">
        <v>941</v>
      </c>
      <c r="G3164" t="s">
        <v>942</v>
      </c>
      <c r="H3164" t="s">
        <v>7649</v>
      </c>
      <c r="J3164">
        <v>2017</v>
      </c>
      <c r="K3164" t="s">
        <v>721</v>
      </c>
      <c r="L3164">
        <v>2022</v>
      </c>
      <c r="M3164" t="s">
        <v>724</v>
      </c>
    </row>
    <row r="3165" spans="1:13" x14ac:dyDescent="0.2">
      <c r="A3165" t="s">
        <v>7650</v>
      </c>
      <c r="B3165" t="s">
        <v>7609</v>
      </c>
      <c r="C3165" t="s">
        <v>1052</v>
      </c>
      <c r="D3165" t="s">
        <v>1908</v>
      </c>
      <c r="E3165" t="s">
        <v>885</v>
      </c>
      <c r="F3165" t="s">
        <v>941</v>
      </c>
      <c r="G3165" t="s">
        <v>7651</v>
      </c>
      <c r="H3165" t="s">
        <v>7652</v>
      </c>
      <c r="J3165">
        <v>2017</v>
      </c>
      <c r="K3165" t="s">
        <v>721</v>
      </c>
      <c r="L3165">
        <v>2022</v>
      </c>
      <c r="M3165" t="s">
        <v>724</v>
      </c>
    </row>
    <row r="3166" spans="1:13" x14ac:dyDescent="0.2">
      <c r="A3166" t="s">
        <v>7653</v>
      </c>
      <c r="B3166" t="s">
        <v>7609</v>
      </c>
      <c r="C3166" t="s">
        <v>1055</v>
      </c>
      <c r="D3166" t="s">
        <v>1908</v>
      </c>
      <c r="E3166" t="s">
        <v>885</v>
      </c>
      <c r="F3166" t="s">
        <v>941</v>
      </c>
      <c r="G3166" t="s">
        <v>942</v>
      </c>
      <c r="H3166" t="s">
        <v>7654</v>
      </c>
      <c r="J3166">
        <v>2017</v>
      </c>
      <c r="K3166" t="s">
        <v>721</v>
      </c>
      <c r="L3166">
        <v>2022</v>
      </c>
      <c r="M3166" t="s">
        <v>724</v>
      </c>
    </row>
    <row r="3167" spans="1:13" x14ac:dyDescent="0.2">
      <c r="A3167" t="s">
        <v>7655</v>
      </c>
      <c r="B3167" t="s">
        <v>7609</v>
      </c>
      <c r="C3167" t="s">
        <v>1058</v>
      </c>
      <c r="D3167" t="s">
        <v>1908</v>
      </c>
      <c r="E3167" t="s">
        <v>885</v>
      </c>
      <c r="F3167" t="s">
        <v>941</v>
      </c>
      <c r="G3167" t="s">
        <v>942</v>
      </c>
      <c r="H3167" t="s">
        <v>7656</v>
      </c>
      <c r="J3167">
        <v>1998</v>
      </c>
      <c r="K3167" t="s">
        <v>711</v>
      </c>
      <c r="L3167">
        <v>2022</v>
      </c>
      <c r="M3167" t="s">
        <v>724</v>
      </c>
    </row>
    <row r="3168" spans="1:13" x14ac:dyDescent="0.2">
      <c r="A3168" t="s">
        <v>7657</v>
      </c>
      <c r="B3168" t="s">
        <v>7609</v>
      </c>
      <c r="C3168" t="s">
        <v>1061</v>
      </c>
      <c r="D3168" t="s">
        <v>1908</v>
      </c>
      <c r="E3168" t="s">
        <v>885</v>
      </c>
      <c r="F3168" t="s">
        <v>941</v>
      </c>
      <c r="G3168" t="s">
        <v>942</v>
      </c>
      <c r="H3168" t="s">
        <v>7658</v>
      </c>
      <c r="J3168">
        <v>1998</v>
      </c>
      <c r="K3168" t="s">
        <v>711</v>
      </c>
      <c r="L3168">
        <v>2022</v>
      </c>
      <c r="M3168" t="s">
        <v>724</v>
      </c>
    </row>
    <row r="3169" spans="1:13" x14ac:dyDescent="0.2">
      <c r="A3169" t="s">
        <v>7659</v>
      </c>
      <c r="B3169" t="s">
        <v>7609</v>
      </c>
      <c r="C3169" t="s">
        <v>1067</v>
      </c>
      <c r="D3169" t="s">
        <v>1908</v>
      </c>
      <c r="E3169" t="s">
        <v>885</v>
      </c>
      <c r="F3169" t="s">
        <v>941</v>
      </c>
      <c r="G3169" t="s">
        <v>1019</v>
      </c>
      <c r="H3169" t="s">
        <v>7660</v>
      </c>
      <c r="J3169">
        <v>2010</v>
      </c>
      <c r="K3169" t="s">
        <v>711</v>
      </c>
      <c r="L3169">
        <v>2022</v>
      </c>
      <c r="M3169" t="s">
        <v>724</v>
      </c>
    </row>
    <row r="3170" spans="1:13" x14ac:dyDescent="0.2">
      <c r="A3170" t="s">
        <v>7661</v>
      </c>
      <c r="B3170" t="s">
        <v>7609</v>
      </c>
      <c r="C3170" t="s">
        <v>2002</v>
      </c>
      <c r="D3170" t="s">
        <v>1908</v>
      </c>
      <c r="E3170" t="s">
        <v>885</v>
      </c>
      <c r="F3170" t="s">
        <v>941</v>
      </c>
      <c r="G3170" t="s">
        <v>1019</v>
      </c>
      <c r="H3170" t="s">
        <v>7662</v>
      </c>
      <c r="J3170">
        <v>2010</v>
      </c>
      <c r="K3170" t="s">
        <v>711</v>
      </c>
      <c r="L3170">
        <v>2022</v>
      </c>
      <c r="M3170" t="s">
        <v>724</v>
      </c>
    </row>
    <row r="3171" spans="1:13" x14ac:dyDescent="0.2">
      <c r="A3171" t="s">
        <v>7663</v>
      </c>
      <c r="B3171" t="s">
        <v>7609</v>
      </c>
      <c r="C3171" t="s">
        <v>1070</v>
      </c>
      <c r="D3171" t="s">
        <v>1908</v>
      </c>
      <c r="E3171" t="s">
        <v>885</v>
      </c>
      <c r="F3171" t="s">
        <v>941</v>
      </c>
      <c r="G3171" t="s">
        <v>942</v>
      </c>
      <c r="H3171" t="s">
        <v>7664</v>
      </c>
      <c r="J3171">
        <v>1998</v>
      </c>
      <c r="K3171" t="s">
        <v>711</v>
      </c>
      <c r="L3171">
        <v>2022</v>
      </c>
      <c r="M3171" t="s">
        <v>724</v>
      </c>
    </row>
    <row r="3172" spans="1:13" x14ac:dyDescent="0.2">
      <c r="A3172" t="s">
        <v>7665</v>
      </c>
      <c r="B3172" t="s">
        <v>7609</v>
      </c>
      <c r="C3172" t="s">
        <v>1073</v>
      </c>
      <c r="D3172" t="s">
        <v>1908</v>
      </c>
      <c r="E3172" t="s">
        <v>885</v>
      </c>
      <c r="F3172" t="s">
        <v>941</v>
      </c>
      <c r="G3172" t="s">
        <v>942</v>
      </c>
      <c r="H3172" t="s">
        <v>7666</v>
      </c>
      <c r="J3172">
        <v>1998</v>
      </c>
      <c r="K3172" t="s">
        <v>711</v>
      </c>
      <c r="L3172">
        <v>2022</v>
      </c>
      <c r="M3172" t="s">
        <v>724</v>
      </c>
    </row>
    <row r="3173" spans="1:13" x14ac:dyDescent="0.2">
      <c r="A3173" t="s">
        <v>7667</v>
      </c>
      <c r="B3173" t="s">
        <v>7609</v>
      </c>
      <c r="C3173" t="s">
        <v>1076</v>
      </c>
      <c r="D3173" t="s">
        <v>1908</v>
      </c>
      <c r="E3173" t="s">
        <v>885</v>
      </c>
      <c r="F3173" t="s">
        <v>941</v>
      </c>
      <c r="G3173" t="s">
        <v>942</v>
      </c>
      <c r="H3173" t="s">
        <v>7668</v>
      </c>
      <c r="J3173">
        <v>1998</v>
      </c>
      <c r="K3173" t="s">
        <v>711</v>
      </c>
      <c r="L3173">
        <v>2022</v>
      </c>
      <c r="M3173" t="s">
        <v>724</v>
      </c>
    </row>
    <row r="3174" spans="1:13" x14ac:dyDescent="0.2">
      <c r="A3174" t="s">
        <v>7669</v>
      </c>
      <c r="B3174" t="s">
        <v>7609</v>
      </c>
      <c r="C3174" t="s">
        <v>1079</v>
      </c>
      <c r="D3174" t="s">
        <v>1908</v>
      </c>
      <c r="E3174" t="s">
        <v>885</v>
      </c>
      <c r="F3174" t="s">
        <v>941</v>
      </c>
      <c r="G3174" t="s">
        <v>942</v>
      </c>
      <c r="H3174" t="s">
        <v>7670</v>
      </c>
      <c r="J3174">
        <v>1998</v>
      </c>
      <c r="K3174" t="s">
        <v>711</v>
      </c>
      <c r="L3174">
        <v>2022</v>
      </c>
      <c r="M3174" t="s">
        <v>724</v>
      </c>
    </row>
    <row r="3175" spans="1:13" x14ac:dyDescent="0.2">
      <c r="A3175" t="s">
        <v>7671</v>
      </c>
      <c r="B3175" t="s">
        <v>7609</v>
      </c>
      <c r="C3175" t="s">
        <v>1082</v>
      </c>
      <c r="D3175" t="s">
        <v>1908</v>
      </c>
      <c r="E3175" t="s">
        <v>885</v>
      </c>
      <c r="F3175" t="s">
        <v>941</v>
      </c>
      <c r="G3175" t="s">
        <v>942</v>
      </c>
      <c r="H3175" t="s">
        <v>7672</v>
      </c>
      <c r="J3175">
        <v>1998</v>
      </c>
      <c r="K3175" t="s">
        <v>711</v>
      </c>
      <c r="L3175">
        <v>2022</v>
      </c>
      <c r="M3175" t="s">
        <v>724</v>
      </c>
    </row>
    <row r="3176" spans="1:13" x14ac:dyDescent="0.2">
      <c r="A3176" t="s">
        <v>7673</v>
      </c>
      <c r="B3176" t="s">
        <v>7609</v>
      </c>
      <c r="C3176" t="s">
        <v>1085</v>
      </c>
      <c r="D3176" t="s">
        <v>1908</v>
      </c>
      <c r="E3176" t="s">
        <v>885</v>
      </c>
      <c r="F3176" t="s">
        <v>941</v>
      </c>
      <c r="G3176" t="s">
        <v>1019</v>
      </c>
      <c r="H3176" t="s">
        <v>7674</v>
      </c>
      <c r="J3176">
        <v>2010</v>
      </c>
      <c r="K3176" t="s">
        <v>711</v>
      </c>
      <c r="L3176">
        <v>2022</v>
      </c>
      <c r="M3176" t="s">
        <v>724</v>
      </c>
    </row>
    <row r="3177" spans="1:13" x14ac:dyDescent="0.2">
      <c r="A3177" t="s">
        <v>7675</v>
      </c>
      <c r="B3177" t="s">
        <v>7609</v>
      </c>
      <c r="C3177" t="s">
        <v>1088</v>
      </c>
      <c r="D3177" t="s">
        <v>1908</v>
      </c>
      <c r="E3177" t="s">
        <v>885</v>
      </c>
      <c r="F3177" t="s">
        <v>941</v>
      </c>
      <c r="G3177" t="s">
        <v>942</v>
      </c>
      <c r="H3177" t="s">
        <v>7676</v>
      </c>
      <c r="J3177">
        <v>1998</v>
      </c>
      <c r="K3177" t="s">
        <v>711</v>
      </c>
      <c r="L3177">
        <v>2022</v>
      </c>
      <c r="M3177" t="s">
        <v>724</v>
      </c>
    </row>
    <row r="3178" spans="1:13" x14ac:dyDescent="0.2">
      <c r="A3178" t="s">
        <v>7677</v>
      </c>
      <c r="B3178" t="s">
        <v>7609</v>
      </c>
      <c r="C3178" t="s">
        <v>1097</v>
      </c>
      <c r="D3178" t="s">
        <v>1908</v>
      </c>
      <c r="E3178" t="s">
        <v>885</v>
      </c>
      <c r="F3178" t="s">
        <v>941</v>
      </c>
      <c r="G3178" t="s">
        <v>942</v>
      </c>
      <c r="H3178" t="s">
        <v>7678</v>
      </c>
      <c r="J3178">
        <v>1966</v>
      </c>
      <c r="K3178" t="s">
        <v>721</v>
      </c>
      <c r="L3178">
        <v>2022</v>
      </c>
      <c r="M3178" t="s">
        <v>724</v>
      </c>
    </row>
    <row r="3179" spans="1:13" x14ac:dyDescent="0.2">
      <c r="A3179" t="s">
        <v>7679</v>
      </c>
      <c r="B3179" t="s">
        <v>7609</v>
      </c>
      <c r="C3179" t="s">
        <v>1103</v>
      </c>
      <c r="D3179" t="s">
        <v>1908</v>
      </c>
      <c r="E3179" t="s">
        <v>885</v>
      </c>
      <c r="F3179" t="s">
        <v>941</v>
      </c>
      <c r="G3179" t="s">
        <v>942</v>
      </c>
      <c r="H3179" t="s">
        <v>7680</v>
      </c>
      <c r="J3179">
        <v>1966</v>
      </c>
      <c r="K3179" t="s">
        <v>721</v>
      </c>
      <c r="L3179">
        <v>2022</v>
      </c>
      <c r="M3179" t="s">
        <v>724</v>
      </c>
    </row>
    <row r="3180" spans="1:13" x14ac:dyDescent="0.2">
      <c r="A3180" t="s">
        <v>7681</v>
      </c>
      <c r="B3180" t="s">
        <v>7609</v>
      </c>
      <c r="C3180" t="s">
        <v>1106</v>
      </c>
      <c r="D3180" t="s">
        <v>1908</v>
      </c>
      <c r="E3180" t="s">
        <v>885</v>
      </c>
      <c r="F3180" t="s">
        <v>941</v>
      </c>
      <c r="G3180" t="s">
        <v>942</v>
      </c>
      <c r="H3180" t="s">
        <v>7682</v>
      </c>
      <c r="J3180">
        <v>1975</v>
      </c>
      <c r="K3180" t="s">
        <v>721</v>
      </c>
      <c r="L3180">
        <v>2022</v>
      </c>
      <c r="M3180" t="s">
        <v>724</v>
      </c>
    </row>
    <row r="3181" spans="1:13" x14ac:dyDescent="0.2">
      <c r="A3181" t="s">
        <v>7683</v>
      </c>
      <c r="B3181" t="s">
        <v>7609</v>
      </c>
      <c r="C3181" t="s">
        <v>1115</v>
      </c>
      <c r="D3181" t="s">
        <v>1908</v>
      </c>
      <c r="E3181" t="s">
        <v>885</v>
      </c>
      <c r="F3181" t="s">
        <v>941</v>
      </c>
      <c r="G3181" t="s">
        <v>1006</v>
      </c>
      <c r="H3181" t="s">
        <v>7684</v>
      </c>
      <c r="J3181">
        <v>1998</v>
      </c>
      <c r="K3181" t="s">
        <v>711</v>
      </c>
      <c r="L3181">
        <v>2022</v>
      </c>
      <c r="M3181" t="s">
        <v>724</v>
      </c>
    </row>
    <row r="3182" spans="1:13" x14ac:dyDescent="0.2">
      <c r="A3182" t="s">
        <v>7685</v>
      </c>
      <c r="B3182" t="s">
        <v>7609</v>
      </c>
      <c r="C3182" t="s">
        <v>1124</v>
      </c>
      <c r="D3182" t="s">
        <v>1908</v>
      </c>
      <c r="E3182" t="s">
        <v>885</v>
      </c>
      <c r="F3182" t="s">
        <v>941</v>
      </c>
      <c r="G3182" t="s">
        <v>942</v>
      </c>
      <c r="H3182" t="s">
        <v>7686</v>
      </c>
      <c r="J3182">
        <v>1966</v>
      </c>
      <c r="K3182" t="s">
        <v>721</v>
      </c>
      <c r="L3182">
        <v>2022</v>
      </c>
      <c r="M3182" t="s">
        <v>724</v>
      </c>
    </row>
    <row r="3183" spans="1:13" x14ac:dyDescent="0.2">
      <c r="A3183" t="s">
        <v>7687</v>
      </c>
      <c r="B3183" t="s">
        <v>7609</v>
      </c>
      <c r="C3183" t="s">
        <v>1140</v>
      </c>
      <c r="D3183" t="s">
        <v>1908</v>
      </c>
      <c r="E3183" t="s">
        <v>885</v>
      </c>
      <c r="F3183" t="s">
        <v>941</v>
      </c>
      <c r="G3183" t="s">
        <v>4746</v>
      </c>
      <c r="H3183" t="s">
        <v>7688</v>
      </c>
      <c r="J3183">
        <v>1982</v>
      </c>
      <c r="K3183" t="s">
        <v>721</v>
      </c>
      <c r="L3183">
        <v>2022</v>
      </c>
      <c r="M3183" t="s">
        <v>724</v>
      </c>
    </row>
    <row r="3184" spans="1:13" x14ac:dyDescent="0.2">
      <c r="A3184" t="s">
        <v>7689</v>
      </c>
      <c r="B3184" t="s">
        <v>7609</v>
      </c>
      <c r="C3184" t="s">
        <v>1143</v>
      </c>
      <c r="D3184" t="s">
        <v>1908</v>
      </c>
      <c r="E3184" t="s">
        <v>885</v>
      </c>
      <c r="F3184" t="s">
        <v>941</v>
      </c>
      <c r="G3184" t="s">
        <v>942</v>
      </c>
      <c r="H3184" t="s">
        <v>7690</v>
      </c>
      <c r="J3184">
        <v>1966</v>
      </c>
      <c r="K3184" t="s">
        <v>721</v>
      </c>
      <c r="L3184">
        <v>2022</v>
      </c>
      <c r="M3184" t="s">
        <v>724</v>
      </c>
    </row>
    <row r="3185" spans="1:13" x14ac:dyDescent="0.2">
      <c r="A3185" t="s">
        <v>7691</v>
      </c>
      <c r="B3185" t="s">
        <v>7609</v>
      </c>
      <c r="C3185" t="s">
        <v>1149</v>
      </c>
      <c r="D3185" t="s">
        <v>1908</v>
      </c>
      <c r="E3185" t="s">
        <v>885</v>
      </c>
      <c r="F3185" t="s">
        <v>941</v>
      </c>
      <c r="G3185" t="s">
        <v>942</v>
      </c>
      <c r="H3185" t="s">
        <v>7692</v>
      </c>
      <c r="J3185">
        <v>1998</v>
      </c>
      <c r="K3185" t="s">
        <v>711</v>
      </c>
      <c r="L3185">
        <v>2022</v>
      </c>
      <c r="M3185" t="s">
        <v>724</v>
      </c>
    </row>
    <row r="3186" spans="1:13" x14ac:dyDescent="0.2">
      <c r="A3186" t="s">
        <v>7693</v>
      </c>
      <c r="B3186" t="s">
        <v>7609</v>
      </c>
      <c r="C3186" t="s">
        <v>1152</v>
      </c>
      <c r="D3186" t="s">
        <v>1908</v>
      </c>
      <c r="E3186" t="s">
        <v>885</v>
      </c>
      <c r="F3186" t="s">
        <v>941</v>
      </c>
      <c r="G3186" t="s">
        <v>942</v>
      </c>
      <c r="H3186" t="s">
        <v>7694</v>
      </c>
      <c r="J3186">
        <v>1998</v>
      </c>
      <c r="K3186" t="s">
        <v>711</v>
      </c>
      <c r="L3186">
        <v>2022</v>
      </c>
      <c r="M3186" t="s">
        <v>724</v>
      </c>
    </row>
    <row r="3187" spans="1:13" x14ac:dyDescent="0.2">
      <c r="A3187" t="s">
        <v>7695</v>
      </c>
      <c r="B3187" t="s">
        <v>7609</v>
      </c>
      <c r="C3187" t="s">
        <v>1155</v>
      </c>
      <c r="D3187" t="s">
        <v>1908</v>
      </c>
      <c r="E3187" t="s">
        <v>885</v>
      </c>
      <c r="F3187" t="s">
        <v>941</v>
      </c>
      <c r="G3187" t="s">
        <v>1019</v>
      </c>
      <c r="H3187" t="s">
        <v>7696</v>
      </c>
      <c r="J3187">
        <v>2010</v>
      </c>
      <c r="K3187" t="s">
        <v>711</v>
      </c>
      <c r="L3187">
        <v>2022</v>
      </c>
      <c r="M3187" t="s">
        <v>724</v>
      </c>
    </row>
    <row r="3188" spans="1:13" x14ac:dyDescent="0.2">
      <c r="A3188" t="s">
        <v>7697</v>
      </c>
      <c r="B3188" t="s">
        <v>7609</v>
      </c>
      <c r="C3188" t="s">
        <v>1222</v>
      </c>
      <c r="D3188" t="s">
        <v>1908</v>
      </c>
      <c r="E3188" t="s">
        <v>885</v>
      </c>
      <c r="F3188" t="s">
        <v>941</v>
      </c>
      <c r="G3188" t="s">
        <v>7651</v>
      </c>
      <c r="H3188" t="s">
        <v>7698</v>
      </c>
      <c r="J3188">
        <v>2017</v>
      </c>
      <c r="K3188" t="s">
        <v>721</v>
      </c>
      <c r="L3188">
        <v>2022</v>
      </c>
      <c r="M3188" t="s">
        <v>724</v>
      </c>
    </row>
    <row r="3189" spans="1:13" x14ac:dyDescent="0.2">
      <c r="A3189" t="s">
        <v>7699</v>
      </c>
      <c r="B3189" t="s">
        <v>7609</v>
      </c>
      <c r="C3189" t="s">
        <v>1339</v>
      </c>
      <c r="D3189" t="s">
        <v>1908</v>
      </c>
      <c r="E3189" t="s">
        <v>885</v>
      </c>
      <c r="F3189" t="s">
        <v>941</v>
      </c>
      <c r="G3189" t="s">
        <v>942</v>
      </c>
      <c r="H3189" t="s">
        <v>7700</v>
      </c>
      <c r="J3189">
        <v>2017</v>
      </c>
      <c r="K3189" t="s">
        <v>721</v>
      </c>
      <c r="L3189">
        <v>2022</v>
      </c>
      <c r="M3189" t="s">
        <v>724</v>
      </c>
    </row>
    <row r="3190" spans="1:13" x14ac:dyDescent="0.2">
      <c r="A3190" t="s">
        <v>7701</v>
      </c>
      <c r="B3190" t="s">
        <v>7609</v>
      </c>
      <c r="C3190" t="s">
        <v>1453</v>
      </c>
      <c r="D3190" t="s">
        <v>1908</v>
      </c>
      <c r="E3190" t="s">
        <v>885</v>
      </c>
      <c r="F3190" t="s">
        <v>941</v>
      </c>
      <c r="G3190" t="s">
        <v>942</v>
      </c>
      <c r="H3190" t="s">
        <v>7702</v>
      </c>
      <c r="J3190">
        <v>1998</v>
      </c>
      <c r="K3190" t="s">
        <v>711</v>
      </c>
      <c r="L3190">
        <v>2022</v>
      </c>
      <c r="M3190" t="s">
        <v>724</v>
      </c>
    </row>
    <row r="3191" spans="1:13" x14ac:dyDescent="0.2">
      <c r="A3191" t="s">
        <v>7703</v>
      </c>
      <c r="B3191" t="s">
        <v>7609</v>
      </c>
      <c r="C3191" t="s">
        <v>1504</v>
      </c>
      <c r="D3191" t="s">
        <v>1908</v>
      </c>
      <c r="E3191" t="s">
        <v>885</v>
      </c>
      <c r="F3191" t="s">
        <v>941</v>
      </c>
      <c r="G3191" t="s">
        <v>942</v>
      </c>
      <c r="H3191" t="s">
        <v>7704</v>
      </c>
      <c r="J3191">
        <v>1998</v>
      </c>
      <c r="K3191" t="s">
        <v>711</v>
      </c>
      <c r="L3191">
        <v>2022</v>
      </c>
      <c r="M3191" t="s">
        <v>724</v>
      </c>
    </row>
    <row r="3192" spans="1:13" x14ac:dyDescent="0.2">
      <c r="A3192" t="s">
        <v>7705</v>
      </c>
      <c r="B3192" t="s">
        <v>7609</v>
      </c>
      <c r="C3192" t="s">
        <v>1516</v>
      </c>
      <c r="D3192" t="s">
        <v>1908</v>
      </c>
      <c r="E3192" t="s">
        <v>885</v>
      </c>
      <c r="F3192" t="s">
        <v>941</v>
      </c>
      <c r="G3192" t="s">
        <v>4746</v>
      </c>
      <c r="H3192" t="s">
        <v>7706</v>
      </c>
      <c r="J3192">
        <v>1998</v>
      </c>
      <c r="K3192" t="s">
        <v>711</v>
      </c>
      <c r="L3192">
        <v>2022</v>
      </c>
      <c r="M3192" t="s">
        <v>724</v>
      </c>
    </row>
    <row r="3193" spans="1:13" x14ac:dyDescent="0.2">
      <c r="A3193" t="s">
        <v>7707</v>
      </c>
      <c r="B3193" t="s">
        <v>7609</v>
      </c>
      <c r="C3193" t="s">
        <v>1519</v>
      </c>
      <c r="D3193" t="s">
        <v>1908</v>
      </c>
      <c r="E3193" t="s">
        <v>885</v>
      </c>
      <c r="F3193" t="s">
        <v>941</v>
      </c>
      <c r="G3193" t="s">
        <v>4746</v>
      </c>
      <c r="H3193" t="s">
        <v>7708</v>
      </c>
      <c r="J3193">
        <v>1998</v>
      </c>
      <c r="K3193" t="s">
        <v>711</v>
      </c>
      <c r="L3193">
        <v>2022</v>
      </c>
      <c r="M3193" t="s">
        <v>724</v>
      </c>
    </row>
    <row r="3194" spans="1:13" x14ac:dyDescent="0.2">
      <c r="A3194" t="s">
        <v>7709</v>
      </c>
      <c r="B3194" t="s">
        <v>7609</v>
      </c>
      <c r="C3194" t="s">
        <v>1531</v>
      </c>
      <c r="D3194" t="s">
        <v>1908</v>
      </c>
      <c r="E3194" t="s">
        <v>885</v>
      </c>
      <c r="F3194" t="s">
        <v>941</v>
      </c>
      <c r="G3194" t="s">
        <v>942</v>
      </c>
      <c r="H3194" t="s">
        <v>7710</v>
      </c>
      <c r="J3194">
        <v>1998</v>
      </c>
      <c r="K3194" t="s">
        <v>711</v>
      </c>
      <c r="L3194">
        <v>2022</v>
      </c>
      <c r="M3194" t="s">
        <v>724</v>
      </c>
    </row>
    <row r="3195" spans="1:13" x14ac:dyDescent="0.2">
      <c r="A3195" t="s">
        <v>7711</v>
      </c>
      <c r="B3195" t="s">
        <v>7609</v>
      </c>
      <c r="C3195" t="s">
        <v>1534</v>
      </c>
      <c r="D3195" t="s">
        <v>1908</v>
      </c>
      <c r="E3195" t="s">
        <v>885</v>
      </c>
      <c r="F3195" t="s">
        <v>941</v>
      </c>
      <c r="G3195" t="s">
        <v>942</v>
      </c>
      <c r="H3195" t="s">
        <v>7712</v>
      </c>
      <c r="J3195">
        <v>1998</v>
      </c>
      <c r="K3195" t="s">
        <v>711</v>
      </c>
      <c r="L3195">
        <v>2022</v>
      </c>
      <c r="M3195" t="s">
        <v>724</v>
      </c>
    </row>
    <row r="3196" spans="1:13" x14ac:dyDescent="0.2">
      <c r="A3196" t="s">
        <v>7713</v>
      </c>
      <c r="B3196" t="s">
        <v>7609</v>
      </c>
      <c r="C3196" t="s">
        <v>1537</v>
      </c>
      <c r="D3196" t="s">
        <v>1908</v>
      </c>
      <c r="E3196" t="s">
        <v>885</v>
      </c>
      <c r="F3196" t="s">
        <v>941</v>
      </c>
      <c r="G3196" t="s">
        <v>942</v>
      </c>
      <c r="H3196" t="s">
        <v>7714</v>
      </c>
      <c r="J3196">
        <v>1998</v>
      </c>
      <c r="K3196" t="s">
        <v>711</v>
      </c>
      <c r="L3196">
        <v>2022</v>
      </c>
      <c r="M3196" t="s">
        <v>724</v>
      </c>
    </row>
    <row r="3197" spans="1:13" x14ac:dyDescent="0.2">
      <c r="A3197" t="s">
        <v>7715</v>
      </c>
      <c r="B3197" t="s">
        <v>7609</v>
      </c>
      <c r="C3197" t="s">
        <v>1701</v>
      </c>
      <c r="D3197" t="s">
        <v>1908</v>
      </c>
      <c r="E3197" t="s">
        <v>885</v>
      </c>
      <c r="F3197" t="s">
        <v>941</v>
      </c>
      <c r="G3197" t="s">
        <v>1006</v>
      </c>
      <c r="H3197" t="s">
        <v>7716</v>
      </c>
      <c r="J3197">
        <v>2017</v>
      </c>
      <c r="K3197" t="s">
        <v>721</v>
      </c>
      <c r="L3197">
        <v>2022</v>
      </c>
      <c r="M3197" t="s">
        <v>724</v>
      </c>
    </row>
    <row r="3198" spans="1:13" x14ac:dyDescent="0.2">
      <c r="A3198" t="s">
        <v>7717</v>
      </c>
      <c r="B3198" t="s">
        <v>7609</v>
      </c>
      <c r="C3198" t="s">
        <v>1704</v>
      </c>
      <c r="D3198" t="s">
        <v>1908</v>
      </c>
      <c r="E3198" t="s">
        <v>885</v>
      </c>
      <c r="F3198" t="s">
        <v>941</v>
      </c>
      <c r="G3198" t="s">
        <v>7651</v>
      </c>
      <c r="H3198" t="s">
        <v>7718</v>
      </c>
      <c r="J3198">
        <v>2017</v>
      </c>
      <c r="K3198" t="s">
        <v>721</v>
      </c>
      <c r="L3198">
        <v>2022</v>
      </c>
      <c r="M3198" t="s">
        <v>724</v>
      </c>
    </row>
    <row r="3199" spans="1:13" x14ac:dyDescent="0.2">
      <c r="A3199" t="s">
        <v>7719</v>
      </c>
      <c r="B3199" t="s">
        <v>7609</v>
      </c>
      <c r="C3199" t="s">
        <v>1707</v>
      </c>
      <c r="D3199" t="s">
        <v>1908</v>
      </c>
      <c r="E3199" t="s">
        <v>885</v>
      </c>
      <c r="F3199" t="s">
        <v>941</v>
      </c>
      <c r="G3199" t="s">
        <v>7651</v>
      </c>
      <c r="H3199" t="s">
        <v>7720</v>
      </c>
      <c r="J3199">
        <v>2017</v>
      </c>
      <c r="K3199" t="s">
        <v>721</v>
      </c>
      <c r="L3199">
        <v>2022</v>
      </c>
      <c r="M3199" t="s">
        <v>724</v>
      </c>
    </row>
    <row r="3200" spans="1:13" x14ac:dyDescent="0.2">
      <c r="A3200" t="s">
        <v>7721</v>
      </c>
      <c r="B3200" t="s">
        <v>7609</v>
      </c>
      <c r="C3200" t="s">
        <v>1717</v>
      </c>
      <c r="D3200" t="s">
        <v>1908</v>
      </c>
      <c r="E3200" t="s">
        <v>885</v>
      </c>
      <c r="F3200" t="s">
        <v>941</v>
      </c>
      <c r="G3200" t="s">
        <v>942</v>
      </c>
      <c r="H3200" t="s">
        <v>7722</v>
      </c>
      <c r="J3200">
        <v>1998</v>
      </c>
      <c r="K3200" t="s">
        <v>711</v>
      </c>
      <c r="L3200">
        <v>2022</v>
      </c>
      <c r="M3200" t="s">
        <v>724</v>
      </c>
    </row>
    <row r="3201" spans="1:13" x14ac:dyDescent="0.2">
      <c r="A3201" t="s">
        <v>7723</v>
      </c>
      <c r="B3201" t="s">
        <v>7609</v>
      </c>
      <c r="C3201" t="s">
        <v>1720</v>
      </c>
      <c r="D3201" t="s">
        <v>1908</v>
      </c>
      <c r="E3201" t="s">
        <v>885</v>
      </c>
      <c r="F3201" t="s">
        <v>941</v>
      </c>
      <c r="G3201" t="s">
        <v>942</v>
      </c>
      <c r="H3201" t="s">
        <v>7724</v>
      </c>
      <c r="J3201">
        <v>1998</v>
      </c>
      <c r="K3201" t="s">
        <v>711</v>
      </c>
      <c r="L3201">
        <v>2022</v>
      </c>
      <c r="M3201" t="s">
        <v>724</v>
      </c>
    </row>
    <row r="3202" spans="1:13" x14ac:dyDescent="0.2">
      <c r="A3202" t="s">
        <v>7725</v>
      </c>
      <c r="B3202" t="s">
        <v>7609</v>
      </c>
      <c r="C3202" t="s">
        <v>1738</v>
      </c>
      <c r="D3202" t="s">
        <v>1908</v>
      </c>
      <c r="E3202" t="s">
        <v>885</v>
      </c>
      <c r="F3202" t="s">
        <v>941</v>
      </c>
      <c r="G3202" t="s">
        <v>7651</v>
      </c>
      <c r="H3202" t="s">
        <v>7726</v>
      </c>
      <c r="J3202">
        <v>2017</v>
      </c>
      <c r="K3202" t="s">
        <v>721</v>
      </c>
      <c r="L3202">
        <v>2021</v>
      </c>
      <c r="M3202" t="s">
        <v>724</v>
      </c>
    </row>
    <row r="3203" spans="1:13" x14ac:dyDescent="0.2">
      <c r="A3203" t="s">
        <v>7727</v>
      </c>
      <c r="B3203" t="s">
        <v>7609</v>
      </c>
      <c r="C3203" t="s">
        <v>1852</v>
      </c>
      <c r="D3203" t="s">
        <v>1908</v>
      </c>
      <c r="E3203" t="s">
        <v>885</v>
      </c>
      <c r="F3203" t="s">
        <v>941</v>
      </c>
      <c r="G3203" t="s">
        <v>942</v>
      </c>
      <c r="H3203" t="s">
        <v>7728</v>
      </c>
      <c r="J3203">
        <v>1976</v>
      </c>
      <c r="K3203" t="s">
        <v>711</v>
      </c>
      <c r="L3203">
        <v>2022</v>
      </c>
      <c r="M3203" t="s">
        <v>724</v>
      </c>
    </row>
    <row r="3204" spans="1:13" x14ac:dyDescent="0.2">
      <c r="A3204" t="s">
        <v>7729</v>
      </c>
      <c r="B3204" t="s">
        <v>7609</v>
      </c>
      <c r="C3204" t="s">
        <v>1855</v>
      </c>
      <c r="D3204" t="s">
        <v>1908</v>
      </c>
      <c r="E3204" t="s">
        <v>885</v>
      </c>
      <c r="F3204" t="s">
        <v>941</v>
      </c>
      <c r="G3204" t="s">
        <v>1856</v>
      </c>
      <c r="H3204" t="s">
        <v>7730</v>
      </c>
      <c r="J3204">
        <v>1993</v>
      </c>
      <c r="K3204" t="s">
        <v>722</v>
      </c>
      <c r="L3204">
        <v>2022</v>
      </c>
      <c r="M3204" t="s">
        <v>724</v>
      </c>
    </row>
    <row r="3205" spans="1:13" x14ac:dyDescent="0.2">
      <c r="A3205" t="s">
        <v>7731</v>
      </c>
      <c r="B3205" t="s">
        <v>7609</v>
      </c>
      <c r="C3205" t="s">
        <v>1859</v>
      </c>
      <c r="D3205" t="s">
        <v>1908</v>
      </c>
      <c r="E3205" t="s">
        <v>885</v>
      </c>
      <c r="F3205" t="s">
        <v>941</v>
      </c>
      <c r="G3205" t="s">
        <v>942</v>
      </c>
      <c r="H3205" t="s">
        <v>7732</v>
      </c>
      <c r="J3205">
        <v>1981</v>
      </c>
      <c r="K3205" t="s">
        <v>718</v>
      </c>
      <c r="L3205">
        <v>2022</v>
      </c>
      <c r="M3205" t="s">
        <v>724</v>
      </c>
    </row>
    <row r="3206" spans="1:13" x14ac:dyDescent="0.2">
      <c r="A3206" t="s">
        <v>793</v>
      </c>
      <c r="B3206" t="s">
        <v>7733</v>
      </c>
      <c r="C3206" t="s">
        <v>1907</v>
      </c>
      <c r="D3206" t="s">
        <v>1908</v>
      </c>
      <c r="E3206" t="s">
        <v>885</v>
      </c>
      <c r="F3206" t="s">
        <v>1909</v>
      </c>
      <c r="G3206" t="s">
        <v>7651</v>
      </c>
      <c r="H3206" t="s">
        <v>7734</v>
      </c>
      <c r="J3206">
        <v>1977</v>
      </c>
      <c r="K3206" t="s">
        <v>721</v>
      </c>
      <c r="L3206">
        <v>2022</v>
      </c>
      <c r="M3206" t="s">
        <v>724</v>
      </c>
    </row>
    <row r="3207" spans="1:13" x14ac:dyDescent="0.2">
      <c r="A3207" t="s">
        <v>794</v>
      </c>
      <c r="B3207" t="s">
        <v>7733</v>
      </c>
      <c r="C3207" t="s">
        <v>940</v>
      </c>
      <c r="D3207" t="s">
        <v>1908</v>
      </c>
      <c r="E3207" t="s">
        <v>885</v>
      </c>
      <c r="F3207" t="s">
        <v>941</v>
      </c>
      <c r="G3207" t="s">
        <v>942</v>
      </c>
      <c r="H3207" t="s">
        <v>7735</v>
      </c>
      <c r="J3207">
        <v>1977</v>
      </c>
      <c r="K3207" t="s">
        <v>721</v>
      </c>
      <c r="L3207">
        <v>2022</v>
      </c>
      <c r="M3207" t="s">
        <v>724</v>
      </c>
    </row>
    <row r="3208" spans="1:13" x14ac:dyDescent="0.2">
      <c r="A3208" t="s">
        <v>7736</v>
      </c>
      <c r="B3208" t="s">
        <v>7733</v>
      </c>
      <c r="C3208" t="s">
        <v>945</v>
      </c>
      <c r="D3208" t="s">
        <v>1908</v>
      </c>
      <c r="E3208" t="s">
        <v>885</v>
      </c>
      <c r="F3208" t="s">
        <v>941</v>
      </c>
      <c r="G3208" t="s">
        <v>942</v>
      </c>
      <c r="H3208" t="s">
        <v>7737</v>
      </c>
      <c r="J3208">
        <v>1977</v>
      </c>
      <c r="K3208" t="s">
        <v>721</v>
      </c>
      <c r="L3208">
        <v>2022</v>
      </c>
      <c r="M3208" t="s">
        <v>724</v>
      </c>
    </row>
    <row r="3209" spans="1:13" x14ac:dyDescent="0.2">
      <c r="A3209" t="s">
        <v>7738</v>
      </c>
      <c r="B3209" t="s">
        <v>7733</v>
      </c>
      <c r="C3209" t="s">
        <v>960</v>
      </c>
      <c r="D3209" t="s">
        <v>1908</v>
      </c>
      <c r="E3209" t="s">
        <v>885</v>
      </c>
      <c r="F3209" t="s">
        <v>941</v>
      </c>
      <c r="G3209" t="s">
        <v>942</v>
      </c>
      <c r="H3209" t="s">
        <v>7739</v>
      </c>
      <c r="J3209">
        <v>1982</v>
      </c>
      <c r="K3209" t="s">
        <v>711</v>
      </c>
      <c r="L3209">
        <v>2022</v>
      </c>
      <c r="M3209" t="s">
        <v>724</v>
      </c>
    </row>
    <row r="3210" spans="1:13" x14ac:dyDescent="0.2">
      <c r="A3210" t="s">
        <v>7740</v>
      </c>
      <c r="B3210" t="s">
        <v>7733</v>
      </c>
      <c r="C3210" t="s">
        <v>963</v>
      </c>
      <c r="D3210" t="s">
        <v>1908</v>
      </c>
      <c r="E3210" t="s">
        <v>885</v>
      </c>
      <c r="F3210" t="s">
        <v>941</v>
      </c>
      <c r="G3210" t="s">
        <v>942</v>
      </c>
      <c r="H3210" t="s">
        <v>7741</v>
      </c>
      <c r="J3210">
        <v>1977</v>
      </c>
      <c r="K3210" t="s">
        <v>721</v>
      </c>
      <c r="L3210">
        <v>2022</v>
      </c>
      <c r="M3210" t="s">
        <v>724</v>
      </c>
    </row>
    <row r="3211" spans="1:13" x14ac:dyDescent="0.2">
      <c r="A3211" t="s">
        <v>7742</v>
      </c>
      <c r="B3211" t="s">
        <v>7733</v>
      </c>
      <c r="C3211" t="s">
        <v>966</v>
      </c>
      <c r="D3211" t="s">
        <v>1908</v>
      </c>
      <c r="E3211" t="s">
        <v>885</v>
      </c>
      <c r="F3211" t="s">
        <v>941</v>
      </c>
      <c r="G3211" t="s">
        <v>942</v>
      </c>
      <c r="H3211" t="s">
        <v>7743</v>
      </c>
      <c r="J3211">
        <v>1977</v>
      </c>
      <c r="K3211" t="s">
        <v>721</v>
      </c>
      <c r="L3211">
        <v>2022</v>
      </c>
      <c r="M3211" t="s">
        <v>724</v>
      </c>
    </row>
    <row r="3212" spans="1:13" x14ac:dyDescent="0.2">
      <c r="A3212" t="s">
        <v>7744</v>
      </c>
      <c r="B3212" t="s">
        <v>7733</v>
      </c>
      <c r="C3212" t="s">
        <v>969</v>
      </c>
      <c r="D3212" t="s">
        <v>1908</v>
      </c>
      <c r="E3212" t="s">
        <v>885</v>
      </c>
      <c r="F3212" t="s">
        <v>941</v>
      </c>
      <c r="G3212" t="s">
        <v>942</v>
      </c>
      <c r="H3212" t="s">
        <v>7745</v>
      </c>
      <c r="J3212">
        <v>1977</v>
      </c>
      <c r="K3212" t="s">
        <v>721</v>
      </c>
      <c r="L3212">
        <v>2022</v>
      </c>
      <c r="M3212" t="s">
        <v>724</v>
      </c>
    </row>
    <row r="3213" spans="1:13" x14ac:dyDescent="0.2">
      <c r="A3213" t="s">
        <v>7746</v>
      </c>
      <c r="B3213" t="s">
        <v>7733</v>
      </c>
      <c r="C3213" t="s">
        <v>975</v>
      </c>
      <c r="D3213" t="s">
        <v>1908</v>
      </c>
      <c r="E3213" t="s">
        <v>885</v>
      </c>
      <c r="F3213" t="s">
        <v>941</v>
      </c>
      <c r="G3213" t="s">
        <v>942</v>
      </c>
      <c r="H3213" t="s">
        <v>7747</v>
      </c>
      <c r="J3213">
        <v>1977</v>
      </c>
      <c r="K3213" t="s">
        <v>721</v>
      </c>
      <c r="L3213">
        <v>2022</v>
      </c>
      <c r="M3213" t="s">
        <v>724</v>
      </c>
    </row>
    <row r="3214" spans="1:13" x14ac:dyDescent="0.2">
      <c r="A3214" t="s">
        <v>7748</v>
      </c>
      <c r="B3214" t="s">
        <v>7733</v>
      </c>
      <c r="C3214" t="s">
        <v>984</v>
      </c>
      <c r="D3214" t="s">
        <v>1908</v>
      </c>
      <c r="E3214" t="s">
        <v>885</v>
      </c>
      <c r="F3214" t="s">
        <v>941</v>
      </c>
      <c r="G3214" t="s">
        <v>942</v>
      </c>
      <c r="H3214" t="s">
        <v>7749</v>
      </c>
      <c r="J3214">
        <v>1977</v>
      </c>
      <c r="K3214" t="s">
        <v>721</v>
      </c>
      <c r="L3214">
        <v>2022</v>
      </c>
      <c r="M3214" t="s">
        <v>724</v>
      </c>
    </row>
    <row r="3215" spans="1:13" x14ac:dyDescent="0.2">
      <c r="A3215" t="s">
        <v>7750</v>
      </c>
      <c r="B3215" t="s">
        <v>7733</v>
      </c>
      <c r="C3215" t="s">
        <v>990</v>
      </c>
      <c r="D3215" t="s">
        <v>1908</v>
      </c>
      <c r="E3215" t="s">
        <v>885</v>
      </c>
      <c r="F3215" t="s">
        <v>941</v>
      </c>
      <c r="G3215" t="s">
        <v>942</v>
      </c>
      <c r="H3215" t="s">
        <v>7751</v>
      </c>
      <c r="J3215">
        <v>1977</v>
      </c>
      <c r="K3215" t="s">
        <v>721</v>
      </c>
      <c r="L3215">
        <v>2022</v>
      </c>
      <c r="M3215" t="s">
        <v>724</v>
      </c>
    </row>
    <row r="3216" spans="1:13" x14ac:dyDescent="0.2">
      <c r="A3216" t="s">
        <v>7752</v>
      </c>
      <c r="B3216" t="s">
        <v>7733</v>
      </c>
      <c r="C3216" t="s">
        <v>993</v>
      </c>
      <c r="D3216" t="s">
        <v>1908</v>
      </c>
      <c r="E3216" t="s">
        <v>885</v>
      </c>
      <c r="F3216" t="s">
        <v>941</v>
      </c>
      <c r="G3216" t="s">
        <v>942</v>
      </c>
      <c r="H3216" t="s">
        <v>7753</v>
      </c>
      <c r="J3216">
        <v>1977</v>
      </c>
      <c r="K3216" t="s">
        <v>721</v>
      </c>
      <c r="L3216">
        <v>2022</v>
      </c>
      <c r="M3216" t="s">
        <v>724</v>
      </c>
    </row>
    <row r="3217" spans="1:13" x14ac:dyDescent="0.2">
      <c r="A3217" t="s">
        <v>7754</v>
      </c>
      <c r="B3217" t="s">
        <v>7733</v>
      </c>
      <c r="C3217" t="s">
        <v>1002</v>
      </c>
      <c r="D3217" t="s">
        <v>1908</v>
      </c>
      <c r="E3217" t="s">
        <v>885</v>
      </c>
      <c r="F3217" t="s">
        <v>941</v>
      </c>
      <c r="G3217" t="s">
        <v>942</v>
      </c>
      <c r="H3217" t="s">
        <v>7755</v>
      </c>
      <c r="J3217">
        <v>1977</v>
      </c>
      <c r="K3217" t="s">
        <v>721</v>
      </c>
      <c r="L3217">
        <v>2022</v>
      </c>
      <c r="M3217" t="s">
        <v>724</v>
      </c>
    </row>
    <row r="3218" spans="1:13" x14ac:dyDescent="0.2">
      <c r="A3218" t="s">
        <v>7756</v>
      </c>
      <c r="B3218" t="s">
        <v>7733</v>
      </c>
      <c r="C3218" t="s">
        <v>1005</v>
      </c>
      <c r="D3218" t="s">
        <v>1908</v>
      </c>
      <c r="E3218" t="s">
        <v>885</v>
      </c>
      <c r="F3218" t="s">
        <v>941</v>
      </c>
      <c r="G3218" t="s">
        <v>1006</v>
      </c>
      <c r="H3218" t="s">
        <v>7757</v>
      </c>
      <c r="J3218">
        <v>1997</v>
      </c>
      <c r="K3218" t="s">
        <v>722</v>
      </c>
      <c r="L3218">
        <v>2022</v>
      </c>
      <c r="M3218" t="s">
        <v>724</v>
      </c>
    </row>
    <row r="3219" spans="1:13" x14ac:dyDescent="0.2">
      <c r="A3219" t="s">
        <v>7758</v>
      </c>
      <c r="B3219" t="s">
        <v>7733</v>
      </c>
      <c r="C3219" t="s">
        <v>1018</v>
      </c>
      <c r="D3219" t="s">
        <v>1908</v>
      </c>
      <c r="E3219" t="s">
        <v>885</v>
      </c>
      <c r="F3219" t="s">
        <v>941</v>
      </c>
      <c r="G3219" t="s">
        <v>1019</v>
      </c>
      <c r="H3219" t="s">
        <v>7759</v>
      </c>
      <c r="J3219">
        <v>2009</v>
      </c>
      <c r="K3219" t="s">
        <v>722</v>
      </c>
      <c r="L3219">
        <v>2022</v>
      </c>
      <c r="M3219" t="s">
        <v>724</v>
      </c>
    </row>
    <row r="3220" spans="1:13" x14ac:dyDescent="0.2">
      <c r="A3220" t="s">
        <v>7760</v>
      </c>
      <c r="B3220" t="s">
        <v>7733</v>
      </c>
      <c r="C3220" t="s">
        <v>1022</v>
      </c>
      <c r="D3220" t="s">
        <v>1908</v>
      </c>
      <c r="E3220" t="s">
        <v>885</v>
      </c>
      <c r="F3220" t="s">
        <v>941</v>
      </c>
      <c r="G3220" t="s">
        <v>1019</v>
      </c>
      <c r="H3220" t="s">
        <v>7761</v>
      </c>
      <c r="J3220">
        <v>2009</v>
      </c>
      <c r="K3220" t="s">
        <v>722</v>
      </c>
      <c r="L3220">
        <v>2022</v>
      </c>
      <c r="M3220" t="s">
        <v>724</v>
      </c>
    </row>
    <row r="3221" spans="1:13" x14ac:dyDescent="0.2">
      <c r="A3221" t="s">
        <v>7762</v>
      </c>
      <c r="B3221" t="s">
        <v>7733</v>
      </c>
      <c r="C3221" t="s">
        <v>1025</v>
      </c>
      <c r="D3221" t="s">
        <v>1908</v>
      </c>
      <c r="E3221" t="s">
        <v>885</v>
      </c>
      <c r="F3221" t="s">
        <v>941</v>
      </c>
      <c r="G3221" t="s">
        <v>942</v>
      </c>
      <c r="H3221" t="s">
        <v>7763</v>
      </c>
      <c r="J3221">
        <v>1977</v>
      </c>
      <c r="K3221" t="s">
        <v>721</v>
      </c>
      <c r="L3221">
        <v>2022</v>
      </c>
      <c r="M3221" t="s">
        <v>724</v>
      </c>
    </row>
    <row r="3222" spans="1:13" x14ac:dyDescent="0.2">
      <c r="A3222" t="s">
        <v>7764</v>
      </c>
      <c r="B3222" t="s">
        <v>7733</v>
      </c>
      <c r="C3222" t="s">
        <v>1028</v>
      </c>
      <c r="D3222" t="s">
        <v>1908</v>
      </c>
      <c r="E3222" t="s">
        <v>885</v>
      </c>
      <c r="F3222" t="s">
        <v>941</v>
      </c>
      <c r="G3222" t="s">
        <v>942</v>
      </c>
      <c r="H3222" t="s">
        <v>7765</v>
      </c>
      <c r="J3222">
        <v>1977</v>
      </c>
      <c r="K3222" t="s">
        <v>721</v>
      </c>
      <c r="L3222">
        <v>2022</v>
      </c>
      <c r="M3222" t="s">
        <v>724</v>
      </c>
    </row>
    <row r="3223" spans="1:13" x14ac:dyDescent="0.2">
      <c r="A3223" t="s">
        <v>7766</v>
      </c>
      <c r="B3223" t="s">
        <v>7733</v>
      </c>
      <c r="C3223" t="s">
        <v>1031</v>
      </c>
      <c r="D3223" t="s">
        <v>1908</v>
      </c>
      <c r="E3223" t="s">
        <v>885</v>
      </c>
      <c r="F3223" t="s">
        <v>941</v>
      </c>
      <c r="G3223" t="s">
        <v>942</v>
      </c>
      <c r="H3223" t="s">
        <v>7767</v>
      </c>
      <c r="J3223">
        <v>1977</v>
      </c>
      <c r="K3223" t="s">
        <v>721</v>
      </c>
      <c r="L3223">
        <v>2022</v>
      </c>
      <c r="M3223" t="s">
        <v>724</v>
      </c>
    </row>
    <row r="3224" spans="1:13" x14ac:dyDescent="0.2">
      <c r="A3224" t="s">
        <v>7768</v>
      </c>
      <c r="B3224" t="s">
        <v>7733</v>
      </c>
      <c r="C3224" t="s">
        <v>1034</v>
      </c>
      <c r="D3224" t="s">
        <v>1908</v>
      </c>
      <c r="E3224" t="s">
        <v>885</v>
      </c>
      <c r="F3224" t="s">
        <v>941</v>
      </c>
      <c r="G3224" t="s">
        <v>942</v>
      </c>
      <c r="H3224" t="s">
        <v>7769</v>
      </c>
      <c r="J3224">
        <v>2017</v>
      </c>
      <c r="K3224" t="s">
        <v>722</v>
      </c>
      <c r="L3224">
        <v>2022</v>
      </c>
      <c r="M3224" t="s">
        <v>724</v>
      </c>
    </row>
    <row r="3225" spans="1:13" x14ac:dyDescent="0.2">
      <c r="A3225" t="s">
        <v>7770</v>
      </c>
      <c r="B3225" t="s">
        <v>7733</v>
      </c>
      <c r="C3225" t="s">
        <v>1037</v>
      </c>
      <c r="D3225" t="s">
        <v>1908</v>
      </c>
      <c r="E3225" t="s">
        <v>885</v>
      </c>
      <c r="F3225" t="s">
        <v>941</v>
      </c>
      <c r="G3225" t="s">
        <v>942</v>
      </c>
      <c r="H3225" t="s">
        <v>7771</v>
      </c>
      <c r="J3225">
        <v>2017</v>
      </c>
      <c r="K3225" t="s">
        <v>722</v>
      </c>
      <c r="L3225">
        <v>2022</v>
      </c>
      <c r="M3225" t="s">
        <v>724</v>
      </c>
    </row>
    <row r="3226" spans="1:13" x14ac:dyDescent="0.2">
      <c r="A3226" t="s">
        <v>7772</v>
      </c>
      <c r="B3226" t="s">
        <v>7733</v>
      </c>
      <c r="C3226" t="s">
        <v>1046</v>
      </c>
      <c r="D3226" t="s">
        <v>1908</v>
      </c>
      <c r="E3226" t="s">
        <v>885</v>
      </c>
      <c r="F3226" t="s">
        <v>941</v>
      </c>
      <c r="G3226" t="s">
        <v>942</v>
      </c>
      <c r="H3226" t="s">
        <v>7773</v>
      </c>
      <c r="J3226">
        <v>2017</v>
      </c>
      <c r="K3226" t="s">
        <v>722</v>
      </c>
      <c r="L3226">
        <v>2022</v>
      </c>
      <c r="M3226" t="s">
        <v>724</v>
      </c>
    </row>
    <row r="3227" spans="1:13" x14ac:dyDescent="0.2">
      <c r="A3227" t="s">
        <v>7774</v>
      </c>
      <c r="B3227" t="s">
        <v>7733</v>
      </c>
      <c r="C3227" t="s">
        <v>1052</v>
      </c>
      <c r="D3227" t="s">
        <v>1908</v>
      </c>
      <c r="E3227" t="s">
        <v>885</v>
      </c>
      <c r="F3227" t="s">
        <v>941</v>
      </c>
      <c r="G3227" t="s">
        <v>7651</v>
      </c>
      <c r="H3227" t="s">
        <v>7775</v>
      </c>
      <c r="J3227">
        <v>2017</v>
      </c>
      <c r="K3227" t="s">
        <v>722</v>
      </c>
      <c r="L3227">
        <v>2022</v>
      </c>
      <c r="M3227" t="s">
        <v>724</v>
      </c>
    </row>
    <row r="3228" spans="1:13" x14ac:dyDescent="0.2">
      <c r="A3228" t="s">
        <v>7776</v>
      </c>
      <c r="B3228" t="s">
        <v>7733</v>
      </c>
      <c r="C3228" t="s">
        <v>1055</v>
      </c>
      <c r="D3228" t="s">
        <v>1908</v>
      </c>
      <c r="E3228" t="s">
        <v>885</v>
      </c>
      <c r="F3228" t="s">
        <v>941</v>
      </c>
      <c r="G3228" t="s">
        <v>942</v>
      </c>
      <c r="H3228" t="s">
        <v>7777</v>
      </c>
      <c r="J3228">
        <v>2017</v>
      </c>
      <c r="K3228" t="s">
        <v>722</v>
      </c>
      <c r="L3228">
        <v>2022</v>
      </c>
      <c r="M3228" t="s">
        <v>724</v>
      </c>
    </row>
    <row r="3229" spans="1:13" x14ac:dyDescent="0.2">
      <c r="A3229" t="s">
        <v>7778</v>
      </c>
      <c r="B3229" t="s">
        <v>7733</v>
      </c>
      <c r="C3229" t="s">
        <v>1058</v>
      </c>
      <c r="D3229" t="s">
        <v>1908</v>
      </c>
      <c r="E3229" t="s">
        <v>885</v>
      </c>
      <c r="F3229" t="s">
        <v>941</v>
      </c>
      <c r="G3229" t="s">
        <v>942</v>
      </c>
      <c r="H3229" t="s">
        <v>7779</v>
      </c>
      <c r="J3229">
        <v>1977</v>
      </c>
      <c r="K3229" t="s">
        <v>721</v>
      </c>
      <c r="L3229">
        <v>2022</v>
      </c>
      <c r="M3229" t="s">
        <v>724</v>
      </c>
    </row>
    <row r="3230" spans="1:13" x14ac:dyDescent="0.2">
      <c r="A3230" t="s">
        <v>7780</v>
      </c>
      <c r="B3230" t="s">
        <v>7733</v>
      </c>
      <c r="C3230" t="s">
        <v>1061</v>
      </c>
      <c r="D3230" t="s">
        <v>1908</v>
      </c>
      <c r="E3230" t="s">
        <v>885</v>
      </c>
      <c r="F3230" t="s">
        <v>941</v>
      </c>
      <c r="G3230" t="s">
        <v>942</v>
      </c>
      <c r="H3230" t="s">
        <v>7781</v>
      </c>
      <c r="J3230">
        <v>1977</v>
      </c>
      <c r="K3230" t="s">
        <v>721</v>
      </c>
      <c r="L3230">
        <v>2022</v>
      </c>
      <c r="M3230" t="s">
        <v>724</v>
      </c>
    </row>
    <row r="3231" spans="1:13" x14ac:dyDescent="0.2">
      <c r="A3231" t="s">
        <v>7782</v>
      </c>
      <c r="B3231" t="s">
        <v>7733</v>
      </c>
      <c r="C3231" t="s">
        <v>1067</v>
      </c>
      <c r="D3231" t="s">
        <v>1908</v>
      </c>
      <c r="E3231" t="s">
        <v>885</v>
      </c>
      <c r="F3231" t="s">
        <v>941</v>
      </c>
      <c r="G3231" t="s">
        <v>1019</v>
      </c>
      <c r="H3231" t="s">
        <v>7783</v>
      </c>
      <c r="J3231">
        <v>2009</v>
      </c>
      <c r="K3231" t="s">
        <v>722</v>
      </c>
      <c r="L3231">
        <v>2022</v>
      </c>
      <c r="M3231" t="s">
        <v>724</v>
      </c>
    </row>
    <row r="3232" spans="1:13" x14ac:dyDescent="0.2">
      <c r="A3232" t="s">
        <v>7784</v>
      </c>
      <c r="B3232" t="s">
        <v>7733</v>
      </c>
      <c r="C3232" t="s">
        <v>2002</v>
      </c>
      <c r="D3232" t="s">
        <v>1908</v>
      </c>
      <c r="E3232" t="s">
        <v>885</v>
      </c>
      <c r="F3232" t="s">
        <v>941</v>
      </c>
      <c r="G3232" t="s">
        <v>1019</v>
      </c>
      <c r="H3232" t="s">
        <v>7785</v>
      </c>
      <c r="J3232">
        <v>2009</v>
      </c>
      <c r="K3232" t="s">
        <v>722</v>
      </c>
      <c r="L3232">
        <v>2022</v>
      </c>
      <c r="M3232" t="s">
        <v>724</v>
      </c>
    </row>
    <row r="3233" spans="1:13" x14ac:dyDescent="0.2">
      <c r="A3233" t="s">
        <v>7786</v>
      </c>
      <c r="B3233" t="s">
        <v>7733</v>
      </c>
      <c r="C3233" t="s">
        <v>1070</v>
      </c>
      <c r="D3233" t="s">
        <v>1908</v>
      </c>
      <c r="E3233" t="s">
        <v>885</v>
      </c>
      <c r="F3233" t="s">
        <v>941</v>
      </c>
      <c r="G3233" t="s">
        <v>942</v>
      </c>
      <c r="H3233" t="s">
        <v>7787</v>
      </c>
      <c r="J3233">
        <v>1977</v>
      </c>
      <c r="K3233" t="s">
        <v>721</v>
      </c>
      <c r="L3233">
        <v>2022</v>
      </c>
      <c r="M3233" t="s">
        <v>724</v>
      </c>
    </row>
    <row r="3234" spans="1:13" x14ac:dyDescent="0.2">
      <c r="A3234" t="s">
        <v>7788</v>
      </c>
      <c r="B3234" t="s">
        <v>7733</v>
      </c>
      <c r="C3234" t="s">
        <v>1073</v>
      </c>
      <c r="D3234" t="s">
        <v>1908</v>
      </c>
      <c r="E3234" t="s">
        <v>885</v>
      </c>
      <c r="F3234" t="s">
        <v>941</v>
      </c>
      <c r="G3234" t="s">
        <v>942</v>
      </c>
      <c r="H3234" t="s">
        <v>7789</v>
      </c>
      <c r="J3234">
        <v>1977</v>
      </c>
      <c r="K3234" t="s">
        <v>721</v>
      </c>
      <c r="L3234">
        <v>2022</v>
      </c>
      <c r="M3234" t="s">
        <v>724</v>
      </c>
    </row>
    <row r="3235" spans="1:13" x14ac:dyDescent="0.2">
      <c r="A3235" t="s">
        <v>7790</v>
      </c>
      <c r="B3235" t="s">
        <v>7733</v>
      </c>
      <c r="C3235" t="s">
        <v>1076</v>
      </c>
      <c r="D3235" t="s">
        <v>1908</v>
      </c>
      <c r="E3235" t="s">
        <v>885</v>
      </c>
      <c r="F3235" t="s">
        <v>941</v>
      </c>
      <c r="G3235" t="s">
        <v>942</v>
      </c>
      <c r="H3235" t="s">
        <v>7791</v>
      </c>
      <c r="J3235">
        <v>1977</v>
      </c>
      <c r="K3235" t="s">
        <v>721</v>
      </c>
      <c r="L3235">
        <v>2022</v>
      </c>
      <c r="M3235" t="s">
        <v>724</v>
      </c>
    </row>
    <row r="3236" spans="1:13" x14ac:dyDescent="0.2">
      <c r="A3236" t="s">
        <v>7792</v>
      </c>
      <c r="B3236" t="s">
        <v>7733</v>
      </c>
      <c r="C3236" t="s">
        <v>1079</v>
      </c>
      <c r="D3236" t="s">
        <v>1908</v>
      </c>
      <c r="E3236" t="s">
        <v>885</v>
      </c>
      <c r="F3236" t="s">
        <v>941</v>
      </c>
      <c r="G3236" t="s">
        <v>942</v>
      </c>
      <c r="H3236" t="s">
        <v>7793</v>
      </c>
      <c r="J3236">
        <v>1977</v>
      </c>
      <c r="K3236" t="s">
        <v>721</v>
      </c>
      <c r="L3236">
        <v>2022</v>
      </c>
      <c r="M3236" t="s">
        <v>724</v>
      </c>
    </row>
    <row r="3237" spans="1:13" x14ac:dyDescent="0.2">
      <c r="A3237" t="s">
        <v>7794</v>
      </c>
      <c r="B3237" t="s">
        <v>7733</v>
      </c>
      <c r="C3237" t="s">
        <v>1082</v>
      </c>
      <c r="D3237" t="s">
        <v>1908</v>
      </c>
      <c r="E3237" t="s">
        <v>885</v>
      </c>
      <c r="F3237" t="s">
        <v>941</v>
      </c>
      <c r="G3237" t="s">
        <v>942</v>
      </c>
      <c r="H3237" t="s">
        <v>7795</v>
      </c>
      <c r="J3237">
        <v>1977</v>
      </c>
      <c r="K3237" t="s">
        <v>721</v>
      </c>
      <c r="L3237">
        <v>2022</v>
      </c>
      <c r="M3237" t="s">
        <v>724</v>
      </c>
    </row>
    <row r="3238" spans="1:13" x14ac:dyDescent="0.2">
      <c r="A3238" t="s">
        <v>7796</v>
      </c>
      <c r="B3238" t="s">
        <v>7733</v>
      </c>
      <c r="C3238" t="s">
        <v>1085</v>
      </c>
      <c r="D3238" t="s">
        <v>1908</v>
      </c>
      <c r="E3238" t="s">
        <v>885</v>
      </c>
      <c r="F3238" t="s">
        <v>941</v>
      </c>
      <c r="G3238" t="s">
        <v>1019</v>
      </c>
      <c r="H3238" t="s">
        <v>7797</v>
      </c>
      <c r="J3238">
        <v>2009</v>
      </c>
      <c r="K3238" t="s">
        <v>722</v>
      </c>
      <c r="L3238">
        <v>2022</v>
      </c>
      <c r="M3238" t="s">
        <v>724</v>
      </c>
    </row>
    <row r="3239" spans="1:13" x14ac:dyDescent="0.2">
      <c r="A3239" t="s">
        <v>7798</v>
      </c>
      <c r="B3239" t="s">
        <v>7733</v>
      </c>
      <c r="C3239" t="s">
        <v>1088</v>
      </c>
      <c r="D3239" t="s">
        <v>1908</v>
      </c>
      <c r="E3239" t="s">
        <v>885</v>
      </c>
      <c r="F3239" t="s">
        <v>941</v>
      </c>
      <c r="G3239" t="s">
        <v>942</v>
      </c>
      <c r="H3239" t="s">
        <v>7799</v>
      </c>
      <c r="J3239">
        <v>1977</v>
      </c>
      <c r="K3239" t="s">
        <v>721</v>
      </c>
      <c r="L3239">
        <v>2022</v>
      </c>
      <c r="M3239" t="s">
        <v>724</v>
      </c>
    </row>
    <row r="3240" spans="1:13" x14ac:dyDescent="0.2">
      <c r="A3240" t="s">
        <v>7800</v>
      </c>
      <c r="B3240" t="s">
        <v>7733</v>
      </c>
      <c r="C3240" t="s">
        <v>1097</v>
      </c>
      <c r="D3240" t="s">
        <v>1908</v>
      </c>
      <c r="E3240" t="s">
        <v>885</v>
      </c>
      <c r="F3240" t="s">
        <v>941</v>
      </c>
      <c r="G3240" t="s">
        <v>942</v>
      </c>
      <c r="H3240" t="s">
        <v>7801</v>
      </c>
      <c r="J3240">
        <v>1977</v>
      </c>
      <c r="K3240" t="s">
        <v>721</v>
      </c>
      <c r="L3240">
        <v>2022</v>
      </c>
      <c r="M3240" t="s">
        <v>724</v>
      </c>
    </row>
    <row r="3241" spans="1:13" x14ac:dyDescent="0.2">
      <c r="A3241" t="s">
        <v>7802</v>
      </c>
      <c r="B3241" t="s">
        <v>7733</v>
      </c>
      <c r="C3241" t="s">
        <v>1103</v>
      </c>
      <c r="D3241" t="s">
        <v>1908</v>
      </c>
      <c r="E3241" t="s">
        <v>885</v>
      </c>
      <c r="F3241" t="s">
        <v>941</v>
      </c>
      <c r="G3241" t="s">
        <v>942</v>
      </c>
      <c r="H3241" t="s">
        <v>7803</v>
      </c>
      <c r="J3241">
        <v>1977</v>
      </c>
      <c r="K3241" t="s">
        <v>721</v>
      </c>
      <c r="L3241">
        <v>2022</v>
      </c>
      <c r="M3241" t="s">
        <v>724</v>
      </c>
    </row>
    <row r="3242" spans="1:13" x14ac:dyDescent="0.2">
      <c r="A3242" t="s">
        <v>7804</v>
      </c>
      <c r="B3242" t="s">
        <v>7733</v>
      </c>
      <c r="C3242" t="s">
        <v>1106</v>
      </c>
      <c r="D3242" t="s">
        <v>1908</v>
      </c>
      <c r="E3242" t="s">
        <v>885</v>
      </c>
      <c r="F3242" t="s">
        <v>941</v>
      </c>
      <c r="G3242" t="s">
        <v>942</v>
      </c>
      <c r="H3242" t="s">
        <v>7805</v>
      </c>
      <c r="J3242">
        <v>1977</v>
      </c>
      <c r="K3242" t="s">
        <v>721</v>
      </c>
      <c r="L3242">
        <v>2022</v>
      </c>
      <c r="M3242" t="s">
        <v>724</v>
      </c>
    </row>
    <row r="3243" spans="1:13" x14ac:dyDescent="0.2">
      <c r="A3243" t="s">
        <v>7806</v>
      </c>
      <c r="B3243" t="s">
        <v>7733</v>
      </c>
      <c r="C3243" t="s">
        <v>1115</v>
      </c>
      <c r="D3243" t="s">
        <v>1908</v>
      </c>
      <c r="E3243" t="s">
        <v>885</v>
      </c>
      <c r="F3243" t="s">
        <v>941</v>
      </c>
      <c r="G3243" t="s">
        <v>1006</v>
      </c>
      <c r="H3243" t="s">
        <v>7807</v>
      </c>
      <c r="J3243">
        <v>1997</v>
      </c>
      <c r="K3243" t="s">
        <v>722</v>
      </c>
      <c r="L3243">
        <v>2022</v>
      </c>
      <c r="M3243" t="s">
        <v>724</v>
      </c>
    </row>
    <row r="3244" spans="1:13" x14ac:dyDescent="0.2">
      <c r="A3244" t="s">
        <v>7808</v>
      </c>
      <c r="B3244" t="s">
        <v>7733</v>
      </c>
      <c r="C3244" t="s">
        <v>1124</v>
      </c>
      <c r="D3244" t="s">
        <v>1908</v>
      </c>
      <c r="E3244" t="s">
        <v>885</v>
      </c>
      <c r="F3244" t="s">
        <v>941</v>
      </c>
      <c r="G3244" t="s">
        <v>942</v>
      </c>
      <c r="H3244" t="s">
        <v>7809</v>
      </c>
      <c r="J3244">
        <v>1977</v>
      </c>
      <c r="K3244" t="s">
        <v>721</v>
      </c>
      <c r="L3244">
        <v>2022</v>
      </c>
      <c r="M3244" t="s">
        <v>724</v>
      </c>
    </row>
    <row r="3245" spans="1:13" x14ac:dyDescent="0.2">
      <c r="A3245" t="s">
        <v>7810</v>
      </c>
      <c r="B3245" t="s">
        <v>7733</v>
      </c>
      <c r="C3245" t="s">
        <v>1140</v>
      </c>
      <c r="D3245" t="s">
        <v>1908</v>
      </c>
      <c r="E3245" t="s">
        <v>885</v>
      </c>
      <c r="F3245" t="s">
        <v>941</v>
      </c>
      <c r="G3245" t="s">
        <v>4746</v>
      </c>
      <c r="H3245" t="s">
        <v>7811</v>
      </c>
      <c r="J3245">
        <v>1982</v>
      </c>
      <c r="K3245" t="s">
        <v>721</v>
      </c>
      <c r="L3245">
        <v>2022</v>
      </c>
      <c r="M3245" t="s">
        <v>724</v>
      </c>
    </row>
    <row r="3246" spans="1:13" x14ac:dyDescent="0.2">
      <c r="A3246" t="s">
        <v>7812</v>
      </c>
      <c r="B3246" t="s">
        <v>7733</v>
      </c>
      <c r="C3246" t="s">
        <v>1143</v>
      </c>
      <c r="D3246" t="s">
        <v>1908</v>
      </c>
      <c r="E3246" t="s">
        <v>885</v>
      </c>
      <c r="F3246" t="s">
        <v>941</v>
      </c>
      <c r="G3246" t="s">
        <v>942</v>
      </c>
      <c r="H3246" t="s">
        <v>7813</v>
      </c>
      <c r="J3246">
        <v>1977</v>
      </c>
      <c r="K3246" t="s">
        <v>721</v>
      </c>
      <c r="L3246">
        <v>2022</v>
      </c>
      <c r="M3246" t="s">
        <v>724</v>
      </c>
    </row>
    <row r="3247" spans="1:13" x14ac:dyDescent="0.2">
      <c r="A3247" t="s">
        <v>7814</v>
      </c>
      <c r="B3247" t="s">
        <v>7733</v>
      </c>
      <c r="C3247" t="s">
        <v>1149</v>
      </c>
      <c r="D3247" t="s">
        <v>1908</v>
      </c>
      <c r="E3247" t="s">
        <v>885</v>
      </c>
      <c r="F3247" t="s">
        <v>941</v>
      </c>
      <c r="G3247" t="s">
        <v>942</v>
      </c>
      <c r="H3247" t="s">
        <v>7815</v>
      </c>
      <c r="J3247">
        <v>1977</v>
      </c>
      <c r="K3247" t="s">
        <v>721</v>
      </c>
      <c r="L3247">
        <v>2022</v>
      </c>
      <c r="M3247" t="s">
        <v>724</v>
      </c>
    </row>
    <row r="3248" spans="1:13" x14ac:dyDescent="0.2">
      <c r="A3248" t="s">
        <v>7816</v>
      </c>
      <c r="B3248" t="s">
        <v>7733</v>
      </c>
      <c r="C3248" t="s">
        <v>1152</v>
      </c>
      <c r="D3248" t="s">
        <v>1908</v>
      </c>
      <c r="E3248" t="s">
        <v>885</v>
      </c>
      <c r="F3248" t="s">
        <v>941</v>
      </c>
      <c r="G3248" t="s">
        <v>942</v>
      </c>
      <c r="H3248" t="s">
        <v>7817</v>
      </c>
      <c r="J3248">
        <v>1977</v>
      </c>
      <c r="K3248" t="s">
        <v>721</v>
      </c>
      <c r="L3248">
        <v>2022</v>
      </c>
      <c r="M3248" t="s">
        <v>724</v>
      </c>
    </row>
    <row r="3249" spans="1:13" x14ac:dyDescent="0.2">
      <c r="A3249" t="s">
        <v>7818</v>
      </c>
      <c r="B3249" t="s">
        <v>7733</v>
      </c>
      <c r="C3249" t="s">
        <v>1155</v>
      </c>
      <c r="D3249" t="s">
        <v>1908</v>
      </c>
      <c r="E3249" t="s">
        <v>885</v>
      </c>
      <c r="F3249" t="s">
        <v>941</v>
      </c>
      <c r="G3249" t="s">
        <v>1019</v>
      </c>
      <c r="H3249" t="s">
        <v>7819</v>
      </c>
      <c r="J3249">
        <v>2009</v>
      </c>
      <c r="K3249" t="s">
        <v>722</v>
      </c>
      <c r="L3249">
        <v>2022</v>
      </c>
      <c r="M3249" t="s">
        <v>724</v>
      </c>
    </row>
    <row r="3250" spans="1:13" x14ac:dyDescent="0.2">
      <c r="A3250" t="s">
        <v>7820</v>
      </c>
      <c r="B3250" t="s">
        <v>7733</v>
      </c>
      <c r="C3250" t="s">
        <v>1222</v>
      </c>
      <c r="D3250" t="s">
        <v>1908</v>
      </c>
      <c r="E3250" t="s">
        <v>885</v>
      </c>
      <c r="F3250" t="s">
        <v>941</v>
      </c>
      <c r="G3250" t="s">
        <v>7651</v>
      </c>
      <c r="H3250" t="s">
        <v>7821</v>
      </c>
      <c r="J3250">
        <v>2017</v>
      </c>
      <c r="K3250" t="s">
        <v>722</v>
      </c>
      <c r="L3250">
        <v>2022</v>
      </c>
      <c r="M3250" t="s">
        <v>724</v>
      </c>
    </row>
    <row r="3251" spans="1:13" x14ac:dyDescent="0.2">
      <c r="A3251" t="s">
        <v>7822</v>
      </c>
      <c r="B3251" t="s">
        <v>7733</v>
      </c>
      <c r="C3251" t="s">
        <v>1339</v>
      </c>
      <c r="D3251" t="s">
        <v>1908</v>
      </c>
      <c r="E3251" t="s">
        <v>885</v>
      </c>
      <c r="F3251" t="s">
        <v>941</v>
      </c>
      <c r="G3251" t="s">
        <v>942</v>
      </c>
      <c r="H3251" t="s">
        <v>7823</v>
      </c>
      <c r="J3251">
        <v>2017</v>
      </c>
      <c r="K3251" t="s">
        <v>722</v>
      </c>
      <c r="L3251">
        <v>2022</v>
      </c>
      <c r="M3251" t="s">
        <v>724</v>
      </c>
    </row>
    <row r="3252" spans="1:13" x14ac:dyDescent="0.2">
      <c r="A3252" t="s">
        <v>7824</v>
      </c>
      <c r="B3252" t="s">
        <v>7733</v>
      </c>
      <c r="C3252" t="s">
        <v>1453</v>
      </c>
      <c r="D3252" t="s">
        <v>1908</v>
      </c>
      <c r="E3252" t="s">
        <v>885</v>
      </c>
      <c r="F3252" t="s">
        <v>941</v>
      </c>
      <c r="G3252" t="s">
        <v>942</v>
      </c>
      <c r="H3252" t="s">
        <v>7825</v>
      </c>
      <c r="J3252">
        <v>1977</v>
      </c>
      <c r="K3252" t="s">
        <v>721</v>
      </c>
      <c r="L3252">
        <v>2022</v>
      </c>
      <c r="M3252" t="s">
        <v>724</v>
      </c>
    </row>
    <row r="3253" spans="1:13" x14ac:dyDescent="0.2">
      <c r="A3253" t="s">
        <v>7826</v>
      </c>
      <c r="B3253" t="s">
        <v>7733</v>
      </c>
      <c r="C3253" t="s">
        <v>1504</v>
      </c>
      <c r="D3253" t="s">
        <v>1908</v>
      </c>
      <c r="E3253" t="s">
        <v>885</v>
      </c>
      <c r="F3253" t="s">
        <v>941</v>
      </c>
      <c r="G3253" t="s">
        <v>942</v>
      </c>
      <c r="H3253" t="s">
        <v>7827</v>
      </c>
      <c r="J3253">
        <v>1977</v>
      </c>
      <c r="K3253" t="s">
        <v>721</v>
      </c>
      <c r="L3253">
        <v>2022</v>
      </c>
      <c r="M3253" t="s">
        <v>724</v>
      </c>
    </row>
    <row r="3254" spans="1:13" x14ac:dyDescent="0.2">
      <c r="A3254" t="s">
        <v>7828</v>
      </c>
      <c r="B3254" t="s">
        <v>7733</v>
      </c>
      <c r="C3254" t="s">
        <v>1516</v>
      </c>
      <c r="D3254" t="s">
        <v>1908</v>
      </c>
      <c r="E3254" t="s">
        <v>885</v>
      </c>
      <c r="F3254" t="s">
        <v>941</v>
      </c>
      <c r="G3254" t="s">
        <v>4746</v>
      </c>
      <c r="H3254" t="s">
        <v>7829</v>
      </c>
      <c r="J3254">
        <v>1982</v>
      </c>
      <c r="K3254" t="s">
        <v>721</v>
      </c>
      <c r="L3254">
        <v>2022</v>
      </c>
      <c r="M3254" t="s">
        <v>724</v>
      </c>
    </row>
    <row r="3255" spans="1:13" x14ac:dyDescent="0.2">
      <c r="A3255" t="s">
        <v>7830</v>
      </c>
      <c r="B3255" t="s">
        <v>7733</v>
      </c>
      <c r="C3255" t="s">
        <v>1519</v>
      </c>
      <c r="D3255" t="s">
        <v>1908</v>
      </c>
      <c r="E3255" t="s">
        <v>885</v>
      </c>
      <c r="F3255" t="s">
        <v>941</v>
      </c>
      <c r="G3255" t="s">
        <v>4746</v>
      </c>
      <c r="H3255" t="s">
        <v>7831</v>
      </c>
      <c r="J3255">
        <v>1982</v>
      </c>
      <c r="K3255" t="s">
        <v>721</v>
      </c>
      <c r="L3255">
        <v>2022</v>
      </c>
      <c r="M3255" t="s">
        <v>724</v>
      </c>
    </row>
    <row r="3256" spans="1:13" x14ac:dyDescent="0.2">
      <c r="A3256" t="s">
        <v>7832</v>
      </c>
      <c r="B3256" t="s">
        <v>7733</v>
      </c>
      <c r="C3256" t="s">
        <v>1531</v>
      </c>
      <c r="D3256" t="s">
        <v>1908</v>
      </c>
      <c r="E3256" t="s">
        <v>885</v>
      </c>
      <c r="F3256" t="s">
        <v>941</v>
      </c>
      <c r="G3256" t="s">
        <v>942</v>
      </c>
      <c r="H3256" t="s">
        <v>7833</v>
      </c>
      <c r="J3256">
        <v>1977</v>
      </c>
      <c r="K3256" t="s">
        <v>721</v>
      </c>
      <c r="L3256">
        <v>2022</v>
      </c>
      <c r="M3256" t="s">
        <v>724</v>
      </c>
    </row>
    <row r="3257" spans="1:13" x14ac:dyDescent="0.2">
      <c r="A3257" t="s">
        <v>7834</v>
      </c>
      <c r="B3257" t="s">
        <v>7733</v>
      </c>
      <c r="C3257" t="s">
        <v>1534</v>
      </c>
      <c r="D3257" t="s">
        <v>1908</v>
      </c>
      <c r="E3257" t="s">
        <v>885</v>
      </c>
      <c r="F3257" t="s">
        <v>941</v>
      </c>
      <c r="G3257" t="s">
        <v>942</v>
      </c>
      <c r="H3257" t="s">
        <v>7835</v>
      </c>
      <c r="J3257">
        <v>1977</v>
      </c>
      <c r="K3257" t="s">
        <v>721</v>
      </c>
      <c r="L3257">
        <v>2022</v>
      </c>
      <c r="M3257" t="s">
        <v>724</v>
      </c>
    </row>
    <row r="3258" spans="1:13" x14ac:dyDescent="0.2">
      <c r="A3258" t="s">
        <v>7836</v>
      </c>
      <c r="B3258" t="s">
        <v>7733</v>
      </c>
      <c r="C3258" t="s">
        <v>1537</v>
      </c>
      <c r="D3258" t="s">
        <v>1908</v>
      </c>
      <c r="E3258" t="s">
        <v>885</v>
      </c>
      <c r="F3258" t="s">
        <v>941</v>
      </c>
      <c r="G3258" t="s">
        <v>942</v>
      </c>
      <c r="H3258" t="s">
        <v>7837</v>
      </c>
      <c r="J3258">
        <v>1977</v>
      </c>
      <c r="K3258" t="s">
        <v>721</v>
      </c>
      <c r="L3258">
        <v>2022</v>
      </c>
      <c r="M3258" t="s">
        <v>724</v>
      </c>
    </row>
    <row r="3259" spans="1:13" x14ac:dyDescent="0.2">
      <c r="A3259" t="s">
        <v>7838</v>
      </c>
      <c r="B3259" t="s">
        <v>7733</v>
      </c>
      <c r="C3259" t="s">
        <v>1701</v>
      </c>
      <c r="D3259" t="s">
        <v>1908</v>
      </c>
      <c r="E3259" t="s">
        <v>885</v>
      </c>
      <c r="F3259" t="s">
        <v>941</v>
      </c>
      <c r="G3259" t="s">
        <v>1006</v>
      </c>
      <c r="H3259" t="s">
        <v>7839</v>
      </c>
      <c r="J3259">
        <v>2017</v>
      </c>
      <c r="K3259" t="s">
        <v>722</v>
      </c>
      <c r="L3259">
        <v>2022</v>
      </c>
      <c r="M3259" t="s">
        <v>724</v>
      </c>
    </row>
    <row r="3260" spans="1:13" x14ac:dyDescent="0.2">
      <c r="A3260" t="s">
        <v>7840</v>
      </c>
      <c r="B3260" t="s">
        <v>7733</v>
      </c>
      <c r="C3260" t="s">
        <v>1704</v>
      </c>
      <c r="D3260" t="s">
        <v>1908</v>
      </c>
      <c r="E3260" t="s">
        <v>885</v>
      </c>
      <c r="F3260" t="s">
        <v>941</v>
      </c>
      <c r="G3260" t="s">
        <v>7651</v>
      </c>
      <c r="H3260" t="s">
        <v>7841</v>
      </c>
      <c r="J3260">
        <v>2017</v>
      </c>
      <c r="K3260" t="s">
        <v>722</v>
      </c>
      <c r="L3260">
        <v>2022</v>
      </c>
      <c r="M3260" t="s">
        <v>724</v>
      </c>
    </row>
    <row r="3261" spans="1:13" x14ac:dyDescent="0.2">
      <c r="A3261" t="s">
        <v>7842</v>
      </c>
      <c r="B3261" t="s">
        <v>7733</v>
      </c>
      <c r="C3261" t="s">
        <v>1707</v>
      </c>
      <c r="D3261" t="s">
        <v>1908</v>
      </c>
      <c r="E3261" t="s">
        <v>885</v>
      </c>
      <c r="F3261" t="s">
        <v>941</v>
      </c>
      <c r="G3261" t="s">
        <v>7651</v>
      </c>
      <c r="H3261" t="s">
        <v>7843</v>
      </c>
      <c r="J3261">
        <v>2017</v>
      </c>
      <c r="K3261" t="s">
        <v>722</v>
      </c>
      <c r="L3261">
        <v>2022</v>
      </c>
      <c r="M3261" t="s">
        <v>724</v>
      </c>
    </row>
    <row r="3262" spans="1:13" x14ac:dyDescent="0.2">
      <c r="A3262" t="s">
        <v>7844</v>
      </c>
      <c r="B3262" t="s">
        <v>7733</v>
      </c>
      <c r="C3262" t="s">
        <v>1717</v>
      </c>
      <c r="D3262" t="s">
        <v>1908</v>
      </c>
      <c r="E3262" t="s">
        <v>885</v>
      </c>
      <c r="F3262" t="s">
        <v>941</v>
      </c>
      <c r="G3262" t="s">
        <v>942</v>
      </c>
      <c r="H3262" t="s">
        <v>7845</v>
      </c>
      <c r="J3262">
        <v>1977</v>
      </c>
      <c r="K3262" t="s">
        <v>721</v>
      </c>
      <c r="L3262">
        <v>2022</v>
      </c>
      <c r="M3262" t="s">
        <v>724</v>
      </c>
    </row>
    <row r="3263" spans="1:13" x14ac:dyDescent="0.2">
      <c r="A3263" t="s">
        <v>7846</v>
      </c>
      <c r="B3263" t="s">
        <v>7733</v>
      </c>
      <c r="C3263" t="s">
        <v>1720</v>
      </c>
      <c r="D3263" t="s">
        <v>1908</v>
      </c>
      <c r="E3263" t="s">
        <v>885</v>
      </c>
      <c r="F3263" t="s">
        <v>941</v>
      </c>
      <c r="G3263" t="s">
        <v>942</v>
      </c>
      <c r="H3263" t="s">
        <v>7847</v>
      </c>
      <c r="J3263">
        <v>1977</v>
      </c>
      <c r="K3263" t="s">
        <v>721</v>
      </c>
      <c r="L3263">
        <v>2022</v>
      </c>
      <c r="M3263" t="s">
        <v>724</v>
      </c>
    </row>
    <row r="3264" spans="1:13" x14ac:dyDescent="0.2">
      <c r="A3264" t="s">
        <v>7848</v>
      </c>
      <c r="B3264" t="s">
        <v>7733</v>
      </c>
      <c r="C3264" t="s">
        <v>1738</v>
      </c>
      <c r="D3264" t="s">
        <v>1908</v>
      </c>
      <c r="E3264" t="s">
        <v>885</v>
      </c>
      <c r="F3264" t="s">
        <v>941</v>
      </c>
      <c r="G3264" t="s">
        <v>7651</v>
      </c>
      <c r="H3264" t="s">
        <v>7849</v>
      </c>
      <c r="J3264">
        <v>2017</v>
      </c>
      <c r="K3264" t="s">
        <v>722</v>
      </c>
      <c r="L3264">
        <v>2021</v>
      </c>
      <c r="M3264" t="s">
        <v>724</v>
      </c>
    </row>
    <row r="3265" spans="1:13" x14ac:dyDescent="0.2">
      <c r="A3265" t="s">
        <v>7850</v>
      </c>
      <c r="B3265" t="s">
        <v>7733</v>
      </c>
      <c r="C3265" t="s">
        <v>1852</v>
      </c>
      <c r="D3265" t="s">
        <v>1908</v>
      </c>
      <c r="E3265" t="s">
        <v>885</v>
      </c>
      <c r="F3265" t="s">
        <v>941</v>
      </c>
      <c r="G3265" t="s">
        <v>942</v>
      </c>
      <c r="H3265" t="s">
        <v>7851</v>
      </c>
      <c r="J3265">
        <v>1978</v>
      </c>
      <c r="K3265" t="s">
        <v>716</v>
      </c>
      <c r="L3265">
        <v>2022</v>
      </c>
      <c r="M3265" t="s">
        <v>724</v>
      </c>
    </row>
    <row r="3266" spans="1:13" x14ac:dyDescent="0.2">
      <c r="A3266" t="s">
        <v>7852</v>
      </c>
      <c r="B3266" t="s">
        <v>7733</v>
      </c>
      <c r="C3266" t="s">
        <v>1855</v>
      </c>
      <c r="D3266" t="s">
        <v>1908</v>
      </c>
      <c r="E3266" t="s">
        <v>885</v>
      </c>
      <c r="F3266" t="s">
        <v>941</v>
      </c>
      <c r="G3266" t="s">
        <v>1856</v>
      </c>
      <c r="H3266" t="s">
        <v>7853</v>
      </c>
      <c r="J3266">
        <v>1993</v>
      </c>
      <c r="K3266" t="s">
        <v>722</v>
      </c>
      <c r="L3266">
        <v>2022</v>
      </c>
      <c r="M3266" t="s">
        <v>724</v>
      </c>
    </row>
    <row r="3267" spans="1:13" x14ac:dyDescent="0.2">
      <c r="A3267" t="s">
        <v>7854</v>
      </c>
      <c r="B3267" t="s">
        <v>7733</v>
      </c>
      <c r="C3267" t="s">
        <v>1859</v>
      </c>
      <c r="D3267" t="s">
        <v>1908</v>
      </c>
      <c r="E3267" t="s">
        <v>885</v>
      </c>
      <c r="F3267" t="s">
        <v>941</v>
      </c>
      <c r="G3267" t="s">
        <v>942</v>
      </c>
      <c r="H3267" t="s">
        <v>7855</v>
      </c>
      <c r="J3267">
        <v>1981</v>
      </c>
      <c r="K3267" t="s">
        <v>718</v>
      </c>
      <c r="L3267">
        <v>2022</v>
      </c>
      <c r="M3267" t="s">
        <v>724</v>
      </c>
    </row>
    <row r="3268" spans="1:13" x14ac:dyDescent="0.2">
      <c r="A3268" t="s">
        <v>795</v>
      </c>
      <c r="B3268" t="s">
        <v>7856</v>
      </c>
      <c r="C3268" t="s">
        <v>1907</v>
      </c>
      <c r="D3268" t="s">
        <v>1908</v>
      </c>
      <c r="E3268" t="s">
        <v>885</v>
      </c>
      <c r="F3268" t="s">
        <v>1909</v>
      </c>
      <c r="G3268" t="s">
        <v>1910</v>
      </c>
      <c r="H3268" t="s">
        <v>7857</v>
      </c>
      <c r="J3268">
        <v>1917</v>
      </c>
      <c r="K3268" t="s">
        <v>722</v>
      </c>
      <c r="L3268">
        <v>2022</v>
      </c>
      <c r="M3268" t="s">
        <v>724</v>
      </c>
    </row>
    <row r="3269" spans="1:13" x14ac:dyDescent="0.2">
      <c r="A3269" t="s">
        <v>796</v>
      </c>
      <c r="B3269" t="s">
        <v>7856</v>
      </c>
      <c r="C3269" t="s">
        <v>940</v>
      </c>
      <c r="D3269" t="s">
        <v>1908</v>
      </c>
      <c r="E3269" t="s">
        <v>885</v>
      </c>
      <c r="F3269" t="s">
        <v>941</v>
      </c>
      <c r="G3269" t="s">
        <v>942</v>
      </c>
      <c r="H3269" t="s">
        <v>7858</v>
      </c>
      <c r="J3269">
        <v>1917</v>
      </c>
      <c r="K3269" t="s">
        <v>722</v>
      </c>
      <c r="L3269">
        <v>2022</v>
      </c>
      <c r="M3269" t="s">
        <v>724</v>
      </c>
    </row>
    <row r="3270" spans="1:13" x14ac:dyDescent="0.2">
      <c r="A3270" t="s">
        <v>7859</v>
      </c>
      <c r="B3270" t="s">
        <v>7856</v>
      </c>
      <c r="C3270" t="s">
        <v>945</v>
      </c>
      <c r="D3270" t="s">
        <v>1908</v>
      </c>
      <c r="E3270" t="s">
        <v>885</v>
      </c>
      <c r="F3270" t="s">
        <v>941</v>
      </c>
      <c r="G3270" t="s">
        <v>942</v>
      </c>
      <c r="H3270" t="s">
        <v>7860</v>
      </c>
      <c r="J3270">
        <v>1977</v>
      </c>
      <c r="K3270" t="s">
        <v>722</v>
      </c>
      <c r="L3270">
        <v>2022</v>
      </c>
      <c r="M3270" t="s">
        <v>724</v>
      </c>
    </row>
    <row r="3271" spans="1:13" x14ac:dyDescent="0.2">
      <c r="A3271" t="s">
        <v>7861</v>
      </c>
      <c r="B3271" t="s">
        <v>7856</v>
      </c>
      <c r="C3271" t="s">
        <v>960</v>
      </c>
      <c r="D3271" t="s">
        <v>1908</v>
      </c>
      <c r="E3271" t="s">
        <v>885</v>
      </c>
      <c r="F3271" t="s">
        <v>941</v>
      </c>
      <c r="G3271" t="s">
        <v>942</v>
      </c>
      <c r="H3271" t="s">
        <v>7862</v>
      </c>
      <c r="J3271">
        <v>1982</v>
      </c>
      <c r="K3271" t="s">
        <v>712</v>
      </c>
      <c r="L3271">
        <v>2022</v>
      </c>
      <c r="M3271" t="s">
        <v>724</v>
      </c>
    </row>
    <row r="3272" spans="1:13" x14ac:dyDescent="0.2">
      <c r="A3272" t="s">
        <v>7863</v>
      </c>
      <c r="B3272" t="s">
        <v>7856</v>
      </c>
      <c r="C3272" t="s">
        <v>963</v>
      </c>
      <c r="D3272" t="s">
        <v>1908</v>
      </c>
      <c r="E3272" t="s">
        <v>885</v>
      </c>
      <c r="F3272" t="s">
        <v>941</v>
      </c>
      <c r="G3272" t="s">
        <v>942</v>
      </c>
      <c r="H3272" t="s">
        <v>7864</v>
      </c>
      <c r="J3272">
        <v>1975</v>
      </c>
      <c r="K3272" t="s">
        <v>722</v>
      </c>
      <c r="L3272">
        <v>2022</v>
      </c>
      <c r="M3272" t="s">
        <v>724</v>
      </c>
    </row>
    <row r="3273" spans="1:13" x14ac:dyDescent="0.2">
      <c r="A3273" t="s">
        <v>7865</v>
      </c>
      <c r="B3273" t="s">
        <v>7856</v>
      </c>
      <c r="C3273" t="s">
        <v>966</v>
      </c>
      <c r="D3273" t="s">
        <v>1908</v>
      </c>
      <c r="E3273" t="s">
        <v>885</v>
      </c>
      <c r="F3273" t="s">
        <v>941</v>
      </c>
      <c r="G3273" t="s">
        <v>942</v>
      </c>
      <c r="H3273" t="s">
        <v>7866</v>
      </c>
      <c r="J3273">
        <v>1966</v>
      </c>
      <c r="K3273" t="s">
        <v>722</v>
      </c>
      <c r="L3273">
        <v>2022</v>
      </c>
      <c r="M3273" t="s">
        <v>724</v>
      </c>
    </row>
    <row r="3274" spans="1:13" x14ac:dyDescent="0.2">
      <c r="A3274" t="s">
        <v>7867</v>
      </c>
      <c r="B3274" t="s">
        <v>7856</v>
      </c>
      <c r="C3274" t="s">
        <v>969</v>
      </c>
      <c r="D3274" t="s">
        <v>1908</v>
      </c>
      <c r="E3274" t="s">
        <v>885</v>
      </c>
      <c r="F3274" t="s">
        <v>941</v>
      </c>
      <c r="G3274" t="s">
        <v>942</v>
      </c>
      <c r="H3274" t="s">
        <v>7868</v>
      </c>
      <c r="J3274">
        <v>1977</v>
      </c>
      <c r="K3274" t="s">
        <v>722</v>
      </c>
      <c r="L3274">
        <v>2022</v>
      </c>
      <c r="M3274" t="s">
        <v>724</v>
      </c>
    </row>
    <row r="3275" spans="1:13" x14ac:dyDescent="0.2">
      <c r="A3275" t="s">
        <v>7869</v>
      </c>
      <c r="B3275" t="s">
        <v>7856</v>
      </c>
      <c r="C3275" t="s">
        <v>975</v>
      </c>
      <c r="D3275" t="s">
        <v>1908</v>
      </c>
      <c r="E3275" t="s">
        <v>885</v>
      </c>
      <c r="F3275" t="s">
        <v>941</v>
      </c>
      <c r="G3275" t="s">
        <v>942</v>
      </c>
      <c r="H3275" t="s">
        <v>7870</v>
      </c>
      <c r="J3275">
        <v>1952</v>
      </c>
      <c r="K3275" t="s">
        <v>721</v>
      </c>
      <c r="L3275">
        <v>2022</v>
      </c>
      <c r="M3275" t="s">
        <v>724</v>
      </c>
    </row>
    <row r="3276" spans="1:13" x14ac:dyDescent="0.2">
      <c r="A3276" t="s">
        <v>7871</v>
      </c>
      <c r="B3276" t="s">
        <v>7856</v>
      </c>
      <c r="C3276" t="s">
        <v>984</v>
      </c>
      <c r="D3276" t="s">
        <v>1908</v>
      </c>
      <c r="E3276" t="s">
        <v>885</v>
      </c>
      <c r="F3276" t="s">
        <v>941</v>
      </c>
      <c r="G3276" t="s">
        <v>942</v>
      </c>
      <c r="H3276" t="s">
        <v>7872</v>
      </c>
      <c r="J3276">
        <v>1966</v>
      </c>
      <c r="K3276" t="s">
        <v>722</v>
      </c>
      <c r="L3276">
        <v>2022</v>
      </c>
      <c r="M3276" t="s">
        <v>724</v>
      </c>
    </row>
    <row r="3277" spans="1:13" x14ac:dyDescent="0.2">
      <c r="A3277" t="s">
        <v>7873</v>
      </c>
      <c r="B3277" t="s">
        <v>7856</v>
      </c>
      <c r="C3277" t="s">
        <v>990</v>
      </c>
      <c r="D3277" t="s">
        <v>1908</v>
      </c>
      <c r="E3277" t="s">
        <v>885</v>
      </c>
      <c r="F3277" t="s">
        <v>941</v>
      </c>
      <c r="G3277" t="s">
        <v>942</v>
      </c>
      <c r="H3277" t="s">
        <v>7874</v>
      </c>
      <c r="J3277">
        <v>1966</v>
      </c>
      <c r="K3277" t="s">
        <v>722</v>
      </c>
      <c r="L3277">
        <v>2022</v>
      </c>
      <c r="M3277" t="s">
        <v>724</v>
      </c>
    </row>
    <row r="3278" spans="1:13" x14ac:dyDescent="0.2">
      <c r="A3278" t="s">
        <v>7875</v>
      </c>
      <c r="B3278" t="s">
        <v>7856</v>
      </c>
      <c r="C3278" t="s">
        <v>993</v>
      </c>
      <c r="D3278" t="s">
        <v>1908</v>
      </c>
      <c r="E3278" t="s">
        <v>885</v>
      </c>
      <c r="F3278" t="s">
        <v>941</v>
      </c>
      <c r="G3278" t="s">
        <v>942</v>
      </c>
      <c r="H3278" t="s">
        <v>7876</v>
      </c>
      <c r="J3278">
        <v>1975</v>
      </c>
      <c r="K3278" t="s">
        <v>722</v>
      </c>
      <c r="L3278">
        <v>2022</v>
      </c>
      <c r="M3278" t="s">
        <v>724</v>
      </c>
    </row>
    <row r="3279" spans="1:13" x14ac:dyDescent="0.2">
      <c r="A3279" t="s">
        <v>7877</v>
      </c>
      <c r="B3279" t="s">
        <v>7856</v>
      </c>
      <c r="C3279" t="s">
        <v>1002</v>
      </c>
      <c r="D3279" t="s">
        <v>1908</v>
      </c>
      <c r="E3279" t="s">
        <v>885</v>
      </c>
      <c r="F3279" t="s">
        <v>941</v>
      </c>
      <c r="G3279" t="s">
        <v>942</v>
      </c>
      <c r="H3279" t="s">
        <v>7878</v>
      </c>
      <c r="J3279">
        <v>1966</v>
      </c>
      <c r="K3279" t="s">
        <v>722</v>
      </c>
      <c r="L3279">
        <v>2022</v>
      </c>
      <c r="M3279" t="s">
        <v>724</v>
      </c>
    </row>
    <row r="3280" spans="1:13" x14ac:dyDescent="0.2">
      <c r="A3280" t="s">
        <v>7879</v>
      </c>
      <c r="B3280" t="s">
        <v>7856</v>
      </c>
      <c r="C3280" t="s">
        <v>1005</v>
      </c>
      <c r="D3280" t="s">
        <v>1908</v>
      </c>
      <c r="E3280" t="s">
        <v>885</v>
      </c>
      <c r="F3280" t="s">
        <v>941</v>
      </c>
      <c r="G3280" t="s">
        <v>1006</v>
      </c>
      <c r="H3280" t="s">
        <v>7880</v>
      </c>
      <c r="J3280">
        <v>1997</v>
      </c>
      <c r="K3280" t="s">
        <v>722</v>
      </c>
      <c r="L3280">
        <v>2022</v>
      </c>
      <c r="M3280" t="s">
        <v>724</v>
      </c>
    </row>
    <row r="3281" spans="1:13" x14ac:dyDescent="0.2">
      <c r="A3281" t="s">
        <v>7881</v>
      </c>
      <c r="B3281" t="s">
        <v>7856</v>
      </c>
      <c r="C3281" t="s">
        <v>1018</v>
      </c>
      <c r="D3281" t="s">
        <v>1908</v>
      </c>
      <c r="E3281" t="s">
        <v>885</v>
      </c>
      <c r="F3281" t="s">
        <v>941</v>
      </c>
      <c r="G3281" t="s">
        <v>1019</v>
      </c>
      <c r="H3281" t="s">
        <v>7882</v>
      </c>
      <c r="J3281">
        <v>2009</v>
      </c>
      <c r="K3281" t="s">
        <v>722</v>
      </c>
      <c r="L3281">
        <v>2022</v>
      </c>
      <c r="M3281" t="s">
        <v>724</v>
      </c>
    </row>
    <row r="3282" spans="1:13" x14ac:dyDescent="0.2">
      <c r="A3282" t="s">
        <v>7883</v>
      </c>
      <c r="B3282" t="s">
        <v>7856</v>
      </c>
      <c r="C3282" t="s">
        <v>1022</v>
      </c>
      <c r="D3282" t="s">
        <v>1908</v>
      </c>
      <c r="E3282" t="s">
        <v>885</v>
      </c>
      <c r="F3282" t="s">
        <v>941</v>
      </c>
      <c r="G3282" t="s">
        <v>1019</v>
      </c>
      <c r="H3282" t="s">
        <v>7884</v>
      </c>
      <c r="J3282">
        <v>2009</v>
      </c>
      <c r="K3282" t="s">
        <v>722</v>
      </c>
      <c r="L3282">
        <v>2022</v>
      </c>
      <c r="M3282" t="s">
        <v>724</v>
      </c>
    </row>
    <row r="3283" spans="1:13" x14ac:dyDescent="0.2">
      <c r="A3283" t="s">
        <v>7885</v>
      </c>
      <c r="B3283" t="s">
        <v>7856</v>
      </c>
      <c r="C3283" t="s">
        <v>1025</v>
      </c>
      <c r="D3283" t="s">
        <v>1908</v>
      </c>
      <c r="E3283" t="s">
        <v>885</v>
      </c>
      <c r="F3283" t="s">
        <v>941</v>
      </c>
      <c r="G3283" t="s">
        <v>942</v>
      </c>
      <c r="H3283" t="s">
        <v>7886</v>
      </c>
      <c r="J3283">
        <v>1975</v>
      </c>
      <c r="K3283" t="s">
        <v>722</v>
      </c>
      <c r="L3283">
        <v>2022</v>
      </c>
      <c r="M3283" t="s">
        <v>724</v>
      </c>
    </row>
    <row r="3284" spans="1:13" x14ac:dyDescent="0.2">
      <c r="A3284" t="s">
        <v>7887</v>
      </c>
      <c r="B3284" t="s">
        <v>7856</v>
      </c>
      <c r="C3284" t="s">
        <v>1028</v>
      </c>
      <c r="D3284" t="s">
        <v>1908</v>
      </c>
      <c r="E3284" t="s">
        <v>885</v>
      </c>
      <c r="F3284" t="s">
        <v>941</v>
      </c>
      <c r="G3284" t="s">
        <v>942</v>
      </c>
      <c r="H3284" t="s">
        <v>7888</v>
      </c>
      <c r="J3284">
        <v>1917</v>
      </c>
      <c r="K3284" t="s">
        <v>722</v>
      </c>
      <c r="L3284">
        <v>2022</v>
      </c>
      <c r="M3284" t="s">
        <v>724</v>
      </c>
    </row>
    <row r="3285" spans="1:13" x14ac:dyDescent="0.2">
      <c r="A3285" t="s">
        <v>7889</v>
      </c>
      <c r="B3285" t="s">
        <v>7856</v>
      </c>
      <c r="C3285" t="s">
        <v>1031</v>
      </c>
      <c r="D3285" t="s">
        <v>1908</v>
      </c>
      <c r="E3285" t="s">
        <v>885</v>
      </c>
      <c r="F3285" t="s">
        <v>941</v>
      </c>
      <c r="G3285" t="s">
        <v>942</v>
      </c>
      <c r="H3285" t="s">
        <v>7890</v>
      </c>
      <c r="J3285">
        <v>1953</v>
      </c>
      <c r="K3285" t="s">
        <v>711</v>
      </c>
      <c r="L3285">
        <v>2022</v>
      </c>
      <c r="M3285" t="s">
        <v>724</v>
      </c>
    </row>
    <row r="3286" spans="1:13" x14ac:dyDescent="0.2">
      <c r="A3286" t="s">
        <v>7891</v>
      </c>
      <c r="B3286" t="s">
        <v>7856</v>
      </c>
      <c r="C3286" t="s">
        <v>1034</v>
      </c>
      <c r="D3286" t="s">
        <v>1908</v>
      </c>
      <c r="E3286" t="s">
        <v>885</v>
      </c>
      <c r="F3286" t="s">
        <v>941</v>
      </c>
      <c r="G3286" t="s">
        <v>942</v>
      </c>
      <c r="H3286" t="s">
        <v>7892</v>
      </c>
      <c r="J3286">
        <v>2017</v>
      </c>
      <c r="K3286" t="s">
        <v>722</v>
      </c>
      <c r="L3286">
        <v>2022</v>
      </c>
      <c r="M3286" t="s">
        <v>724</v>
      </c>
    </row>
    <row r="3287" spans="1:13" x14ac:dyDescent="0.2">
      <c r="A3287" t="s">
        <v>7893</v>
      </c>
      <c r="B3287" t="s">
        <v>7856</v>
      </c>
      <c r="C3287" t="s">
        <v>1037</v>
      </c>
      <c r="D3287" t="s">
        <v>1908</v>
      </c>
      <c r="E3287" t="s">
        <v>885</v>
      </c>
      <c r="F3287" t="s">
        <v>941</v>
      </c>
      <c r="G3287" t="s">
        <v>942</v>
      </c>
      <c r="H3287" t="s">
        <v>7894</v>
      </c>
      <c r="J3287">
        <v>2017</v>
      </c>
      <c r="K3287" t="s">
        <v>722</v>
      </c>
      <c r="L3287">
        <v>2022</v>
      </c>
      <c r="M3287" t="s">
        <v>724</v>
      </c>
    </row>
    <row r="3288" spans="1:13" x14ac:dyDescent="0.2">
      <c r="A3288" t="s">
        <v>7895</v>
      </c>
      <c r="B3288" t="s">
        <v>7856</v>
      </c>
      <c r="C3288" t="s">
        <v>1046</v>
      </c>
      <c r="D3288" t="s">
        <v>1908</v>
      </c>
      <c r="E3288" t="s">
        <v>885</v>
      </c>
      <c r="F3288" t="s">
        <v>941</v>
      </c>
      <c r="G3288" t="s">
        <v>942</v>
      </c>
      <c r="H3288" t="s">
        <v>7896</v>
      </c>
      <c r="J3288">
        <v>2017</v>
      </c>
      <c r="K3288" t="s">
        <v>722</v>
      </c>
      <c r="L3288">
        <v>2022</v>
      </c>
      <c r="M3288" t="s">
        <v>724</v>
      </c>
    </row>
    <row r="3289" spans="1:13" x14ac:dyDescent="0.2">
      <c r="A3289" t="s">
        <v>7897</v>
      </c>
      <c r="B3289" t="s">
        <v>7856</v>
      </c>
      <c r="C3289" t="s">
        <v>1052</v>
      </c>
      <c r="D3289" t="s">
        <v>1908</v>
      </c>
      <c r="E3289" t="s">
        <v>885</v>
      </c>
      <c r="F3289" t="s">
        <v>941</v>
      </c>
      <c r="G3289" t="s">
        <v>2791</v>
      </c>
      <c r="H3289" t="s">
        <v>7898</v>
      </c>
      <c r="J3289">
        <v>2017</v>
      </c>
      <c r="K3289" t="s">
        <v>722</v>
      </c>
      <c r="L3289">
        <v>2022</v>
      </c>
      <c r="M3289" t="s">
        <v>724</v>
      </c>
    </row>
    <row r="3290" spans="1:13" x14ac:dyDescent="0.2">
      <c r="A3290" t="s">
        <v>7899</v>
      </c>
      <c r="B3290" t="s">
        <v>7856</v>
      </c>
      <c r="C3290" t="s">
        <v>1055</v>
      </c>
      <c r="D3290" t="s">
        <v>1908</v>
      </c>
      <c r="E3290" t="s">
        <v>885</v>
      </c>
      <c r="F3290" t="s">
        <v>941</v>
      </c>
      <c r="G3290" t="s">
        <v>942</v>
      </c>
      <c r="H3290" t="s">
        <v>7900</v>
      </c>
      <c r="J3290">
        <v>2017</v>
      </c>
      <c r="K3290" t="s">
        <v>722</v>
      </c>
      <c r="L3290">
        <v>2022</v>
      </c>
      <c r="M3290" t="s">
        <v>724</v>
      </c>
    </row>
    <row r="3291" spans="1:13" x14ac:dyDescent="0.2">
      <c r="A3291" t="s">
        <v>7901</v>
      </c>
      <c r="B3291" t="s">
        <v>7856</v>
      </c>
      <c r="C3291" t="s">
        <v>1058</v>
      </c>
      <c r="D3291" t="s">
        <v>1908</v>
      </c>
      <c r="E3291" t="s">
        <v>885</v>
      </c>
      <c r="F3291" t="s">
        <v>941</v>
      </c>
      <c r="G3291" t="s">
        <v>942</v>
      </c>
      <c r="H3291" t="s">
        <v>7902</v>
      </c>
      <c r="J3291">
        <v>1975</v>
      </c>
      <c r="K3291" t="s">
        <v>722</v>
      </c>
      <c r="L3291">
        <v>2022</v>
      </c>
      <c r="M3291" t="s">
        <v>724</v>
      </c>
    </row>
    <row r="3292" spans="1:13" x14ac:dyDescent="0.2">
      <c r="A3292" t="s">
        <v>7903</v>
      </c>
      <c r="B3292" t="s">
        <v>7856</v>
      </c>
      <c r="C3292" t="s">
        <v>1061</v>
      </c>
      <c r="D3292" t="s">
        <v>1908</v>
      </c>
      <c r="E3292" t="s">
        <v>885</v>
      </c>
      <c r="F3292" t="s">
        <v>941</v>
      </c>
      <c r="G3292" t="s">
        <v>942</v>
      </c>
      <c r="H3292" t="s">
        <v>7904</v>
      </c>
      <c r="J3292">
        <v>1975</v>
      </c>
      <c r="K3292" t="s">
        <v>722</v>
      </c>
      <c r="L3292">
        <v>2022</v>
      </c>
      <c r="M3292" t="s">
        <v>724</v>
      </c>
    </row>
    <row r="3293" spans="1:13" x14ac:dyDescent="0.2">
      <c r="A3293" t="s">
        <v>7905</v>
      </c>
      <c r="B3293" t="s">
        <v>7856</v>
      </c>
      <c r="C3293" t="s">
        <v>1067</v>
      </c>
      <c r="D3293" t="s">
        <v>1908</v>
      </c>
      <c r="E3293" t="s">
        <v>885</v>
      </c>
      <c r="F3293" t="s">
        <v>941</v>
      </c>
      <c r="G3293" t="s">
        <v>1019</v>
      </c>
      <c r="H3293" t="s">
        <v>7906</v>
      </c>
      <c r="J3293">
        <v>2009</v>
      </c>
      <c r="K3293" t="s">
        <v>722</v>
      </c>
      <c r="L3293">
        <v>2022</v>
      </c>
      <c r="M3293" t="s">
        <v>724</v>
      </c>
    </row>
    <row r="3294" spans="1:13" x14ac:dyDescent="0.2">
      <c r="A3294" t="s">
        <v>7907</v>
      </c>
      <c r="B3294" t="s">
        <v>7856</v>
      </c>
      <c r="C3294" t="s">
        <v>2002</v>
      </c>
      <c r="D3294" t="s">
        <v>1908</v>
      </c>
      <c r="E3294" t="s">
        <v>885</v>
      </c>
      <c r="F3294" t="s">
        <v>941</v>
      </c>
      <c r="G3294" t="s">
        <v>1019</v>
      </c>
      <c r="H3294" t="s">
        <v>7908</v>
      </c>
      <c r="J3294">
        <v>2009</v>
      </c>
      <c r="K3294" t="s">
        <v>722</v>
      </c>
      <c r="L3294">
        <v>2022</v>
      </c>
      <c r="M3294" t="s">
        <v>724</v>
      </c>
    </row>
    <row r="3295" spans="1:13" x14ac:dyDescent="0.2">
      <c r="A3295" t="s">
        <v>7909</v>
      </c>
      <c r="B3295" t="s">
        <v>7856</v>
      </c>
      <c r="C3295" t="s">
        <v>1070</v>
      </c>
      <c r="D3295" t="s">
        <v>1908</v>
      </c>
      <c r="E3295" t="s">
        <v>885</v>
      </c>
      <c r="F3295" t="s">
        <v>941</v>
      </c>
      <c r="G3295" t="s">
        <v>942</v>
      </c>
      <c r="H3295" t="s">
        <v>7910</v>
      </c>
      <c r="J3295">
        <v>1975</v>
      </c>
      <c r="K3295" t="s">
        <v>722</v>
      </c>
      <c r="L3295">
        <v>2022</v>
      </c>
      <c r="M3295" t="s">
        <v>724</v>
      </c>
    </row>
    <row r="3296" spans="1:13" x14ac:dyDescent="0.2">
      <c r="A3296" t="s">
        <v>7911</v>
      </c>
      <c r="B3296" t="s">
        <v>7856</v>
      </c>
      <c r="C3296" t="s">
        <v>1073</v>
      </c>
      <c r="D3296" t="s">
        <v>1908</v>
      </c>
      <c r="E3296" t="s">
        <v>885</v>
      </c>
      <c r="F3296" t="s">
        <v>941</v>
      </c>
      <c r="G3296" t="s">
        <v>942</v>
      </c>
      <c r="H3296" t="s">
        <v>7912</v>
      </c>
      <c r="J3296">
        <v>1952</v>
      </c>
      <c r="K3296" t="s">
        <v>721</v>
      </c>
      <c r="L3296">
        <v>2022</v>
      </c>
      <c r="M3296" t="s">
        <v>724</v>
      </c>
    </row>
    <row r="3297" spans="1:13" x14ac:dyDescent="0.2">
      <c r="A3297" t="s">
        <v>7913</v>
      </c>
      <c r="B3297" t="s">
        <v>7856</v>
      </c>
      <c r="C3297" t="s">
        <v>1076</v>
      </c>
      <c r="D3297" t="s">
        <v>1908</v>
      </c>
      <c r="E3297" t="s">
        <v>885</v>
      </c>
      <c r="F3297" t="s">
        <v>941</v>
      </c>
      <c r="G3297" t="s">
        <v>942</v>
      </c>
      <c r="H3297" t="s">
        <v>7914</v>
      </c>
      <c r="J3297">
        <v>1952</v>
      </c>
      <c r="K3297" t="s">
        <v>721</v>
      </c>
      <c r="L3297">
        <v>2022</v>
      </c>
      <c r="M3297" t="s">
        <v>722</v>
      </c>
    </row>
    <row r="3298" spans="1:13" x14ac:dyDescent="0.2">
      <c r="A3298" t="s">
        <v>7915</v>
      </c>
      <c r="B3298" t="s">
        <v>7856</v>
      </c>
      <c r="C3298" t="s">
        <v>1079</v>
      </c>
      <c r="D3298" t="s">
        <v>1908</v>
      </c>
      <c r="E3298" t="s">
        <v>885</v>
      </c>
      <c r="F3298" t="s">
        <v>941</v>
      </c>
      <c r="G3298" t="s">
        <v>942</v>
      </c>
      <c r="H3298" t="s">
        <v>7916</v>
      </c>
      <c r="J3298">
        <v>1976</v>
      </c>
      <c r="K3298" t="s">
        <v>711</v>
      </c>
      <c r="L3298">
        <v>2022</v>
      </c>
      <c r="M3298" t="s">
        <v>722</v>
      </c>
    </row>
    <row r="3299" spans="1:13" x14ac:dyDescent="0.2">
      <c r="A3299" t="s">
        <v>7917</v>
      </c>
      <c r="B3299" t="s">
        <v>7856</v>
      </c>
      <c r="C3299" t="s">
        <v>1082</v>
      </c>
      <c r="D3299" t="s">
        <v>1908</v>
      </c>
      <c r="E3299" t="s">
        <v>885</v>
      </c>
      <c r="F3299" t="s">
        <v>941</v>
      </c>
      <c r="G3299" t="s">
        <v>942</v>
      </c>
      <c r="H3299" t="s">
        <v>7918</v>
      </c>
      <c r="J3299">
        <v>1975</v>
      </c>
      <c r="K3299" t="s">
        <v>722</v>
      </c>
      <c r="L3299">
        <v>2022</v>
      </c>
      <c r="M3299" t="s">
        <v>724</v>
      </c>
    </row>
    <row r="3300" spans="1:13" x14ac:dyDescent="0.2">
      <c r="A3300" t="s">
        <v>7919</v>
      </c>
      <c r="B3300" t="s">
        <v>7856</v>
      </c>
      <c r="C3300" t="s">
        <v>1085</v>
      </c>
      <c r="D3300" t="s">
        <v>1908</v>
      </c>
      <c r="E3300" t="s">
        <v>885</v>
      </c>
      <c r="F3300" t="s">
        <v>941</v>
      </c>
      <c r="G3300" t="s">
        <v>1019</v>
      </c>
      <c r="H3300" t="s">
        <v>7920</v>
      </c>
      <c r="J3300">
        <v>2009</v>
      </c>
      <c r="K3300" t="s">
        <v>722</v>
      </c>
      <c r="L3300">
        <v>2022</v>
      </c>
      <c r="M3300" t="s">
        <v>724</v>
      </c>
    </row>
    <row r="3301" spans="1:13" x14ac:dyDescent="0.2">
      <c r="A3301" t="s">
        <v>7921</v>
      </c>
      <c r="B3301" t="s">
        <v>7856</v>
      </c>
      <c r="C3301" t="s">
        <v>1088</v>
      </c>
      <c r="D3301" t="s">
        <v>1908</v>
      </c>
      <c r="E3301" t="s">
        <v>885</v>
      </c>
      <c r="F3301" t="s">
        <v>941</v>
      </c>
      <c r="G3301" t="s">
        <v>942</v>
      </c>
      <c r="H3301" t="s">
        <v>7922</v>
      </c>
      <c r="J3301">
        <v>1947</v>
      </c>
      <c r="K3301" t="s">
        <v>713</v>
      </c>
      <c r="L3301">
        <v>2021</v>
      </c>
      <c r="M3301" t="s">
        <v>724</v>
      </c>
    </row>
    <row r="3302" spans="1:13" x14ac:dyDescent="0.2">
      <c r="A3302" t="s">
        <v>7923</v>
      </c>
      <c r="B3302" t="s">
        <v>7856</v>
      </c>
      <c r="C3302" t="s">
        <v>1097</v>
      </c>
      <c r="D3302" t="s">
        <v>1908</v>
      </c>
      <c r="E3302" t="s">
        <v>885</v>
      </c>
      <c r="F3302" t="s">
        <v>941</v>
      </c>
      <c r="G3302" t="s">
        <v>942</v>
      </c>
      <c r="H3302" t="s">
        <v>7924</v>
      </c>
      <c r="J3302">
        <v>1966</v>
      </c>
      <c r="K3302" t="s">
        <v>722</v>
      </c>
      <c r="L3302">
        <v>2022</v>
      </c>
      <c r="M3302" t="s">
        <v>724</v>
      </c>
    </row>
    <row r="3303" spans="1:13" x14ac:dyDescent="0.2">
      <c r="A3303" t="s">
        <v>7925</v>
      </c>
      <c r="B3303" t="s">
        <v>7856</v>
      </c>
      <c r="C3303" t="s">
        <v>1103</v>
      </c>
      <c r="D3303" t="s">
        <v>1908</v>
      </c>
      <c r="E3303" t="s">
        <v>885</v>
      </c>
      <c r="F3303" t="s">
        <v>941</v>
      </c>
      <c r="G3303" t="s">
        <v>942</v>
      </c>
      <c r="H3303" t="s">
        <v>7926</v>
      </c>
      <c r="J3303">
        <v>1966</v>
      </c>
      <c r="K3303" t="s">
        <v>722</v>
      </c>
      <c r="L3303">
        <v>2022</v>
      </c>
      <c r="M3303" t="s">
        <v>724</v>
      </c>
    </row>
    <row r="3304" spans="1:13" x14ac:dyDescent="0.2">
      <c r="A3304" t="s">
        <v>7927</v>
      </c>
      <c r="B3304" t="s">
        <v>7856</v>
      </c>
      <c r="C3304" t="s">
        <v>1106</v>
      </c>
      <c r="D3304" t="s">
        <v>1908</v>
      </c>
      <c r="E3304" t="s">
        <v>885</v>
      </c>
      <c r="F3304" t="s">
        <v>941</v>
      </c>
      <c r="G3304" t="s">
        <v>942</v>
      </c>
      <c r="H3304" t="s">
        <v>7928</v>
      </c>
      <c r="J3304">
        <v>1975</v>
      </c>
      <c r="K3304" t="s">
        <v>722</v>
      </c>
      <c r="L3304">
        <v>2022</v>
      </c>
      <c r="M3304" t="s">
        <v>724</v>
      </c>
    </row>
    <row r="3305" spans="1:13" x14ac:dyDescent="0.2">
      <c r="A3305" t="s">
        <v>7929</v>
      </c>
      <c r="B3305" t="s">
        <v>7856</v>
      </c>
      <c r="C3305" t="s">
        <v>1115</v>
      </c>
      <c r="D3305" t="s">
        <v>1908</v>
      </c>
      <c r="E3305" t="s">
        <v>885</v>
      </c>
      <c r="F3305" t="s">
        <v>941</v>
      </c>
      <c r="G3305" t="s">
        <v>1006</v>
      </c>
      <c r="H3305" t="s">
        <v>7930</v>
      </c>
      <c r="J3305">
        <v>1997</v>
      </c>
      <c r="K3305" t="s">
        <v>722</v>
      </c>
      <c r="L3305">
        <v>2022</v>
      </c>
      <c r="M3305" t="s">
        <v>724</v>
      </c>
    </row>
    <row r="3306" spans="1:13" x14ac:dyDescent="0.2">
      <c r="A3306" t="s">
        <v>7931</v>
      </c>
      <c r="B3306" t="s">
        <v>7856</v>
      </c>
      <c r="C3306" t="s">
        <v>1124</v>
      </c>
      <c r="D3306" t="s">
        <v>1908</v>
      </c>
      <c r="E3306" t="s">
        <v>885</v>
      </c>
      <c r="F3306" t="s">
        <v>941</v>
      </c>
      <c r="G3306" t="s">
        <v>942</v>
      </c>
      <c r="H3306" t="s">
        <v>7932</v>
      </c>
      <c r="J3306">
        <v>1966</v>
      </c>
      <c r="K3306" t="s">
        <v>722</v>
      </c>
      <c r="L3306">
        <v>2022</v>
      </c>
      <c r="M3306" t="s">
        <v>724</v>
      </c>
    </row>
    <row r="3307" spans="1:13" x14ac:dyDescent="0.2">
      <c r="A3307" t="s">
        <v>7933</v>
      </c>
      <c r="B3307" t="s">
        <v>7856</v>
      </c>
      <c r="C3307" t="s">
        <v>1140</v>
      </c>
      <c r="D3307" t="s">
        <v>1908</v>
      </c>
      <c r="E3307" t="s">
        <v>885</v>
      </c>
      <c r="F3307" t="s">
        <v>941</v>
      </c>
      <c r="G3307" t="s">
        <v>1131</v>
      </c>
      <c r="H3307" t="s">
        <v>7934</v>
      </c>
      <c r="J3307">
        <v>1982</v>
      </c>
      <c r="K3307" t="s">
        <v>722</v>
      </c>
      <c r="L3307">
        <v>2022</v>
      </c>
      <c r="M3307" t="s">
        <v>724</v>
      </c>
    </row>
    <row r="3308" spans="1:13" x14ac:dyDescent="0.2">
      <c r="A3308" t="s">
        <v>7935</v>
      </c>
      <c r="B3308" t="s">
        <v>7856</v>
      </c>
      <c r="C3308" t="s">
        <v>1143</v>
      </c>
      <c r="D3308" t="s">
        <v>1908</v>
      </c>
      <c r="E3308" t="s">
        <v>885</v>
      </c>
      <c r="F3308" t="s">
        <v>941</v>
      </c>
      <c r="G3308" t="s">
        <v>942</v>
      </c>
      <c r="H3308" t="s">
        <v>7936</v>
      </c>
      <c r="J3308">
        <v>1966</v>
      </c>
      <c r="K3308" t="s">
        <v>722</v>
      </c>
      <c r="L3308">
        <v>2022</v>
      </c>
      <c r="M3308" t="s">
        <v>724</v>
      </c>
    </row>
    <row r="3309" spans="1:13" x14ac:dyDescent="0.2">
      <c r="A3309" t="s">
        <v>7937</v>
      </c>
      <c r="B3309" t="s">
        <v>7856</v>
      </c>
      <c r="C3309" t="s">
        <v>1149</v>
      </c>
      <c r="D3309" t="s">
        <v>1908</v>
      </c>
      <c r="E3309" t="s">
        <v>885</v>
      </c>
      <c r="F3309" t="s">
        <v>941</v>
      </c>
      <c r="G3309" t="s">
        <v>942</v>
      </c>
      <c r="H3309" t="s">
        <v>7938</v>
      </c>
      <c r="J3309">
        <v>1947</v>
      </c>
      <c r="K3309" t="s">
        <v>713</v>
      </c>
      <c r="L3309">
        <v>2022</v>
      </c>
      <c r="M3309" t="s">
        <v>724</v>
      </c>
    </row>
    <row r="3310" spans="1:13" x14ac:dyDescent="0.2">
      <c r="A3310" t="s">
        <v>7939</v>
      </c>
      <c r="B3310" t="s">
        <v>7856</v>
      </c>
      <c r="C3310" t="s">
        <v>1152</v>
      </c>
      <c r="D3310" t="s">
        <v>1908</v>
      </c>
      <c r="E3310" t="s">
        <v>885</v>
      </c>
      <c r="F3310" t="s">
        <v>941</v>
      </c>
      <c r="G3310" t="s">
        <v>942</v>
      </c>
      <c r="H3310" t="s">
        <v>7940</v>
      </c>
      <c r="J3310">
        <v>1947</v>
      </c>
      <c r="K3310" t="s">
        <v>713</v>
      </c>
      <c r="L3310">
        <v>2022</v>
      </c>
      <c r="M3310" t="s">
        <v>724</v>
      </c>
    </row>
    <row r="3311" spans="1:13" x14ac:dyDescent="0.2">
      <c r="A3311" t="s">
        <v>7941</v>
      </c>
      <c r="B3311" t="s">
        <v>7856</v>
      </c>
      <c r="C3311" t="s">
        <v>1155</v>
      </c>
      <c r="D3311" t="s">
        <v>1908</v>
      </c>
      <c r="E3311" t="s">
        <v>885</v>
      </c>
      <c r="F3311" t="s">
        <v>941</v>
      </c>
      <c r="G3311" t="s">
        <v>1019</v>
      </c>
      <c r="H3311" t="s">
        <v>7942</v>
      </c>
      <c r="J3311">
        <v>2009</v>
      </c>
      <c r="K3311" t="s">
        <v>722</v>
      </c>
      <c r="L3311">
        <v>2022</v>
      </c>
      <c r="M3311" t="s">
        <v>724</v>
      </c>
    </row>
    <row r="3312" spans="1:13" x14ac:dyDescent="0.2">
      <c r="A3312" t="s">
        <v>7943</v>
      </c>
      <c r="B3312" t="s">
        <v>7856</v>
      </c>
      <c r="C3312" t="s">
        <v>1222</v>
      </c>
      <c r="D3312" t="s">
        <v>1908</v>
      </c>
      <c r="E3312" t="s">
        <v>885</v>
      </c>
      <c r="F3312" t="s">
        <v>941</v>
      </c>
      <c r="G3312" t="s">
        <v>2791</v>
      </c>
      <c r="H3312" t="s">
        <v>7944</v>
      </c>
      <c r="J3312">
        <v>2017</v>
      </c>
      <c r="K3312" t="s">
        <v>722</v>
      </c>
      <c r="L3312">
        <v>2022</v>
      </c>
      <c r="M3312" t="s">
        <v>724</v>
      </c>
    </row>
    <row r="3313" spans="1:13" x14ac:dyDescent="0.2">
      <c r="A3313" t="s">
        <v>7945</v>
      </c>
      <c r="B3313" t="s">
        <v>7856</v>
      </c>
      <c r="C3313" t="s">
        <v>1339</v>
      </c>
      <c r="D3313" t="s">
        <v>1908</v>
      </c>
      <c r="E3313" t="s">
        <v>885</v>
      </c>
      <c r="F3313" t="s">
        <v>941</v>
      </c>
      <c r="G3313" t="s">
        <v>942</v>
      </c>
      <c r="H3313" t="s">
        <v>7946</v>
      </c>
      <c r="J3313">
        <v>2017</v>
      </c>
      <c r="K3313" t="s">
        <v>722</v>
      </c>
      <c r="L3313">
        <v>2022</v>
      </c>
      <c r="M3313" t="s">
        <v>724</v>
      </c>
    </row>
    <row r="3314" spans="1:13" x14ac:dyDescent="0.2">
      <c r="A3314" t="s">
        <v>7947</v>
      </c>
      <c r="B3314" t="s">
        <v>7856</v>
      </c>
      <c r="C3314" t="s">
        <v>1453</v>
      </c>
      <c r="D3314" t="s">
        <v>1908</v>
      </c>
      <c r="E3314" t="s">
        <v>885</v>
      </c>
      <c r="F3314" t="s">
        <v>941</v>
      </c>
      <c r="G3314" t="s">
        <v>942</v>
      </c>
      <c r="H3314" t="s">
        <v>7948</v>
      </c>
      <c r="J3314">
        <v>1952</v>
      </c>
      <c r="K3314" t="s">
        <v>722</v>
      </c>
      <c r="L3314">
        <v>2022</v>
      </c>
      <c r="M3314" t="s">
        <v>724</v>
      </c>
    </row>
    <row r="3315" spans="1:13" x14ac:dyDescent="0.2">
      <c r="A3315" t="s">
        <v>7949</v>
      </c>
      <c r="B3315" t="s">
        <v>7856</v>
      </c>
      <c r="C3315" t="s">
        <v>1504</v>
      </c>
      <c r="D3315" t="s">
        <v>1908</v>
      </c>
      <c r="E3315" t="s">
        <v>885</v>
      </c>
      <c r="F3315" t="s">
        <v>941</v>
      </c>
      <c r="G3315" t="s">
        <v>942</v>
      </c>
      <c r="H3315" t="s">
        <v>7950</v>
      </c>
      <c r="J3315">
        <v>1917</v>
      </c>
      <c r="K3315" t="s">
        <v>722</v>
      </c>
      <c r="L3315">
        <v>2022</v>
      </c>
      <c r="M3315" t="s">
        <v>724</v>
      </c>
    </row>
    <row r="3316" spans="1:13" x14ac:dyDescent="0.2">
      <c r="A3316" t="s">
        <v>7951</v>
      </c>
      <c r="B3316" t="s">
        <v>7856</v>
      </c>
      <c r="C3316" t="s">
        <v>1516</v>
      </c>
      <c r="D3316" t="s">
        <v>1908</v>
      </c>
      <c r="E3316" t="s">
        <v>885</v>
      </c>
      <c r="F3316" t="s">
        <v>941</v>
      </c>
      <c r="G3316" t="s">
        <v>1131</v>
      </c>
      <c r="H3316" t="s">
        <v>7952</v>
      </c>
      <c r="J3316">
        <v>1982</v>
      </c>
      <c r="K3316" t="s">
        <v>722</v>
      </c>
      <c r="L3316">
        <v>2022</v>
      </c>
      <c r="M3316" t="s">
        <v>724</v>
      </c>
    </row>
    <row r="3317" spans="1:13" x14ac:dyDescent="0.2">
      <c r="A3317" t="s">
        <v>7953</v>
      </c>
      <c r="B3317" t="s">
        <v>7856</v>
      </c>
      <c r="C3317" t="s">
        <v>1519</v>
      </c>
      <c r="D3317" t="s">
        <v>1908</v>
      </c>
      <c r="E3317" t="s">
        <v>885</v>
      </c>
      <c r="F3317" t="s">
        <v>941</v>
      </c>
      <c r="G3317" t="s">
        <v>1131</v>
      </c>
      <c r="H3317" t="s">
        <v>7954</v>
      </c>
      <c r="J3317">
        <v>1982</v>
      </c>
      <c r="K3317" t="s">
        <v>722</v>
      </c>
      <c r="L3317">
        <v>2022</v>
      </c>
      <c r="M3317" t="s">
        <v>724</v>
      </c>
    </row>
    <row r="3318" spans="1:13" x14ac:dyDescent="0.2">
      <c r="A3318" t="s">
        <v>7955</v>
      </c>
      <c r="B3318" t="s">
        <v>7856</v>
      </c>
      <c r="C3318" t="s">
        <v>1531</v>
      </c>
      <c r="D3318" t="s">
        <v>1908</v>
      </c>
      <c r="E3318" t="s">
        <v>885</v>
      </c>
      <c r="F3318" t="s">
        <v>941</v>
      </c>
      <c r="G3318" t="s">
        <v>942</v>
      </c>
      <c r="H3318" t="s">
        <v>7956</v>
      </c>
      <c r="J3318">
        <v>1935</v>
      </c>
      <c r="K3318" t="s">
        <v>713</v>
      </c>
      <c r="L3318">
        <v>2022</v>
      </c>
      <c r="M3318" t="s">
        <v>722</v>
      </c>
    </row>
    <row r="3319" spans="1:13" x14ac:dyDescent="0.2">
      <c r="A3319" t="s">
        <v>7957</v>
      </c>
      <c r="B3319" t="s">
        <v>7856</v>
      </c>
      <c r="C3319" t="s">
        <v>1534</v>
      </c>
      <c r="D3319" t="s">
        <v>1908</v>
      </c>
      <c r="E3319" t="s">
        <v>885</v>
      </c>
      <c r="F3319" t="s">
        <v>941</v>
      </c>
      <c r="G3319" t="s">
        <v>942</v>
      </c>
      <c r="H3319" t="s">
        <v>7958</v>
      </c>
      <c r="J3319">
        <v>1971</v>
      </c>
      <c r="K3319" t="s">
        <v>715</v>
      </c>
      <c r="L3319">
        <v>2022</v>
      </c>
      <c r="M3319" t="s">
        <v>722</v>
      </c>
    </row>
    <row r="3320" spans="1:13" x14ac:dyDescent="0.2">
      <c r="A3320" t="s">
        <v>7959</v>
      </c>
      <c r="B3320" t="s">
        <v>7856</v>
      </c>
      <c r="C3320" t="s">
        <v>1537</v>
      </c>
      <c r="D3320" t="s">
        <v>1908</v>
      </c>
      <c r="E3320" t="s">
        <v>885</v>
      </c>
      <c r="F3320" t="s">
        <v>941</v>
      </c>
      <c r="G3320" t="s">
        <v>942</v>
      </c>
      <c r="H3320" t="s">
        <v>7960</v>
      </c>
      <c r="J3320">
        <v>1971</v>
      </c>
      <c r="K3320" t="s">
        <v>715</v>
      </c>
      <c r="L3320">
        <v>2019</v>
      </c>
      <c r="M3320" t="s">
        <v>724</v>
      </c>
    </row>
    <row r="3321" spans="1:13" x14ac:dyDescent="0.2">
      <c r="A3321" t="s">
        <v>7961</v>
      </c>
      <c r="B3321" t="s">
        <v>7856</v>
      </c>
      <c r="C3321" t="s">
        <v>1701</v>
      </c>
      <c r="D3321" t="s">
        <v>1908</v>
      </c>
      <c r="E3321" t="s">
        <v>885</v>
      </c>
      <c r="F3321" t="s">
        <v>941</v>
      </c>
      <c r="G3321" t="s">
        <v>1006</v>
      </c>
      <c r="H3321" t="s">
        <v>7962</v>
      </c>
      <c r="J3321">
        <v>2017</v>
      </c>
      <c r="K3321" t="s">
        <v>722</v>
      </c>
      <c r="L3321">
        <v>2022</v>
      </c>
      <c r="M3321" t="s">
        <v>724</v>
      </c>
    </row>
    <row r="3322" spans="1:13" x14ac:dyDescent="0.2">
      <c r="A3322" t="s">
        <v>7963</v>
      </c>
      <c r="B3322" t="s">
        <v>7856</v>
      </c>
      <c r="C3322" t="s">
        <v>1704</v>
      </c>
      <c r="D3322" t="s">
        <v>1908</v>
      </c>
      <c r="E3322" t="s">
        <v>885</v>
      </c>
      <c r="F3322" t="s">
        <v>941</v>
      </c>
      <c r="G3322" t="s">
        <v>2791</v>
      </c>
      <c r="H3322" t="s">
        <v>7964</v>
      </c>
      <c r="J3322">
        <v>2017</v>
      </c>
      <c r="K3322" t="s">
        <v>722</v>
      </c>
      <c r="L3322">
        <v>2022</v>
      </c>
      <c r="M3322" t="s">
        <v>724</v>
      </c>
    </row>
    <row r="3323" spans="1:13" x14ac:dyDescent="0.2">
      <c r="A3323" t="s">
        <v>7965</v>
      </c>
      <c r="B3323" t="s">
        <v>7856</v>
      </c>
      <c r="C3323" t="s">
        <v>1707</v>
      </c>
      <c r="D3323" t="s">
        <v>1908</v>
      </c>
      <c r="E3323" t="s">
        <v>885</v>
      </c>
      <c r="F3323" t="s">
        <v>941</v>
      </c>
      <c r="G3323" t="s">
        <v>2791</v>
      </c>
      <c r="H3323" t="s">
        <v>7966</v>
      </c>
      <c r="J3323">
        <v>2017</v>
      </c>
      <c r="K3323" t="s">
        <v>722</v>
      </c>
      <c r="L3323">
        <v>2022</v>
      </c>
      <c r="M3323" t="s">
        <v>724</v>
      </c>
    </row>
    <row r="3324" spans="1:13" x14ac:dyDescent="0.2">
      <c r="A3324" t="s">
        <v>7967</v>
      </c>
      <c r="B3324" t="s">
        <v>7856</v>
      </c>
      <c r="C3324" t="s">
        <v>1717</v>
      </c>
      <c r="D3324" t="s">
        <v>1908</v>
      </c>
      <c r="E3324" t="s">
        <v>885</v>
      </c>
      <c r="F3324" t="s">
        <v>941</v>
      </c>
      <c r="G3324" t="s">
        <v>942</v>
      </c>
      <c r="H3324" t="s">
        <v>7968</v>
      </c>
      <c r="J3324">
        <v>1977</v>
      </c>
      <c r="K3324" t="s">
        <v>722</v>
      </c>
      <c r="L3324">
        <v>2022</v>
      </c>
      <c r="M3324" t="s">
        <v>724</v>
      </c>
    </row>
    <row r="3325" spans="1:13" x14ac:dyDescent="0.2">
      <c r="A3325" t="s">
        <v>7969</v>
      </c>
      <c r="B3325" t="s">
        <v>7856</v>
      </c>
      <c r="C3325" t="s">
        <v>1720</v>
      </c>
      <c r="D3325" t="s">
        <v>1908</v>
      </c>
      <c r="E3325" t="s">
        <v>885</v>
      </c>
      <c r="F3325" t="s">
        <v>941</v>
      </c>
      <c r="G3325" t="s">
        <v>942</v>
      </c>
      <c r="H3325" t="s">
        <v>7970</v>
      </c>
      <c r="J3325">
        <v>1977</v>
      </c>
      <c r="K3325" t="s">
        <v>722</v>
      </c>
      <c r="L3325">
        <v>2022</v>
      </c>
      <c r="M3325" t="s">
        <v>724</v>
      </c>
    </row>
    <row r="3326" spans="1:13" x14ac:dyDescent="0.2">
      <c r="A3326" t="s">
        <v>7971</v>
      </c>
      <c r="B3326" t="s">
        <v>7856</v>
      </c>
      <c r="C3326" t="s">
        <v>1738</v>
      </c>
      <c r="D3326" t="s">
        <v>1908</v>
      </c>
      <c r="E3326" t="s">
        <v>885</v>
      </c>
      <c r="F3326" t="s">
        <v>941</v>
      </c>
      <c r="G3326" t="s">
        <v>2791</v>
      </c>
      <c r="H3326" t="s">
        <v>7972</v>
      </c>
      <c r="J3326">
        <v>2017</v>
      </c>
      <c r="K3326" t="s">
        <v>722</v>
      </c>
      <c r="L3326">
        <v>2021</v>
      </c>
      <c r="M3326" t="s">
        <v>724</v>
      </c>
    </row>
    <row r="3327" spans="1:13" x14ac:dyDescent="0.2">
      <c r="A3327" t="s">
        <v>7973</v>
      </c>
      <c r="B3327" t="s">
        <v>7856</v>
      </c>
      <c r="C3327" t="s">
        <v>1852</v>
      </c>
      <c r="D3327" t="s">
        <v>1908</v>
      </c>
      <c r="E3327" t="s">
        <v>885</v>
      </c>
      <c r="F3327" t="s">
        <v>941</v>
      </c>
      <c r="G3327" t="s">
        <v>942</v>
      </c>
      <c r="H3327" t="s">
        <v>7974</v>
      </c>
      <c r="J3327">
        <v>1976</v>
      </c>
      <c r="K3327" t="s">
        <v>711</v>
      </c>
      <c r="L3327">
        <v>2022</v>
      </c>
      <c r="M3327" t="s">
        <v>724</v>
      </c>
    </row>
    <row r="3328" spans="1:13" x14ac:dyDescent="0.2">
      <c r="A3328" t="s">
        <v>7975</v>
      </c>
      <c r="B3328" t="s">
        <v>7856</v>
      </c>
      <c r="C3328" t="s">
        <v>1855</v>
      </c>
      <c r="D3328" t="s">
        <v>1908</v>
      </c>
      <c r="E3328" t="s">
        <v>885</v>
      </c>
      <c r="F3328" t="s">
        <v>941</v>
      </c>
      <c r="G3328" t="s">
        <v>1856</v>
      </c>
      <c r="H3328" t="s">
        <v>7976</v>
      </c>
      <c r="J3328">
        <v>1997</v>
      </c>
      <c r="K3328" t="s">
        <v>722</v>
      </c>
      <c r="L3328">
        <v>2022</v>
      </c>
      <c r="M3328" t="s">
        <v>724</v>
      </c>
    </row>
    <row r="3329" spans="1:13" x14ac:dyDescent="0.2">
      <c r="A3329" t="s">
        <v>7977</v>
      </c>
      <c r="B3329" t="s">
        <v>7856</v>
      </c>
      <c r="C3329" t="s">
        <v>1859</v>
      </c>
      <c r="D3329" t="s">
        <v>1908</v>
      </c>
      <c r="E3329" t="s">
        <v>885</v>
      </c>
      <c r="F3329" t="s">
        <v>941</v>
      </c>
      <c r="G3329" t="s">
        <v>942</v>
      </c>
      <c r="H3329" t="s">
        <v>7978</v>
      </c>
      <c r="J3329">
        <v>1981</v>
      </c>
      <c r="K3329" t="s">
        <v>718</v>
      </c>
      <c r="L3329">
        <v>2022</v>
      </c>
      <c r="M3329" t="s">
        <v>724</v>
      </c>
    </row>
    <row r="3330" spans="1:13" x14ac:dyDescent="0.2">
      <c r="A3330" t="s">
        <v>797</v>
      </c>
      <c r="B3330" t="s">
        <v>7979</v>
      </c>
      <c r="C3330" t="s">
        <v>1907</v>
      </c>
      <c r="D3330" t="s">
        <v>1908</v>
      </c>
      <c r="E3330" t="s">
        <v>885</v>
      </c>
      <c r="F3330" t="s">
        <v>1909</v>
      </c>
      <c r="G3330" t="s">
        <v>7980</v>
      </c>
      <c r="H3330" t="s">
        <v>7981</v>
      </c>
      <c r="J3330">
        <v>2017</v>
      </c>
      <c r="K3330" t="s">
        <v>721</v>
      </c>
      <c r="L3330">
        <v>2018</v>
      </c>
      <c r="M3330" t="s">
        <v>724</v>
      </c>
    </row>
    <row r="3331" spans="1:13" x14ac:dyDescent="0.2">
      <c r="A3331" t="s">
        <v>798</v>
      </c>
      <c r="B3331" t="s">
        <v>7979</v>
      </c>
      <c r="C3331" t="s">
        <v>940</v>
      </c>
      <c r="D3331" t="s">
        <v>1908</v>
      </c>
      <c r="E3331" t="s">
        <v>885</v>
      </c>
      <c r="F3331" t="s">
        <v>941</v>
      </c>
      <c r="G3331" t="s">
        <v>7980</v>
      </c>
      <c r="H3331" t="s">
        <v>7982</v>
      </c>
      <c r="J3331">
        <v>2017</v>
      </c>
      <c r="K3331" t="s">
        <v>721</v>
      </c>
      <c r="L3331">
        <v>2022</v>
      </c>
      <c r="M3331" t="s">
        <v>724</v>
      </c>
    </row>
    <row r="3332" spans="1:13" x14ac:dyDescent="0.2">
      <c r="A3332" t="s">
        <v>7983</v>
      </c>
      <c r="B3332" t="s">
        <v>7979</v>
      </c>
      <c r="C3332" t="s">
        <v>945</v>
      </c>
      <c r="D3332" t="s">
        <v>1908</v>
      </c>
      <c r="E3332" t="s">
        <v>885</v>
      </c>
      <c r="F3332" t="s">
        <v>941</v>
      </c>
      <c r="G3332" t="s">
        <v>7980</v>
      </c>
      <c r="H3332" t="s">
        <v>7984</v>
      </c>
      <c r="J3332">
        <v>2017</v>
      </c>
      <c r="K3332" t="s">
        <v>722</v>
      </c>
      <c r="L3332">
        <v>2022</v>
      </c>
      <c r="M3332" t="s">
        <v>724</v>
      </c>
    </row>
    <row r="3333" spans="1:13" x14ac:dyDescent="0.2">
      <c r="A3333" t="s">
        <v>7985</v>
      </c>
      <c r="B3333" t="s">
        <v>7979</v>
      </c>
      <c r="C3333" t="s">
        <v>960</v>
      </c>
      <c r="D3333" t="s">
        <v>1908</v>
      </c>
      <c r="E3333" t="s">
        <v>885</v>
      </c>
      <c r="F3333" t="s">
        <v>941</v>
      </c>
      <c r="G3333" t="s">
        <v>7980</v>
      </c>
      <c r="H3333" t="s">
        <v>7986</v>
      </c>
      <c r="J3333">
        <v>2017</v>
      </c>
      <c r="K3333" t="s">
        <v>721</v>
      </c>
      <c r="L3333">
        <v>2022</v>
      </c>
      <c r="M3333" t="s">
        <v>724</v>
      </c>
    </row>
    <row r="3334" spans="1:13" x14ac:dyDescent="0.2">
      <c r="A3334" t="s">
        <v>7987</v>
      </c>
      <c r="B3334" t="s">
        <v>7979</v>
      </c>
      <c r="C3334" t="s">
        <v>963</v>
      </c>
      <c r="D3334" t="s">
        <v>1908</v>
      </c>
      <c r="E3334" t="s">
        <v>885</v>
      </c>
      <c r="F3334" t="s">
        <v>941</v>
      </c>
      <c r="G3334" t="s">
        <v>7980</v>
      </c>
      <c r="H3334" t="s">
        <v>7988</v>
      </c>
      <c r="J3334">
        <v>2017</v>
      </c>
      <c r="K3334" t="s">
        <v>721</v>
      </c>
      <c r="L3334">
        <v>2022</v>
      </c>
      <c r="M3334" t="s">
        <v>724</v>
      </c>
    </row>
    <row r="3335" spans="1:13" x14ac:dyDescent="0.2">
      <c r="A3335" t="s">
        <v>7989</v>
      </c>
      <c r="B3335" t="s">
        <v>7979</v>
      </c>
      <c r="C3335" t="s">
        <v>966</v>
      </c>
      <c r="D3335" t="s">
        <v>1908</v>
      </c>
      <c r="E3335" t="s">
        <v>885</v>
      </c>
      <c r="F3335" t="s">
        <v>941</v>
      </c>
      <c r="G3335" t="s">
        <v>7980</v>
      </c>
      <c r="H3335" t="s">
        <v>7990</v>
      </c>
      <c r="J3335">
        <v>2017</v>
      </c>
      <c r="K3335" t="s">
        <v>721</v>
      </c>
      <c r="L3335">
        <v>2022</v>
      </c>
      <c r="M3335" t="s">
        <v>724</v>
      </c>
    </row>
    <row r="3336" spans="1:13" x14ac:dyDescent="0.2">
      <c r="A3336" t="s">
        <v>7991</v>
      </c>
      <c r="B3336" t="s">
        <v>7979</v>
      </c>
      <c r="C3336" t="s">
        <v>969</v>
      </c>
      <c r="D3336" t="s">
        <v>1908</v>
      </c>
      <c r="E3336" t="s">
        <v>885</v>
      </c>
      <c r="F3336" t="s">
        <v>941</v>
      </c>
      <c r="G3336" t="s">
        <v>7980</v>
      </c>
      <c r="H3336" t="s">
        <v>7992</v>
      </c>
      <c r="J3336">
        <v>2017</v>
      </c>
      <c r="K3336" t="s">
        <v>721</v>
      </c>
      <c r="L3336">
        <v>2022</v>
      </c>
      <c r="M3336" t="s">
        <v>724</v>
      </c>
    </row>
    <row r="3337" spans="1:13" x14ac:dyDescent="0.2">
      <c r="A3337" t="s">
        <v>7993</v>
      </c>
      <c r="B3337" t="s">
        <v>7979</v>
      </c>
      <c r="C3337" t="s">
        <v>975</v>
      </c>
      <c r="D3337" t="s">
        <v>1908</v>
      </c>
      <c r="E3337" t="s">
        <v>885</v>
      </c>
      <c r="F3337" t="s">
        <v>941</v>
      </c>
      <c r="G3337" t="s">
        <v>7980</v>
      </c>
      <c r="H3337" t="s">
        <v>7994</v>
      </c>
      <c r="J3337">
        <v>2017</v>
      </c>
      <c r="K3337" t="s">
        <v>721</v>
      </c>
      <c r="L3337">
        <v>2022</v>
      </c>
      <c r="M3337" t="s">
        <v>724</v>
      </c>
    </row>
    <row r="3338" spans="1:13" x14ac:dyDescent="0.2">
      <c r="A3338" t="s">
        <v>7995</v>
      </c>
      <c r="B3338" t="s">
        <v>7979</v>
      </c>
      <c r="C3338" t="s">
        <v>984</v>
      </c>
      <c r="D3338" t="s">
        <v>1908</v>
      </c>
      <c r="E3338" t="s">
        <v>885</v>
      </c>
      <c r="F3338" t="s">
        <v>941</v>
      </c>
      <c r="G3338" t="s">
        <v>7980</v>
      </c>
      <c r="H3338" t="s">
        <v>7996</v>
      </c>
      <c r="J3338">
        <v>2017</v>
      </c>
      <c r="K3338" t="s">
        <v>721</v>
      </c>
      <c r="L3338">
        <v>2022</v>
      </c>
      <c r="M3338" t="s">
        <v>724</v>
      </c>
    </row>
    <row r="3339" spans="1:13" x14ac:dyDescent="0.2">
      <c r="A3339" t="s">
        <v>7997</v>
      </c>
      <c r="B3339" t="s">
        <v>7979</v>
      </c>
      <c r="C3339" t="s">
        <v>990</v>
      </c>
      <c r="D3339" t="s">
        <v>1908</v>
      </c>
      <c r="E3339" t="s">
        <v>885</v>
      </c>
      <c r="F3339" t="s">
        <v>941</v>
      </c>
      <c r="G3339" t="s">
        <v>7980</v>
      </c>
      <c r="H3339" t="s">
        <v>7998</v>
      </c>
      <c r="J3339">
        <v>2017</v>
      </c>
      <c r="K3339" t="s">
        <v>721</v>
      </c>
      <c r="L3339">
        <v>2022</v>
      </c>
      <c r="M3339" t="s">
        <v>724</v>
      </c>
    </row>
    <row r="3340" spans="1:13" x14ac:dyDescent="0.2">
      <c r="A3340" t="s">
        <v>7999</v>
      </c>
      <c r="B3340" t="s">
        <v>7979</v>
      </c>
      <c r="C3340" t="s">
        <v>993</v>
      </c>
      <c r="D3340" t="s">
        <v>1908</v>
      </c>
      <c r="E3340" t="s">
        <v>885</v>
      </c>
      <c r="F3340" t="s">
        <v>941</v>
      </c>
      <c r="G3340" t="s">
        <v>7980</v>
      </c>
      <c r="H3340" t="s">
        <v>8000</v>
      </c>
      <c r="J3340">
        <v>2017</v>
      </c>
      <c r="K3340" t="s">
        <v>721</v>
      </c>
      <c r="L3340">
        <v>2022</v>
      </c>
      <c r="M3340" t="s">
        <v>724</v>
      </c>
    </row>
    <row r="3341" spans="1:13" x14ac:dyDescent="0.2">
      <c r="A3341" t="s">
        <v>8001</v>
      </c>
      <c r="B3341" t="s">
        <v>7979</v>
      </c>
      <c r="C3341" t="s">
        <v>1002</v>
      </c>
      <c r="D3341" t="s">
        <v>1908</v>
      </c>
      <c r="E3341" t="s">
        <v>885</v>
      </c>
      <c r="F3341" t="s">
        <v>941</v>
      </c>
      <c r="G3341" t="s">
        <v>7980</v>
      </c>
      <c r="H3341" t="s">
        <v>8002</v>
      </c>
      <c r="J3341">
        <v>2017</v>
      </c>
      <c r="K3341" t="s">
        <v>721</v>
      </c>
      <c r="L3341">
        <v>2022</v>
      </c>
      <c r="M3341" t="s">
        <v>724</v>
      </c>
    </row>
    <row r="3342" spans="1:13" x14ac:dyDescent="0.2">
      <c r="A3342" t="s">
        <v>8003</v>
      </c>
      <c r="B3342" t="s">
        <v>7979</v>
      </c>
      <c r="C3342" t="s">
        <v>1005</v>
      </c>
      <c r="D3342" t="s">
        <v>1908</v>
      </c>
      <c r="E3342" t="s">
        <v>885</v>
      </c>
      <c r="F3342" t="s">
        <v>941</v>
      </c>
      <c r="G3342" t="s">
        <v>1006</v>
      </c>
      <c r="H3342" t="s">
        <v>8004</v>
      </c>
      <c r="J3342">
        <v>1997</v>
      </c>
      <c r="K3342" t="s">
        <v>722</v>
      </c>
      <c r="L3342">
        <v>2022</v>
      </c>
      <c r="M3342" t="s">
        <v>724</v>
      </c>
    </row>
    <row r="3343" spans="1:13" x14ac:dyDescent="0.2">
      <c r="A3343" t="s">
        <v>8005</v>
      </c>
      <c r="B3343" t="s">
        <v>7979</v>
      </c>
      <c r="C3343" t="s">
        <v>1018</v>
      </c>
      <c r="D3343" t="s">
        <v>1908</v>
      </c>
      <c r="E3343" t="s">
        <v>885</v>
      </c>
      <c r="F3343" t="s">
        <v>941</v>
      </c>
      <c r="G3343" t="s">
        <v>1019</v>
      </c>
      <c r="H3343" t="s">
        <v>8006</v>
      </c>
      <c r="J3343">
        <v>2017</v>
      </c>
      <c r="K3343" t="s">
        <v>721</v>
      </c>
      <c r="L3343">
        <v>2022</v>
      </c>
      <c r="M3343" t="s">
        <v>724</v>
      </c>
    </row>
    <row r="3344" spans="1:13" x14ac:dyDescent="0.2">
      <c r="A3344" t="s">
        <v>8007</v>
      </c>
      <c r="B3344" t="s">
        <v>7979</v>
      </c>
      <c r="C3344" t="s">
        <v>1022</v>
      </c>
      <c r="D3344" t="s">
        <v>1908</v>
      </c>
      <c r="E3344" t="s">
        <v>885</v>
      </c>
      <c r="F3344" t="s">
        <v>941</v>
      </c>
      <c r="G3344" t="s">
        <v>1019</v>
      </c>
      <c r="H3344" t="s">
        <v>8008</v>
      </c>
      <c r="J3344">
        <v>2017</v>
      </c>
      <c r="K3344" t="s">
        <v>721</v>
      </c>
      <c r="L3344">
        <v>2022</v>
      </c>
      <c r="M3344" t="s">
        <v>724</v>
      </c>
    </row>
    <row r="3345" spans="1:13" x14ac:dyDescent="0.2">
      <c r="A3345" t="s">
        <v>8009</v>
      </c>
      <c r="B3345" t="s">
        <v>7979</v>
      </c>
      <c r="C3345" t="s">
        <v>1025</v>
      </c>
      <c r="D3345" t="s">
        <v>1908</v>
      </c>
      <c r="E3345" t="s">
        <v>885</v>
      </c>
      <c r="F3345" t="s">
        <v>941</v>
      </c>
      <c r="G3345" t="s">
        <v>7980</v>
      </c>
      <c r="H3345" t="s">
        <v>8010</v>
      </c>
      <c r="J3345">
        <v>2017</v>
      </c>
      <c r="K3345" t="s">
        <v>721</v>
      </c>
      <c r="L3345">
        <v>2022</v>
      </c>
      <c r="M3345" t="s">
        <v>724</v>
      </c>
    </row>
    <row r="3346" spans="1:13" x14ac:dyDescent="0.2">
      <c r="A3346" t="s">
        <v>8011</v>
      </c>
      <c r="B3346" t="s">
        <v>7979</v>
      </c>
      <c r="C3346" t="s">
        <v>1028</v>
      </c>
      <c r="D3346" t="s">
        <v>1908</v>
      </c>
      <c r="E3346" t="s">
        <v>885</v>
      </c>
      <c r="F3346" t="s">
        <v>941</v>
      </c>
      <c r="G3346" t="s">
        <v>7980</v>
      </c>
      <c r="H3346" t="s">
        <v>8012</v>
      </c>
      <c r="J3346">
        <v>2017</v>
      </c>
      <c r="K3346" t="s">
        <v>721</v>
      </c>
      <c r="L3346">
        <v>2022</v>
      </c>
      <c r="M3346" t="s">
        <v>724</v>
      </c>
    </row>
    <row r="3347" spans="1:13" x14ac:dyDescent="0.2">
      <c r="A3347" t="s">
        <v>8013</v>
      </c>
      <c r="B3347" t="s">
        <v>7979</v>
      </c>
      <c r="C3347" t="s">
        <v>1031</v>
      </c>
      <c r="D3347" t="s">
        <v>1908</v>
      </c>
      <c r="E3347" t="s">
        <v>885</v>
      </c>
      <c r="F3347" t="s">
        <v>941</v>
      </c>
      <c r="G3347" t="s">
        <v>7980</v>
      </c>
      <c r="H3347" t="s">
        <v>8014</v>
      </c>
      <c r="J3347">
        <v>2017</v>
      </c>
      <c r="K3347" t="s">
        <v>722</v>
      </c>
      <c r="L3347">
        <v>2022</v>
      </c>
      <c r="M3347" t="s">
        <v>724</v>
      </c>
    </row>
    <row r="3348" spans="1:13" x14ac:dyDescent="0.2">
      <c r="A3348" t="s">
        <v>8015</v>
      </c>
      <c r="B3348" t="s">
        <v>7979</v>
      </c>
      <c r="C3348" t="s">
        <v>1034</v>
      </c>
      <c r="D3348" t="s">
        <v>1908</v>
      </c>
      <c r="E3348" t="s">
        <v>885</v>
      </c>
      <c r="F3348" t="s">
        <v>941</v>
      </c>
      <c r="G3348" t="s">
        <v>7980</v>
      </c>
      <c r="H3348" t="s">
        <v>8016</v>
      </c>
      <c r="J3348">
        <v>2017</v>
      </c>
      <c r="K3348" t="s">
        <v>721</v>
      </c>
      <c r="L3348">
        <v>2022</v>
      </c>
      <c r="M3348" t="s">
        <v>724</v>
      </c>
    </row>
    <row r="3349" spans="1:13" x14ac:dyDescent="0.2">
      <c r="A3349" t="s">
        <v>8017</v>
      </c>
      <c r="B3349" t="s">
        <v>7979</v>
      </c>
      <c r="C3349" t="s">
        <v>1037</v>
      </c>
      <c r="D3349" t="s">
        <v>1908</v>
      </c>
      <c r="E3349" t="s">
        <v>885</v>
      </c>
      <c r="F3349" t="s">
        <v>941</v>
      </c>
      <c r="G3349" t="s">
        <v>7980</v>
      </c>
      <c r="H3349" t="s">
        <v>8018</v>
      </c>
      <c r="J3349">
        <v>2017</v>
      </c>
      <c r="K3349" t="s">
        <v>721</v>
      </c>
      <c r="L3349">
        <v>2022</v>
      </c>
      <c r="M3349" t="s">
        <v>724</v>
      </c>
    </row>
    <row r="3350" spans="1:13" x14ac:dyDescent="0.2">
      <c r="A3350" t="s">
        <v>8019</v>
      </c>
      <c r="B3350" t="s">
        <v>7979</v>
      </c>
      <c r="C3350" t="s">
        <v>1046</v>
      </c>
      <c r="D3350" t="s">
        <v>1908</v>
      </c>
      <c r="E3350" t="s">
        <v>885</v>
      </c>
      <c r="F3350" t="s">
        <v>941</v>
      </c>
      <c r="G3350" t="s">
        <v>7980</v>
      </c>
      <c r="H3350" t="s">
        <v>8020</v>
      </c>
      <c r="J3350">
        <v>2017</v>
      </c>
      <c r="K3350" t="s">
        <v>721</v>
      </c>
      <c r="L3350">
        <v>2022</v>
      </c>
      <c r="M3350" t="s">
        <v>724</v>
      </c>
    </row>
    <row r="3351" spans="1:13" x14ac:dyDescent="0.2">
      <c r="A3351" t="s">
        <v>8021</v>
      </c>
      <c r="B3351" t="s">
        <v>7979</v>
      </c>
      <c r="C3351" t="s">
        <v>1052</v>
      </c>
      <c r="D3351" t="s">
        <v>1908</v>
      </c>
      <c r="E3351" t="s">
        <v>885</v>
      </c>
      <c r="F3351" t="s">
        <v>941</v>
      </c>
      <c r="G3351" t="s">
        <v>7980</v>
      </c>
      <c r="H3351" t="s">
        <v>8022</v>
      </c>
      <c r="J3351">
        <v>2017</v>
      </c>
      <c r="K3351" t="s">
        <v>721</v>
      </c>
      <c r="L3351">
        <v>2022</v>
      </c>
      <c r="M3351" t="s">
        <v>724</v>
      </c>
    </row>
    <row r="3352" spans="1:13" x14ac:dyDescent="0.2">
      <c r="A3352" t="s">
        <v>8023</v>
      </c>
      <c r="B3352" t="s">
        <v>7979</v>
      </c>
      <c r="C3352" t="s">
        <v>1055</v>
      </c>
      <c r="D3352" t="s">
        <v>1908</v>
      </c>
      <c r="E3352" t="s">
        <v>885</v>
      </c>
      <c r="F3352" t="s">
        <v>941</v>
      </c>
      <c r="G3352" t="s">
        <v>7980</v>
      </c>
      <c r="H3352" t="s">
        <v>8024</v>
      </c>
      <c r="J3352">
        <v>2017</v>
      </c>
      <c r="K3352" t="s">
        <v>721</v>
      </c>
      <c r="L3352">
        <v>2022</v>
      </c>
      <c r="M3352" t="s">
        <v>724</v>
      </c>
    </row>
    <row r="3353" spans="1:13" x14ac:dyDescent="0.2">
      <c r="A3353" t="s">
        <v>8025</v>
      </c>
      <c r="B3353" t="s">
        <v>7979</v>
      </c>
      <c r="C3353" t="s">
        <v>1058</v>
      </c>
      <c r="D3353" t="s">
        <v>1908</v>
      </c>
      <c r="E3353" t="s">
        <v>885</v>
      </c>
      <c r="F3353" t="s">
        <v>941</v>
      </c>
      <c r="G3353" t="s">
        <v>7980</v>
      </c>
      <c r="H3353" t="s">
        <v>8026</v>
      </c>
      <c r="J3353">
        <v>2017</v>
      </c>
      <c r="K3353" t="s">
        <v>721</v>
      </c>
      <c r="L3353">
        <v>2022</v>
      </c>
      <c r="M3353" t="s">
        <v>724</v>
      </c>
    </row>
    <row r="3354" spans="1:13" x14ac:dyDescent="0.2">
      <c r="A3354" t="s">
        <v>8027</v>
      </c>
      <c r="B3354" t="s">
        <v>7979</v>
      </c>
      <c r="C3354" t="s">
        <v>1061</v>
      </c>
      <c r="D3354" t="s">
        <v>1908</v>
      </c>
      <c r="E3354" t="s">
        <v>885</v>
      </c>
      <c r="F3354" t="s">
        <v>941</v>
      </c>
      <c r="G3354" t="s">
        <v>7980</v>
      </c>
      <c r="H3354" t="s">
        <v>8028</v>
      </c>
      <c r="J3354">
        <v>2017</v>
      </c>
      <c r="K3354" t="s">
        <v>721</v>
      </c>
      <c r="L3354">
        <v>2022</v>
      </c>
      <c r="M3354" t="s">
        <v>724</v>
      </c>
    </row>
    <row r="3355" spans="1:13" x14ac:dyDescent="0.2">
      <c r="A3355" t="s">
        <v>8029</v>
      </c>
      <c r="B3355" t="s">
        <v>7979</v>
      </c>
      <c r="C3355" t="s">
        <v>1067</v>
      </c>
      <c r="D3355" t="s">
        <v>1908</v>
      </c>
      <c r="E3355" t="s">
        <v>885</v>
      </c>
      <c r="F3355" t="s">
        <v>941</v>
      </c>
      <c r="G3355" t="s">
        <v>1019</v>
      </c>
      <c r="H3355" t="s">
        <v>8030</v>
      </c>
      <c r="J3355">
        <v>2017</v>
      </c>
      <c r="K3355" t="s">
        <v>721</v>
      </c>
      <c r="L3355">
        <v>2022</v>
      </c>
      <c r="M3355" t="s">
        <v>724</v>
      </c>
    </row>
    <row r="3356" spans="1:13" x14ac:dyDescent="0.2">
      <c r="A3356" t="s">
        <v>8031</v>
      </c>
      <c r="B3356" t="s">
        <v>7979</v>
      </c>
      <c r="C3356" t="s">
        <v>2002</v>
      </c>
      <c r="D3356" t="s">
        <v>1908</v>
      </c>
      <c r="E3356" t="s">
        <v>885</v>
      </c>
      <c r="F3356" t="s">
        <v>941</v>
      </c>
      <c r="G3356" t="s">
        <v>1019</v>
      </c>
      <c r="H3356" t="s">
        <v>8032</v>
      </c>
      <c r="J3356">
        <v>2017</v>
      </c>
      <c r="K3356" t="s">
        <v>721</v>
      </c>
      <c r="L3356">
        <v>2022</v>
      </c>
      <c r="M3356" t="s">
        <v>721</v>
      </c>
    </row>
    <row r="3357" spans="1:13" x14ac:dyDescent="0.2">
      <c r="A3357" t="s">
        <v>8033</v>
      </c>
      <c r="B3357" t="s">
        <v>7979</v>
      </c>
      <c r="C3357" t="s">
        <v>1070</v>
      </c>
      <c r="D3357" t="s">
        <v>1908</v>
      </c>
      <c r="E3357" t="s">
        <v>885</v>
      </c>
      <c r="F3357" t="s">
        <v>941</v>
      </c>
      <c r="G3357" t="s">
        <v>7980</v>
      </c>
      <c r="H3357" t="s">
        <v>8034</v>
      </c>
      <c r="J3357">
        <v>2017</v>
      </c>
      <c r="K3357" t="s">
        <v>721</v>
      </c>
      <c r="L3357">
        <v>2022</v>
      </c>
      <c r="M3357" t="s">
        <v>724</v>
      </c>
    </row>
    <row r="3358" spans="1:13" x14ac:dyDescent="0.2">
      <c r="A3358" t="s">
        <v>8035</v>
      </c>
      <c r="B3358" t="s">
        <v>7979</v>
      </c>
      <c r="C3358" t="s">
        <v>1073</v>
      </c>
      <c r="D3358" t="s">
        <v>1908</v>
      </c>
      <c r="E3358" t="s">
        <v>885</v>
      </c>
      <c r="F3358" t="s">
        <v>941</v>
      </c>
      <c r="G3358" t="s">
        <v>7980</v>
      </c>
      <c r="H3358" t="s">
        <v>8036</v>
      </c>
      <c r="J3358">
        <v>2017</v>
      </c>
      <c r="K3358" t="s">
        <v>722</v>
      </c>
      <c r="L3358">
        <v>2022</v>
      </c>
      <c r="M3358" t="s">
        <v>724</v>
      </c>
    </row>
    <row r="3359" spans="1:13" x14ac:dyDescent="0.2">
      <c r="A3359" t="s">
        <v>8037</v>
      </c>
      <c r="B3359" t="s">
        <v>7979</v>
      </c>
      <c r="C3359" t="s">
        <v>1076</v>
      </c>
      <c r="D3359" t="s">
        <v>1908</v>
      </c>
      <c r="E3359" t="s">
        <v>885</v>
      </c>
      <c r="F3359" t="s">
        <v>941</v>
      </c>
      <c r="G3359" t="s">
        <v>7980</v>
      </c>
      <c r="H3359" t="s">
        <v>8038</v>
      </c>
      <c r="J3359">
        <v>2017</v>
      </c>
      <c r="K3359" t="s">
        <v>721</v>
      </c>
      <c r="L3359">
        <v>2022</v>
      </c>
      <c r="M3359" t="s">
        <v>724</v>
      </c>
    </row>
    <row r="3360" spans="1:13" x14ac:dyDescent="0.2">
      <c r="A3360" t="s">
        <v>8039</v>
      </c>
      <c r="B3360" t="s">
        <v>7979</v>
      </c>
      <c r="C3360" t="s">
        <v>1079</v>
      </c>
      <c r="D3360" t="s">
        <v>1908</v>
      </c>
      <c r="E3360" t="s">
        <v>885</v>
      </c>
      <c r="F3360" t="s">
        <v>941</v>
      </c>
      <c r="G3360" t="s">
        <v>7980</v>
      </c>
      <c r="H3360" t="s">
        <v>8040</v>
      </c>
      <c r="J3360">
        <v>2017</v>
      </c>
      <c r="K3360" t="s">
        <v>722</v>
      </c>
      <c r="L3360">
        <v>2022</v>
      </c>
      <c r="M3360" t="s">
        <v>724</v>
      </c>
    </row>
    <row r="3361" spans="1:13" x14ac:dyDescent="0.2">
      <c r="A3361" t="s">
        <v>8041</v>
      </c>
      <c r="B3361" t="s">
        <v>7979</v>
      </c>
      <c r="C3361" t="s">
        <v>1082</v>
      </c>
      <c r="D3361" t="s">
        <v>1908</v>
      </c>
      <c r="E3361" t="s">
        <v>885</v>
      </c>
      <c r="F3361" t="s">
        <v>941</v>
      </c>
      <c r="G3361" t="s">
        <v>7980</v>
      </c>
      <c r="H3361" t="s">
        <v>8042</v>
      </c>
      <c r="J3361">
        <v>2017</v>
      </c>
      <c r="K3361" t="s">
        <v>721</v>
      </c>
      <c r="L3361">
        <v>2022</v>
      </c>
      <c r="M3361" t="s">
        <v>724</v>
      </c>
    </row>
    <row r="3362" spans="1:13" x14ac:dyDescent="0.2">
      <c r="A3362" t="s">
        <v>8043</v>
      </c>
      <c r="B3362" t="s">
        <v>7979</v>
      </c>
      <c r="C3362" t="s">
        <v>1085</v>
      </c>
      <c r="D3362" t="s">
        <v>1908</v>
      </c>
      <c r="E3362" t="s">
        <v>885</v>
      </c>
      <c r="F3362" t="s">
        <v>941</v>
      </c>
      <c r="G3362" t="s">
        <v>1019</v>
      </c>
      <c r="H3362" t="s">
        <v>8044</v>
      </c>
      <c r="J3362">
        <v>2017</v>
      </c>
      <c r="K3362" t="s">
        <v>721</v>
      </c>
      <c r="L3362">
        <v>2022</v>
      </c>
      <c r="M3362" t="s">
        <v>724</v>
      </c>
    </row>
    <row r="3363" spans="1:13" x14ac:dyDescent="0.2">
      <c r="A3363" t="s">
        <v>8045</v>
      </c>
      <c r="B3363" t="s">
        <v>7979</v>
      </c>
      <c r="C3363" t="s">
        <v>1088</v>
      </c>
      <c r="D3363" t="s">
        <v>1908</v>
      </c>
      <c r="E3363" t="s">
        <v>885</v>
      </c>
      <c r="F3363" t="s">
        <v>941</v>
      </c>
      <c r="G3363" t="s">
        <v>7980</v>
      </c>
      <c r="H3363" t="s">
        <v>8046</v>
      </c>
      <c r="J3363">
        <v>2017</v>
      </c>
      <c r="K3363" t="s">
        <v>721</v>
      </c>
      <c r="L3363">
        <v>2022</v>
      </c>
      <c r="M3363" t="s">
        <v>724</v>
      </c>
    </row>
    <row r="3364" spans="1:13" x14ac:dyDescent="0.2">
      <c r="A3364" t="s">
        <v>8047</v>
      </c>
      <c r="B3364" t="s">
        <v>7979</v>
      </c>
      <c r="C3364" t="s">
        <v>1097</v>
      </c>
      <c r="D3364" t="s">
        <v>1908</v>
      </c>
      <c r="E3364" t="s">
        <v>885</v>
      </c>
      <c r="F3364" t="s">
        <v>941</v>
      </c>
      <c r="G3364" t="s">
        <v>7980</v>
      </c>
      <c r="H3364" t="s">
        <v>8048</v>
      </c>
      <c r="J3364">
        <v>2017</v>
      </c>
      <c r="K3364" t="s">
        <v>721</v>
      </c>
      <c r="L3364">
        <v>2022</v>
      </c>
      <c r="M3364" t="s">
        <v>724</v>
      </c>
    </row>
    <row r="3365" spans="1:13" x14ac:dyDescent="0.2">
      <c r="A3365" t="s">
        <v>8049</v>
      </c>
      <c r="B3365" t="s">
        <v>7979</v>
      </c>
      <c r="C3365" t="s">
        <v>1103</v>
      </c>
      <c r="D3365" t="s">
        <v>1908</v>
      </c>
      <c r="E3365" t="s">
        <v>885</v>
      </c>
      <c r="F3365" t="s">
        <v>941</v>
      </c>
      <c r="G3365" t="s">
        <v>7980</v>
      </c>
      <c r="H3365" t="s">
        <v>8050</v>
      </c>
      <c r="J3365">
        <v>2017</v>
      </c>
      <c r="K3365" t="s">
        <v>721</v>
      </c>
      <c r="L3365">
        <v>2022</v>
      </c>
      <c r="M3365" t="s">
        <v>724</v>
      </c>
    </row>
    <row r="3366" spans="1:13" x14ac:dyDescent="0.2">
      <c r="A3366" t="s">
        <v>8051</v>
      </c>
      <c r="B3366" t="s">
        <v>7979</v>
      </c>
      <c r="C3366" t="s">
        <v>1106</v>
      </c>
      <c r="D3366" t="s">
        <v>1908</v>
      </c>
      <c r="E3366" t="s">
        <v>885</v>
      </c>
      <c r="F3366" t="s">
        <v>941</v>
      </c>
      <c r="G3366" t="s">
        <v>7980</v>
      </c>
      <c r="H3366" t="s">
        <v>8052</v>
      </c>
      <c r="J3366">
        <v>2017</v>
      </c>
      <c r="K3366" t="s">
        <v>721</v>
      </c>
      <c r="L3366">
        <v>2022</v>
      </c>
      <c r="M3366" t="s">
        <v>724</v>
      </c>
    </row>
    <row r="3367" spans="1:13" x14ac:dyDescent="0.2">
      <c r="A3367" t="s">
        <v>8053</v>
      </c>
      <c r="B3367" t="s">
        <v>7979</v>
      </c>
      <c r="C3367" t="s">
        <v>1115</v>
      </c>
      <c r="D3367" t="s">
        <v>1908</v>
      </c>
      <c r="E3367" t="s">
        <v>885</v>
      </c>
      <c r="F3367" t="s">
        <v>941</v>
      </c>
      <c r="G3367" t="s">
        <v>1006</v>
      </c>
      <c r="H3367" t="s">
        <v>8054</v>
      </c>
      <c r="J3367">
        <v>1997</v>
      </c>
      <c r="K3367" t="s">
        <v>722</v>
      </c>
      <c r="L3367">
        <v>2022</v>
      </c>
      <c r="M3367" t="s">
        <v>724</v>
      </c>
    </row>
    <row r="3368" spans="1:13" x14ac:dyDescent="0.2">
      <c r="A3368" t="s">
        <v>8055</v>
      </c>
      <c r="B3368" t="s">
        <v>7979</v>
      </c>
      <c r="C3368" t="s">
        <v>1124</v>
      </c>
      <c r="D3368" t="s">
        <v>1908</v>
      </c>
      <c r="E3368" t="s">
        <v>885</v>
      </c>
      <c r="F3368" t="s">
        <v>941</v>
      </c>
      <c r="G3368" t="s">
        <v>7980</v>
      </c>
      <c r="H3368" t="s">
        <v>8056</v>
      </c>
      <c r="J3368">
        <v>2017</v>
      </c>
      <c r="K3368" t="s">
        <v>721</v>
      </c>
      <c r="L3368">
        <v>2022</v>
      </c>
      <c r="M3368" t="s">
        <v>724</v>
      </c>
    </row>
    <row r="3369" spans="1:13" x14ac:dyDescent="0.2">
      <c r="A3369" t="s">
        <v>8057</v>
      </c>
      <c r="B3369" t="s">
        <v>7979</v>
      </c>
      <c r="C3369" t="s">
        <v>1140</v>
      </c>
      <c r="D3369" t="s">
        <v>1908</v>
      </c>
      <c r="E3369" t="s">
        <v>885</v>
      </c>
      <c r="F3369" t="s">
        <v>941</v>
      </c>
      <c r="G3369" t="s">
        <v>7980</v>
      </c>
      <c r="H3369" t="s">
        <v>8058</v>
      </c>
      <c r="J3369">
        <v>2017</v>
      </c>
      <c r="K3369" t="s">
        <v>721</v>
      </c>
      <c r="L3369">
        <v>2022</v>
      </c>
      <c r="M3369" t="s">
        <v>724</v>
      </c>
    </row>
    <row r="3370" spans="1:13" x14ac:dyDescent="0.2">
      <c r="A3370" t="s">
        <v>8059</v>
      </c>
      <c r="B3370" t="s">
        <v>7979</v>
      </c>
      <c r="C3370" t="s">
        <v>1143</v>
      </c>
      <c r="D3370" t="s">
        <v>1908</v>
      </c>
      <c r="E3370" t="s">
        <v>885</v>
      </c>
      <c r="F3370" t="s">
        <v>941</v>
      </c>
      <c r="G3370" t="s">
        <v>7980</v>
      </c>
      <c r="H3370" t="s">
        <v>8060</v>
      </c>
      <c r="J3370">
        <v>2017</v>
      </c>
      <c r="K3370" t="s">
        <v>721</v>
      </c>
      <c r="L3370">
        <v>2022</v>
      </c>
      <c r="M3370" t="s">
        <v>724</v>
      </c>
    </row>
    <row r="3371" spans="1:13" x14ac:dyDescent="0.2">
      <c r="A3371" t="s">
        <v>8061</v>
      </c>
      <c r="B3371" t="s">
        <v>7979</v>
      </c>
      <c r="C3371" t="s">
        <v>1149</v>
      </c>
      <c r="D3371" t="s">
        <v>1908</v>
      </c>
      <c r="E3371" t="s">
        <v>885</v>
      </c>
      <c r="F3371" t="s">
        <v>941</v>
      </c>
      <c r="G3371" t="s">
        <v>7980</v>
      </c>
      <c r="H3371" t="s">
        <v>8062</v>
      </c>
      <c r="J3371">
        <v>2017</v>
      </c>
      <c r="K3371" t="s">
        <v>721</v>
      </c>
      <c r="L3371">
        <v>2022</v>
      </c>
      <c r="M3371" t="s">
        <v>724</v>
      </c>
    </row>
    <row r="3372" spans="1:13" x14ac:dyDescent="0.2">
      <c r="A3372" t="s">
        <v>8063</v>
      </c>
      <c r="B3372" t="s">
        <v>7979</v>
      </c>
      <c r="C3372" t="s">
        <v>1152</v>
      </c>
      <c r="D3372" t="s">
        <v>1908</v>
      </c>
      <c r="E3372" t="s">
        <v>885</v>
      </c>
      <c r="F3372" t="s">
        <v>941</v>
      </c>
      <c r="G3372" t="s">
        <v>7980</v>
      </c>
      <c r="H3372" t="s">
        <v>8064</v>
      </c>
      <c r="J3372">
        <v>2017</v>
      </c>
      <c r="K3372" t="s">
        <v>721</v>
      </c>
      <c r="L3372">
        <v>2022</v>
      </c>
      <c r="M3372" t="s">
        <v>724</v>
      </c>
    </row>
    <row r="3373" spans="1:13" x14ac:dyDescent="0.2">
      <c r="A3373" t="s">
        <v>8065</v>
      </c>
      <c r="B3373" t="s">
        <v>7979</v>
      </c>
      <c r="C3373" t="s">
        <v>1155</v>
      </c>
      <c r="D3373" t="s">
        <v>1908</v>
      </c>
      <c r="E3373" t="s">
        <v>885</v>
      </c>
      <c r="F3373" t="s">
        <v>941</v>
      </c>
      <c r="G3373" t="s">
        <v>1019</v>
      </c>
      <c r="H3373" t="s">
        <v>8066</v>
      </c>
      <c r="J3373">
        <v>2017</v>
      </c>
      <c r="K3373" t="s">
        <v>721</v>
      </c>
      <c r="L3373">
        <v>2022</v>
      </c>
      <c r="M3373" t="s">
        <v>724</v>
      </c>
    </row>
    <row r="3374" spans="1:13" x14ac:dyDescent="0.2">
      <c r="A3374" t="s">
        <v>8067</v>
      </c>
      <c r="B3374" t="s">
        <v>7979</v>
      </c>
      <c r="C3374" t="s">
        <v>1222</v>
      </c>
      <c r="D3374" t="s">
        <v>1908</v>
      </c>
      <c r="E3374" t="s">
        <v>885</v>
      </c>
      <c r="F3374" t="s">
        <v>941</v>
      </c>
      <c r="G3374" t="s">
        <v>7980</v>
      </c>
      <c r="H3374" t="s">
        <v>8068</v>
      </c>
      <c r="J3374">
        <v>2017</v>
      </c>
      <c r="K3374" t="s">
        <v>721</v>
      </c>
      <c r="L3374">
        <v>2022</v>
      </c>
      <c r="M3374" t="s">
        <v>724</v>
      </c>
    </row>
    <row r="3375" spans="1:13" x14ac:dyDescent="0.2">
      <c r="A3375" t="s">
        <v>8069</v>
      </c>
      <c r="B3375" t="s">
        <v>7979</v>
      </c>
      <c r="C3375" t="s">
        <v>1339</v>
      </c>
      <c r="D3375" t="s">
        <v>1908</v>
      </c>
      <c r="E3375" t="s">
        <v>885</v>
      </c>
      <c r="F3375" t="s">
        <v>941</v>
      </c>
      <c r="G3375" t="s">
        <v>7980</v>
      </c>
      <c r="H3375" t="s">
        <v>8070</v>
      </c>
      <c r="J3375">
        <v>2017</v>
      </c>
      <c r="K3375" t="s">
        <v>721</v>
      </c>
      <c r="L3375">
        <v>2022</v>
      </c>
      <c r="M3375" t="s">
        <v>724</v>
      </c>
    </row>
    <row r="3376" spans="1:13" x14ac:dyDescent="0.2">
      <c r="A3376" t="s">
        <v>8071</v>
      </c>
      <c r="B3376" t="s">
        <v>7979</v>
      </c>
      <c r="C3376" t="s">
        <v>1453</v>
      </c>
      <c r="D3376" t="s">
        <v>1908</v>
      </c>
      <c r="E3376" t="s">
        <v>885</v>
      </c>
      <c r="F3376" t="s">
        <v>941</v>
      </c>
      <c r="G3376" t="s">
        <v>7980</v>
      </c>
      <c r="H3376" t="s">
        <v>8072</v>
      </c>
      <c r="J3376">
        <v>2017</v>
      </c>
      <c r="K3376" t="s">
        <v>721</v>
      </c>
      <c r="L3376">
        <v>2022</v>
      </c>
      <c r="M3376" t="s">
        <v>724</v>
      </c>
    </row>
    <row r="3377" spans="1:13" x14ac:dyDescent="0.2">
      <c r="A3377" t="s">
        <v>8073</v>
      </c>
      <c r="B3377" t="s">
        <v>7979</v>
      </c>
      <c r="C3377" t="s">
        <v>1504</v>
      </c>
      <c r="D3377" t="s">
        <v>1908</v>
      </c>
      <c r="E3377" t="s">
        <v>885</v>
      </c>
      <c r="F3377" t="s">
        <v>941</v>
      </c>
      <c r="G3377" t="s">
        <v>7980</v>
      </c>
      <c r="H3377" t="s">
        <v>8074</v>
      </c>
      <c r="J3377">
        <v>2017</v>
      </c>
      <c r="K3377" t="s">
        <v>722</v>
      </c>
      <c r="L3377">
        <v>2022</v>
      </c>
      <c r="M3377" t="s">
        <v>724</v>
      </c>
    </row>
    <row r="3378" spans="1:13" x14ac:dyDescent="0.2">
      <c r="A3378" t="s">
        <v>8075</v>
      </c>
      <c r="B3378" t="s">
        <v>7979</v>
      </c>
      <c r="C3378" t="s">
        <v>1516</v>
      </c>
      <c r="D3378" t="s">
        <v>1908</v>
      </c>
      <c r="E3378" t="s">
        <v>885</v>
      </c>
      <c r="F3378" t="s">
        <v>941</v>
      </c>
      <c r="G3378" t="s">
        <v>7980</v>
      </c>
      <c r="H3378" t="s">
        <v>8076</v>
      </c>
      <c r="J3378">
        <v>2017</v>
      </c>
      <c r="K3378" t="s">
        <v>722</v>
      </c>
      <c r="L3378">
        <v>2022</v>
      </c>
      <c r="M3378" t="s">
        <v>724</v>
      </c>
    </row>
    <row r="3379" spans="1:13" x14ac:dyDescent="0.2">
      <c r="A3379" t="s">
        <v>8077</v>
      </c>
      <c r="B3379" t="s">
        <v>7979</v>
      </c>
      <c r="C3379" t="s">
        <v>1519</v>
      </c>
      <c r="D3379" t="s">
        <v>1908</v>
      </c>
      <c r="E3379" t="s">
        <v>885</v>
      </c>
      <c r="F3379" t="s">
        <v>941</v>
      </c>
      <c r="G3379" t="s">
        <v>7980</v>
      </c>
      <c r="H3379" t="s">
        <v>8078</v>
      </c>
      <c r="J3379">
        <v>2017</v>
      </c>
      <c r="K3379" t="s">
        <v>722</v>
      </c>
      <c r="L3379">
        <v>2022</v>
      </c>
      <c r="M3379" t="s">
        <v>724</v>
      </c>
    </row>
    <row r="3380" spans="1:13" x14ac:dyDescent="0.2">
      <c r="A3380" t="s">
        <v>8079</v>
      </c>
      <c r="B3380" t="s">
        <v>7979</v>
      </c>
      <c r="C3380" t="s">
        <v>1531</v>
      </c>
      <c r="D3380" t="s">
        <v>1908</v>
      </c>
      <c r="E3380" t="s">
        <v>885</v>
      </c>
      <c r="F3380" t="s">
        <v>941</v>
      </c>
      <c r="G3380" t="s">
        <v>7980</v>
      </c>
      <c r="H3380" t="s">
        <v>8080</v>
      </c>
      <c r="J3380">
        <v>2017</v>
      </c>
      <c r="K3380" t="s">
        <v>722</v>
      </c>
      <c r="L3380">
        <v>2022</v>
      </c>
      <c r="M3380" t="s">
        <v>724</v>
      </c>
    </row>
    <row r="3381" spans="1:13" x14ac:dyDescent="0.2">
      <c r="A3381" t="s">
        <v>8081</v>
      </c>
      <c r="B3381" t="s">
        <v>7979</v>
      </c>
      <c r="C3381" t="s">
        <v>1534</v>
      </c>
      <c r="D3381" t="s">
        <v>1908</v>
      </c>
      <c r="E3381" t="s">
        <v>885</v>
      </c>
      <c r="F3381" t="s">
        <v>941</v>
      </c>
      <c r="G3381" t="s">
        <v>7980</v>
      </c>
      <c r="H3381" t="s">
        <v>8082</v>
      </c>
      <c r="J3381">
        <v>2017</v>
      </c>
      <c r="K3381" t="s">
        <v>722</v>
      </c>
      <c r="L3381">
        <v>2022</v>
      </c>
      <c r="M3381" t="s">
        <v>724</v>
      </c>
    </row>
    <row r="3382" spans="1:13" x14ac:dyDescent="0.2">
      <c r="A3382" t="s">
        <v>8083</v>
      </c>
      <c r="B3382" t="s">
        <v>7979</v>
      </c>
      <c r="C3382" t="s">
        <v>1537</v>
      </c>
      <c r="D3382" t="s">
        <v>1908</v>
      </c>
      <c r="E3382" t="s">
        <v>885</v>
      </c>
      <c r="F3382" t="s">
        <v>941</v>
      </c>
      <c r="G3382" t="s">
        <v>7980</v>
      </c>
      <c r="H3382" t="s">
        <v>8084</v>
      </c>
      <c r="J3382">
        <v>2018</v>
      </c>
      <c r="K3382" t="s">
        <v>711</v>
      </c>
      <c r="L3382">
        <v>2022</v>
      </c>
      <c r="M3382" t="s">
        <v>724</v>
      </c>
    </row>
    <row r="3383" spans="1:13" x14ac:dyDescent="0.2">
      <c r="A3383" t="s">
        <v>8085</v>
      </c>
      <c r="B3383" t="s">
        <v>7979</v>
      </c>
      <c r="C3383" t="s">
        <v>1701</v>
      </c>
      <c r="D3383" t="s">
        <v>1908</v>
      </c>
      <c r="E3383" t="s">
        <v>885</v>
      </c>
      <c r="F3383" t="s">
        <v>941</v>
      </c>
      <c r="G3383" t="s">
        <v>1006</v>
      </c>
      <c r="H3383" t="s">
        <v>8086</v>
      </c>
      <c r="J3383">
        <v>2017</v>
      </c>
      <c r="K3383" t="s">
        <v>721</v>
      </c>
      <c r="L3383">
        <v>2022</v>
      </c>
      <c r="M3383" t="s">
        <v>724</v>
      </c>
    </row>
    <row r="3384" spans="1:13" x14ac:dyDescent="0.2">
      <c r="A3384" t="s">
        <v>8087</v>
      </c>
      <c r="B3384" t="s">
        <v>7979</v>
      </c>
      <c r="C3384" t="s">
        <v>1704</v>
      </c>
      <c r="D3384" t="s">
        <v>1908</v>
      </c>
      <c r="E3384" t="s">
        <v>885</v>
      </c>
      <c r="F3384" t="s">
        <v>941</v>
      </c>
      <c r="G3384" t="s">
        <v>7980</v>
      </c>
      <c r="H3384" t="s">
        <v>8088</v>
      </c>
      <c r="J3384">
        <v>2017</v>
      </c>
      <c r="K3384" t="s">
        <v>721</v>
      </c>
      <c r="L3384">
        <v>2022</v>
      </c>
      <c r="M3384" t="s">
        <v>724</v>
      </c>
    </row>
    <row r="3385" spans="1:13" x14ac:dyDescent="0.2">
      <c r="A3385" t="s">
        <v>8089</v>
      </c>
      <c r="B3385" t="s">
        <v>7979</v>
      </c>
      <c r="C3385" t="s">
        <v>1707</v>
      </c>
      <c r="D3385" t="s">
        <v>1908</v>
      </c>
      <c r="E3385" t="s">
        <v>885</v>
      </c>
      <c r="F3385" t="s">
        <v>941</v>
      </c>
      <c r="G3385" t="s">
        <v>7980</v>
      </c>
      <c r="H3385" t="s">
        <v>8090</v>
      </c>
      <c r="J3385">
        <v>2017</v>
      </c>
      <c r="K3385" t="s">
        <v>721</v>
      </c>
      <c r="L3385">
        <v>2022</v>
      </c>
      <c r="M3385" t="s">
        <v>724</v>
      </c>
    </row>
    <row r="3386" spans="1:13" x14ac:dyDescent="0.2">
      <c r="A3386" t="s">
        <v>8091</v>
      </c>
      <c r="B3386" t="s">
        <v>7979</v>
      </c>
      <c r="C3386" t="s">
        <v>1717</v>
      </c>
      <c r="D3386" t="s">
        <v>1908</v>
      </c>
      <c r="E3386" t="s">
        <v>885</v>
      </c>
      <c r="F3386" t="s">
        <v>941</v>
      </c>
      <c r="G3386" t="s">
        <v>7980</v>
      </c>
      <c r="H3386" t="s">
        <v>8092</v>
      </c>
      <c r="J3386">
        <v>2017</v>
      </c>
      <c r="K3386" t="s">
        <v>722</v>
      </c>
      <c r="L3386">
        <v>2022</v>
      </c>
      <c r="M3386" t="s">
        <v>724</v>
      </c>
    </row>
    <row r="3387" spans="1:13" x14ac:dyDescent="0.2">
      <c r="A3387" t="s">
        <v>8093</v>
      </c>
      <c r="B3387" t="s">
        <v>7979</v>
      </c>
      <c r="C3387" t="s">
        <v>1720</v>
      </c>
      <c r="D3387" t="s">
        <v>1908</v>
      </c>
      <c r="E3387" t="s">
        <v>885</v>
      </c>
      <c r="F3387" t="s">
        <v>941</v>
      </c>
      <c r="G3387" t="s">
        <v>7980</v>
      </c>
      <c r="H3387" t="s">
        <v>8094</v>
      </c>
      <c r="J3387">
        <v>2017</v>
      </c>
      <c r="K3387" t="s">
        <v>722</v>
      </c>
      <c r="L3387">
        <v>2022</v>
      </c>
      <c r="M3387" t="s">
        <v>724</v>
      </c>
    </row>
    <row r="3388" spans="1:13" x14ac:dyDescent="0.2">
      <c r="A3388" t="s">
        <v>8095</v>
      </c>
      <c r="B3388" t="s">
        <v>7979</v>
      </c>
      <c r="C3388" t="s">
        <v>1738</v>
      </c>
      <c r="D3388" t="s">
        <v>1908</v>
      </c>
      <c r="E3388" t="s">
        <v>885</v>
      </c>
      <c r="F3388" t="s">
        <v>941</v>
      </c>
      <c r="G3388" t="s">
        <v>7980</v>
      </c>
      <c r="H3388" t="s">
        <v>8096</v>
      </c>
      <c r="J3388">
        <v>2017</v>
      </c>
      <c r="K3388" t="s">
        <v>721</v>
      </c>
      <c r="L3388">
        <v>2021</v>
      </c>
      <c r="M3388" t="s">
        <v>724</v>
      </c>
    </row>
    <row r="3389" spans="1:13" x14ac:dyDescent="0.2">
      <c r="A3389" t="s">
        <v>8097</v>
      </c>
      <c r="B3389" t="s">
        <v>7979</v>
      </c>
      <c r="C3389" t="s">
        <v>1852</v>
      </c>
      <c r="D3389" t="s">
        <v>1908</v>
      </c>
      <c r="E3389" t="s">
        <v>885</v>
      </c>
      <c r="F3389" t="s">
        <v>941</v>
      </c>
      <c r="G3389" t="s">
        <v>7980</v>
      </c>
      <c r="H3389" t="s">
        <v>8098</v>
      </c>
      <c r="J3389">
        <v>2017</v>
      </c>
      <c r="K3389" t="s">
        <v>722</v>
      </c>
      <c r="L3389">
        <v>2022</v>
      </c>
      <c r="M3389" t="s">
        <v>724</v>
      </c>
    </row>
    <row r="3390" spans="1:13" x14ac:dyDescent="0.2">
      <c r="A3390" t="s">
        <v>8099</v>
      </c>
      <c r="B3390" t="s">
        <v>7979</v>
      </c>
      <c r="C3390" t="s">
        <v>1855</v>
      </c>
      <c r="D3390" t="s">
        <v>1908</v>
      </c>
      <c r="E3390" t="s">
        <v>885</v>
      </c>
      <c r="F3390" t="s">
        <v>941</v>
      </c>
      <c r="G3390" t="s">
        <v>1856</v>
      </c>
      <c r="H3390" t="s">
        <v>8100</v>
      </c>
      <c r="J3390">
        <v>2017</v>
      </c>
      <c r="K3390" t="s">
        <v>722</v>
      </c>
      <c r="L3390">
        <v>2022</v>
      </c>
      <c r="M3390" t="s">
        <v>724</v>
      </c>
    </row>
    <row r="3391" spans="1:13" x14ac:dyDescent="0.2">
      <c r="A3391" t="s">
        <v>8101</v>
      </c>
      <c r="B3391" t="s">
        <v>7979</v>
      </c>
      <c r="C3391" t="s">
        <v>1859</v>
      </c>
      <c r="D3391" t="s">
        <v>1908</v>
      </c>
      <c r="E3391" t="s">
        <v>885</v>
      </c>
      <c r="F3391" t="s">
        <v>941</v>
      </c>
      <c r="G3391" t="s">
        <v>7980</v>
      </c>
      <c r="H3391" t="s">
        <v>8102</v>
      </c>
      <c r="J3391">
        <v>2017</v>
      </c>
      <c r="K3391" t="s">
        <v>722</v>
      </c>
      <c r="L3391">
        <v>2022</v>
      </c>
      <c r="M3391" t="s">
        <v>724</v>
      </c>
    </row>
    <row r="3392" spans="1:13" x14ac:dyDescent="0.2">
      <c r="A3392" t="s">
        <v>799</v>
      </c>
      <c r="B3392" t="s">
        <v>8103</v>
      </c>
      <c r="C3392" t="s">
        <v>1907</v>
      </c>
      <c r="D3392" t="s">
        <v>1908</v>
      </c>
      <c r="E3392" t="s">
        <v>885</v>
      </c>
      <c r="F3392" t="s">
        <v>1909</v>
      </c>
      <c r="G3392" t="s">
        <v>1910</v>
      </c>
      <c r="H3392" t="s">
        <v>8104</v>
      </c>
      <c r="J3392">
        <v>1914</v>
      </c>
      <c r="K3392" t="s">
        <v>722</v>
      </c>
      <c r="L3392">
        <v>2022</v>
      </c>
      <c r="M3392" t="s">
        <v>724</v>
      </c>
    </row>
    <row r="3393" spans="1:13" x14ac:dyDescent="0.2">
      <c r="A3393" t="s">
        <v>800</v>
      </c>
      <c r="B3393" t="s">
        <v>8103</v>
      </c>
      <c r="C3393" t="s">
        <v>940</v>
      </c>
      <c r="D3393" t="s">
        <v>1908</v>
      </c>
      <c r="E3393" t="s">
        <v>885</v>
      </c>
      <c r="F3393" t="s">
        <v>941</v>
      </c>
      <c r="G3393" t="s">
        <v>942</v>
      </c>
      <c r="H3393" t="s">
        <v>8105</v>
      </c>
      <c r="J3393">
        <v>1914</v>
      </c>
      <c r="K3393" t="s">
        <v>722</v>
      </c>
      <c r="L3393">
        <v>2022</v>
      </c>
      <c r="M3393" t="s">
        <v>724</v>
      </c>
    </row>
    <row r="3394" spans="1:13" x14ac:dyDescent="0.2">
      <c r="A3394" t="s">
        <v>8106</v>
      </c>
      <c r="B3394" t="s">
        <v>8103</v>
      </c>
      <c r="C3394" t="s">
        <v>945</v>
      </c>
      <c r="D3394" t="s">
        <v>1908</v>
      </c>
      <c r="E3394" t="s">
        <v>885</v>
      </c>
      <c r="F3394" t="s">
        <v>941</v>
      </c>
      <c r="G3394" t="s">
        <v>942</v>
      </c>
      <c r="H3394" t="s">
        <v>8107</v>
      </c>
      <c r="J3394">
        <v>1978</v>
      </c>
      <c r="K3394" t="s">
        <v>713</v>
      </c>
      <c r="L3394">
        <v>2022</v>
      </c>
      <c r="M3394" t="s">
        <v>724</v>
      </c>
    </row>
    <row r="3395" spans="1:13" x14ac:dyDescent="0.2">
      <c r="A3395" t="s">
        <v>8108</v>
      </c>
      <c r="B3395" t="s">
        <v>8103</v>
      </c>
      <c r="C3395" t="s">
        <v>960</v>
      </c>
      <c r="D3395" t="s">
        <v>1908</v>
      </c>
      <c r="E3395" t="s">
        <v>885</v>
      </c>
      <c r="F3395" t="s">
        <v>941</v>
      </c>
      <c r="G3395" t="s">
        <v>942</v>
      </c>
      <c r="H3395" t="s">
        <v>8109</v>
      </c>
      <c r="J3395">
        <v>1982</v>
      </c>
      <c r="K3395" t="s">
        <v>711</v>
      </c>
      <c r="L3395">
        <v>2022</v>
      </c>
      <c r="M3395" t="s">
        <v>724</v>
      </c>
    </row>
    <row r="3396" spans="1:13" x14ac:dyDescent="0.2">
      <c r="A3396" t="s">
        <v>8110</v>
      </c>
      <c r="B3396" t="s">
        <v>8103</v>
      </c>
      <c r="C3396" t="s">
        <v>963</v>
      </c>
      <c r="D3396" t="s">
        <v>1908</v>
      </c>
      <c r="E3396" t="s">
        <v>885</v>
      </c>
      <c r="F3396" t="s">
        <v>941</v>
      </c>
      <c r="G3396" t="s">
        <v>942</v>
      </c>
      <c r="H3396" t="s">
        <v>8111</v>
      </c>
      <c r="J3396">
        <v>1975</v>
      </c>
      <c r="K3396" t="s">
        <v>722</v>
      </c>
      <c r="L3396">
        <v>2022</v>
      </c>
      <c r="M3396" t="s">
        <v>724</v>
      </c>
    </row>
    <row r="3397" spans="1:13" x14ac:dyDescent="0.2">
      <c r="A3397" t="s">
        <v>8112</v>
      </c>
      <c r="B3397" t="s">
        <v>8103</v>
      </c>
      <c r="C3397" t="s">
        <v>966</v>
      </c>
      <c r="D3397" t="s">
        <v>1908</v>
      </c>
      <c r="E3397" t="s">
        <v>885</v>
      </c>
      <c r="F3397" t="s">
        <v>941</v>
      </c>
      <c r="G3397" t="s">
        <v>942</v>
      </c>
      <c r="H3397" t="s">
        <v>8113</v>
      </c>
      <c r="J3397">
        <v>1966</v>
      </c>
      <c r="K3397" t="s">
        <v>722</v>
      </c>
      <c r="L3397">
        <v>2022</v>
      </c>
      <c r="M3397" t="s">
        <v>724</v>
      </c>
    </row>
    <row r="3398" spans="1:13" x14ac:dyDescent="0.2">
      <c r="A3398" t="s">
        <v>8114</v>
      </c>
      <c r="B3398" t="s">
        <v>8103</v>
      </c>
      <c r="C3398" t="s">
        <v>969</v>
      </c>
      <c r="D3398" t="s">
        <v>1908</v>
      </c>
      <c r="E3398" t="s">
        <v>885</v>
      </c>
      <c r="F3398" t="s">
        <v>941</v>
      </c>
      <c r="G3398" t="s">
        <v>942</v>
      </c>
      <c r="H3398" t="s">
        <v>8115</v>
      </c>
      <c r="J3398">
        <v>1978</v>
      </c>
      <c r="K3398" t="s">
        <v>713</v>
      </c>
      <c r="L3398">
        <v>2022</v>
      </c>
      <c r="M3398" t="s">
        <v>724</v>
      </c>
    </row>
    <row r="3399" spans="1:13" x14ac:dyDescent="0.2">
      <c r="A3399" t="s">
        <v>8116</v>
      </c>
      <c r="B3399" t="s">
        <v>8103</v>
      </c>
      <c r="C3399" t="s">
        <v>975</v>
      </c>
      <c r="D3399" t="s">
        <v>1908</v>
      </c>
      <c r="E3399" t="s">
        <v>885</v>
      </c>
      <c r="F3399" t="s">
        <v>941</v>
      </c>
      <c r="G3399" t="s">
        <v>942</v>
      </c>
      <c r="H3399" t="s">
        <v>8117</v>
      </c>
      <c r="J3399">
        <v>1998</v>
      </c>
      <c r="K3399" t="s">
        <v>711</v>
      </c>
      <c r="L3399">
        <v>2022</v>
      </c>
      <c r="M3399" t="s">
        <v>724</v>
      </c>
    </row>
    <row r="3400" spans="1:13" x14ac:dyDescent="0.2">
      <c r="A3400" t="s">
        <v>8118</v>
      </c>
      <c r="B3400" t="s">
        <v>8103</v>
      </c>
      <c r="C3400" t="s">
        <v>984</v>
      </c>
      <c r="D3400" t="s">
        <v>1908</v>
      </c>
      <c r="E3400" t="s">
        <v>885</v>
      </c>
      <c r="F3400" t="s">
        <v>941</v>
      </c>
      <c r="G3400" t="s">
        <v>942</v>
      </c>
      <c r="H3400" t="s">
        <v>8119</v>
      </c>
      <c r="J3400">
        <v>1966</v>
      </c>
      <c r="K3400" t="s">
        <v>722</v>
      </c>
      <c r="L3400">
        <v>2022</v>
      </c>
      <c r="M3400" t="s">
        <v>724</v>
      </c>
    </row>
    <row r="3401" spans="1:13" x14ac:dyDescent="0.2">
      <c r="A3401" t="s">
        <v>8120</v>
      </c>
      <c r="B3401" t="s">
        <v>8103</v>
      </c>
      <c r="C3401" t="s">
        <v>990</v>
      </c>
      <c r="D3401" t="s">
        <v>1908</v>
      </c>
      <c r="E3401" t="s">
        <v>885</v>
      </c>
      <c r="F3401" t="s">
        <v>941</v>
      </c>
      <c r="G3401" t="s">
        <v>942</v>
      </c>
      <c r="H3401" t="s">
        <v>8121</v>
      </c>
      <c r="J3401">
        <v>1966</v>
      </c>
      <c r="K3401" t="s">
        <v>722</v>
      </c>
      <c r="L3401">
        <v>2022</v>
      </c>
      <c r="M3401" t="s">
        <v>724</v>
      </c>
    </row>
    <row r="3402" spans="1:13" x14ac:dyDescent="0.2">
      <c r="A3402" t="s">
        <v>8122</v>
      </c>
      <c r="B3402" t="s">
        <v>8103</v>
      </c>
      <c r="C3402" t="s">
        <v>993</v>
      </c>
      <c r="D3402" t="s">
        <v>1908</v>
      </c>
      <c r="E3402" t="s">
        <v>885</v>
      </c>
      <c r="F3402" t="s">
        <v>941</v>
      </c>
      <c r="G3402" t="s">
        <v>942</v>
      </c>
      <c r="H3402" t="s">
        <v>8123</v>
      </c>
      <c r="J3402">
        <v>1975</v>
      </c>
      <c r="K3402" t="s">
        <v>722</v>
      </c>
      <c r="L3402">
        <v>2022</v>
      </c>
      <c r="M3402" t="s">
        <v>724</v>
      </c>
    </row>
    <row r="3403" spans="1:13" x14ac:dyDescent="0.2">
      <c r="A3403" t="s">
        <v>8124</v>
      </c>
      <c r="B3403" t="s">
        <v>8103</v>
      </c>
      <c r="C3403" t="s">
        <v>1002</v>
      </c>
      <c r="D3403" t="s">
        <v>1908</v>
      </c>
      <c r="E3403" t="s">
        <v>885</v>
      </c>
      <c r="F3403" t="s">
        <v>941</v>
      </c>
      <c r="G3403" t="s">
        <v>942</v>
      </c>
      <c r="H3403" t="s">
        <v>8125</v>
      </c>
      <c r="J3403">
        <v>1966</v>
      </c>
      <c r="K3403" t="s">
        <v>722</v>
      </c>
      <c r="L3403">
        <v>2022</v>
      </c>
      <c r="M3403" t="s">
        <v>724</v>
      </c>
    </row>
    <row r="3404" spans="1:13" x14ac:dyDescent="0.2">
      <c r="A3404" t="s">
        <v>8126</v>
      </c>
      <c r="B3404" t="s">
        <v>8103</v>
      </c>
      <c r="C3404" t="s">
        <v>1005</v>
      </c>
      <c r="D3404" t="s">
        <v>1908</v>
      </c>
      <c r="E3404" t="s">
        <v>885</v>
      </c>
      <c r="F3404" t="s">
        <v>941</v>
      </c>
      <c r="G3404" t="s">
        <v>1006</v>
      </c>
      <c r="H3404" t="s">
        <v>8127</v>
      </c>
      <c r="J3404">
        <v>1998</v>
      </c>
      <c r="K3404" t="s">
        <v>711</v>
      </c>
      <c r="L3404">
        <v>2022</v>
      </c>
      <c r="M3404" t="s">
        <v>724</v>
      </c>
    </row>
    <row r="3405" spans="1:13" x14ac:dyDescent="0.2">
      <c r="A3405" t="s">
        <v>8128</v>
      </c>
      <c r="B3405" t="s">
        <v>8103</v>
      </c>
      <c r="C3405" t="s">
        <v>1018</v>
      </c>
      <c r="D3405" t="s">
        <v>1908</v>
      </c>
      <c r="E3405" t="s">
        <v>885</v>
      </c>
      <c r="F3405" t="s">
        <v>941</v>
      </c>
      <c r="G3405" t="s">
        <v>1019</v>
      </c>
      <c r="H3405" t="s">
        <v>8129</v>
      </c>
      <c r="J3405">
        <v>2010</v>
      </c>
      <c r="K3405" t="s">
        <v>711</v>
      </c>
      <c r="L3405">
        <v>2022</v>
      </c>
      <c r="M3405" t="s">
        <v>724</v>
      </c>
    </row>
    <row r="3406" spans="1:13" x14ac:dyDescent="0.2">
      <c r="A3406" t="s">
        <v>8130</v>
      </c>
      <c r="B3406" t="s">
        <v>8103</v>
      </c>
      <c r="C3406" t="s">
        <v>1022</v>
      </c>
      <c r="D3406" t="s">
        <v>1908</v>
      </c>
      <c r="E3406" t="s">
        <v>885</v>
      </c>
      <c r="F3406" t="s">
        <v>941</v>
      </c>
      <c r="G3406" t="s">
        <v>1019</v>
      </c>
      <c r="H3406" t="s">
        <v>8131</v>
      </c>
      <c r="J3406">
        <v>2010</v>
      </c>
      <c r="K3406" t="s">
        <v>711</v>
      </c>
      <c r="L3406">
        <v>2022</v>
      </c>
      <c r="M3406" t="s">
        <v>724</v>
      </c>
    </row>
    <row r="3407" spans="1:13" x14ac:dyDescent="0.2">
      <c r="A3407" t="s">
        <v>8132</v>
      </c>
      <c r="B3407" t="s">
        <v>8103</v>
      </c>
      <c r="C3407" t="s">
        <v>1025</v>
      </c>
      <c r="D3407" t="s">
        <v>1908</v>
      </c>
      <c r="E3407" t="s">
        <v>885</v>
      </c>
      <c r="F3407" t="s">
        <v>941</v>
      </c>
      <c r="G3407" t="s">
        <v>942</v>
      </c>
      <c r="H3407" t="s">
        <v>8133</v>
      </c>
      <c r="J3407">
        <v>1998</v>
      </c>
      <c r="K3407" t="s">
        <v>711</v>
      </c>
      <c r="L3407">
        <v>2022</v>
      </c>
      <c r="M3407" t="s">
        <v>724</v>
      </c>
    </row>
    <row r="3408" spans="1:13" x14ac:dyDescent="0.2">
      <c r="A3408" t="s">
        <v>8134</v>
      </c>
      <c r="B3408" t="s">
        <v>8103</v>
      </c>
      <c r="C3408" t="s">
        <v>1028</v>
      </c>
      <c r="D3408" t="s">
        <v>1908</v>
      </c>
      <c r="E3408" t="s">
        <v>885</v>
      </c>
      <c r="F3408" t="s">
        <v>941</v>
      </c>
      <c r="G3408" t="s">
        <v>942</v>
      </c>
      <c r="H3408" t="s">
        <v>8135</v>
      </c>
      <c r="J3408">
        <v>1998</v>
      </c>
      <c r="K3408" t="s">
        <v>711</v>
      </c>
      <c r="L3408">
        <v>2022</v>
      </c>
      <c r="M3408" t="s">
        <v>724</v>
      </c>
    </row>
    <row r="3409" spans="1:13" x14ac:dyDescent="0.2">
      <c r="A3409" t="s">
        <v>8136</v>
      </c>
      <c r="B3409" t="s">
        <v>8103</v>
      </c>
      <c r="C3409" t="s">
        <v>1031</v>
      </c>
      <c r="D3409" t="s">
        <v>1908</v>
      </c>
      <c r="E3409" t="s">
        <v>885</v>
      </c>
      <c r="F3409" t="s">
        <v>941</v>
      </c>
      <c r="G3409" t="s">
        <v>942</v>
      </c>
      <c r="H3409" t="s">
        <v>8137</v>
      </c>
      <c r="J3409">
        <v>1998</v>
      </c>
      <c r="K3409" t="s">
        <v>711</v>
      </c>
      <c r="L3409">
        <v>2022</v>
      </c>
      <c r="M3409" t="s">
        <v>724</v>
      </c>
    </row>
    <row r="3410" spans="1:13" x14ac:dyDescent="0.2">
      <c r="A3410" t="s">
        <v>8138</v>
      </c>
      <c r="B3410" t="s">
        <v>8103</v>
      </c>
      <c r="C3410" t="s">
        <v>1034</v>
      </c>
      <c r="D3410" t="s">
        <v>1908</v>
      </c>
      <c r="E3410" t="s">
        <v>885</v>
      </c>
      <c r="F3410" t="s">
        <v>941</v>
      </c>
      <c r="G3410" t="s">
        <v>942</v>
      </c>
      <c r="H3410" t="s">
        <v>8139</v>
      </c>
      <c r="J3410">
        <v>2017</v>
      </c>
      <c r="K3410" t="s">
        <v>722</v>
      </c>
      <c r="L3410">
        <v>2022</v>
      </c>
      <c r="M3410" t="s">
        <v>724</v>
      </c>
    </row>
    <row r="3411" spans="1:13" x14ac:dyDescent="0.2">
      <c r="A3411" t="s">
        <v>8140</v>
      </c>
      <c r="B3411" t="s">
        <v>8103</v>
      </c>
      <c r="C3411" t="s">
        <v>1037</v>
      </c>
      <c r="D3411" t="s">
        <v>1908</v>
      </c>
      <c r="E3411" t="s">
        <v>885</v>
      </c>
      <c r="F3411" t="s">
        <v>941</v>
      </c>
      <c r="G3411" t="s">
        <v>942</v>
      </c>
      <c r="H3411" t="s">
        <v>8141</v>
      </c>
      <c r="J3411">
        <v>2017</v>
      </c>
      <c r="K3411" t="s">
        <v>722</v>
      </c>
      <c r="L3411">
        <v>2022</v>
      </c>
      <c r="M3411" t="s">
        <v>724</v>
      </c>
    </row>
    <row r="3412" spans="1:13" x14ac:dyDescent="0.2">
      <c r="A3412" t="s">
        <v>8142</v>
      </c>
      <c r="B3412" t="s">
        <v>8103</v>
      </c>
      <c r="C3412" t="s">
        <v>1046</v>
      </c>
      <c r="D3412" t="s">
        <v>1908</v>
      </c>
      <c r="E3412" t="s">
        <v>885</v>
      </c>
      <c r="F3412" t="s">
        <v>941</v>
      </c>
      <c r="G3412" t="s">
        <v>942</v>
      </c>
      <c r="H3412" t="s">
        <v>8143</v>
      </c>
      <c r="J3412">
        <v>2017</v>
      </c>
      <c r="K3412" t="s">
        <v>722</v>
      </c>
      <c r="L3412">
        <v>2022</v>
      </c>
      <c r="M3412" t="s">
        <v>724</v>
      </c>
    </row>
    <row r="3413" spans="1:13" x14ac:dyDescent="0.2">
      <c r="A3413" t="s">
        <v>8144</v>
      </c>
      <c r="B3413" t="s">
        <v>8103</v>
      </c>
      <c r="C3413" t="s">
        <v>1052</v>
      </c>
      <c r="D3413" t="s">
        <v>1908</v>
      </c>
      <c r="E3413" t="s">
        <v>885</v>
      </c>
      <c r="F3413" t="s">
        <v>941</v>
      </c>
      <c r="G3413" t="s">
        <v>7404</v>
      </c>
      <c r="H3413" t="s">
        <v>8145</v>
      </c>
      <c r="J3413">
        <v>2017</v>
      </c>
      <c r="K3413" t="s">
        <v>722</v>
      </c>
      <c r="L3413">
        <v>2022</v>
      </c>
      <c r="M3413" t="s">
        <v>724</v>
      </c>
    </row>
    <row r="3414" spans="1:13" x14ac:dyDescent="0.2">
      <c r="A3414" t="s">
        <v>8146</v>
      </c>
      <c r="B3414" t="s">
        <v>8103</v>
      </c>
      <c r="C3414" t="s">
        <v>1055</v>
      </c>
      <c r="D3414" t="s">
        <v>1908</v>
      </c>
      <c r="E3414" t="s">
        <v>885</v>
      </c>
      <c r="F3414" t="s">
        <v>941</v>
      </c>
      <c r="G3414" t="s">
        <v>942</v>
      </c>
      <c r="H3414" t="s">
        <v>8147</v>
      </c>
      <c r="J3414">
        <v>2017</v>
      </c>
      <c r="K3414" t="s">
        <v>722</v>
      </c>
      <c r="L3414">
        <v>2022</v>
      </c>
      <c r="M3414" t="s">
        <v>724</v>
      </c>
    </row>
    <row r="3415" spans="1:13" x14ac:dyDescent="0.2">
      <c r="A3415" t="s">
        <v>8148</v>
      </c>
      <c r="B3415" t="s">
        <v>8103</v>
      </c>
      <c r="C3415" t="s">
        <v>1058</v>
      </c>
      <c r="D3415" t="s">
        <v>1908</v>
      </c>
      <c r="E3415" t="s">
        <v>885</v>
      </c>
      <c r="F3415" t="s">
        <v>941</v>
      </c>
      <c r="G3415" t="s">
        <v>942</v>
      </c>
      <c r="H3415" t="s">
        <v>8149</v>
      </c>
      <c r="J3415">
        <v>1998</v>
      </c>
      <c r="K3415" t="s">
        <v>711</v>
      </c>
      <c r="L3415">
        <v>2022</v>
      </c>
      <c r="M3415" t="s">
        <v>724</v>
      </c>
    </row>
    <row r="3416" spans="1:13" x14ac:dyDescent="0.2">
      <c r="A3416" t="s">
        <v>8150</v>
      </c>
      <c r="B3416" t="s">
        <v>8103</v>
      </c>
      <c r="C3416" t="s">
        <v>1061</v>
      </c>
      <c r="D3416" t="s">
        <v>1908</v>
      </c>
      <c r="E3416" t="s">
        <v>885</v>
      </c>
      <c r="F3416" t="s">
        <v>941</v>
      </c>
      <c r="G3416" t="s">
        <v>942</v>
      </c>
      <c r="H3416" t="s">
        <v>8151</v>
      </c>
      <c r="J3416">
        <v>1998</v>
      </c>
      <c r="K3416" t="s">
        <v>711</v>
      </c>
      <c r="L3416">
        <v>2022</v>
      </c>
      <c r="M3416" t="s">
        <v>724</v>
      </c>
    </row>
    <row r="3417" spans="1:13" x14ac:dyDescent="0.2">
      <c r="A3417" t="s">
        <v>8152</v>
      </c>
      <c r="B3417" t="s">
        <v>8103</v>
      </c>
      <c r="C3417" t="s">
        <v>1067</v>
      </c>
      <c r="D3417" t="s">
        <v>1908</v>
      </c>
      <c r="E3417" t="s">
        <v>885</v>
      </c>
      <c r="F3417" t="s">
        <v>941</v>
      </c>
      <c r="G3417" t="s">
        <v>1019</v>
      </c>
      <c r="H3417" t="s">
        <v>8153</v>
      </c>
      <c r="J3417">
        <v>2010</v>
      </c>
      <c r="K3417" t="s">
        <v>711</v>
      </c>
      <c r="L3417">
        <v>2022</v>
      </c>
      <c r="M3417" t="s">
        <v>724</v>
      </c>
    </row>
    <row r="3418" spans="1:13" x14ac:dyDescent="0.2">
      <c r="A3418" t="s">
        <v>8154</v>
      </c>
      <c r="B3418" t="s">
        <v>8103</v>
      </c>
      <c r="C3418" t="s">
        <v>2002</v>
      </c>
      <c r="D3418" t="s">
        <v>1908</v>
      </c>
      <c r="E3418" t="s">
        <v>885</v>
      </c>
      <c r="F3418" t="s">
        <v>941</v>
      </c>
      <c r="G3418" t="s">
        <v>1019</v>
      </c>
      <c r="H3418" t="s">
        <v>8155</v>
      </c>
      <c r="J3418">
        <v>2010</v>
      </c>
      <c r="K3418" t="s">
        <v>711</v>
      </c>
      <c r="L3418">
        <v>2022</v>
      </c>
      <c r="M3418" t="s">
        <v>724</v>
      </c>
    </row>
    <row r="3419" spans="1:13" x14ac:dyDescent="0.2">
      <c r="A3419" t="s">
        <v>8156</v>
      </c>
      <c r="B3419" t="s">
        <v>8103</v>
      </c>
      <c r="C3419" t="s">
        <v>1070</v>
      </c>
      <c r="D3419" t="s">
        <v>1908</v>
      </c>
      <c r="E3419" t="s">
        <v>885</v>
      </c>
      <c r="F3419" t="s">
        <v>941</v>
      </c>
      <c r="G3419" t="s">
        <v>942</v>
      </c>
      <c r="H3419" t="s">
        <v>8157</v>
      </c>
      <c r="J3419">
        <v>1998</v>
      </c>
      <c r="K3419" t="s">
        <v>711</v>
      </c>
      <c r="L3419">
        <v>2022</v>
      </c>
      <c r="M3419" t="s">
        <v>724</v>
      </c>
    </row>
    <row r="3420" spans="1:13" x14ac:dyDescent="0.2">
      <c r="A3420" t="s">
        <v>8158</v>
      </c>
      <c r="B3420" t="s">
        <v>8103</v>
      </c>
      <c r="C3420" t="s">
        <v>1073</v>
      </c>
      <c r="D3420" t="s">
        <v>1908</v>
      </c>
      <c r="E3420" t="s">
        <v>885</v>
      </c>
      <c r="F3420" t="s">
        <v>941</v>
      </c>
      <c r="G3420" t="s">
        <v>942</v>
      </c>
      <c r="H3420" t="s">
        <v>8159</v>
      </c>
      <c r="J3420">
        <v>1998</v>
      </c>
      <c r="K3420" t="s">
        <v>711</v>
      </c>
      <c r="L3420">
        <v>2022</v>
      </c>
      <c r="M3420" t="s">
        <v>724</v>
      </c>
    </row>
    <row r="3421" spans="1:13" x14ac:dyDescent="0.2">
      <c r="A3421" t="s">
        <v>8160</v>
      </c>
      <c r="B3421" t="s">
        <v>8103</v>
      </c>
      <c r="C3421" t="s">
        <v>1076</v>
      </c>
      <c r="D3421" t="s">
        <v>1908</v>
      </c>
      <c r="E3421" t="s">
        <v>885</v>
      </c>
      <c r="F3421" t="s">
        <v>941</v>
      </c>
      <c r="G3421" t="s">
        <v>942</v>
      </c>
      <c r="H3421" t="s">
        <v>8161</v>
      </c>
      <c r="J3421">
        <v>1998</v>
      </c>
      <c r="K3421" t="s">
        <v>711</v>
      </c>
      <c r="L3421">
        <v>2022</v>
      </c>
      <c r="M3421" t="s">
        <v>724</v>
      </c>
    </row>
    <row r="3422" spans="1:13" x14ac:dyDescent="0.2">
      <c r="A3422" t="s">
        <v>8162</v>
      </c>
      <c r="B3422" t="s">
        <v>8103</v>
      </c>
      <c r="C3422" t="s">
        <v>1079</v>
      </c>
      <c r="D3422" t="s">
        <v>1908</v>
      </c>
      <c r="E3422" t="s">
        <v>885</v>
      </c>
      <c r="F3422" t="s">
        <v>941</v>
      </c>
      <c r="G3422" t="s">
        <v>942</v>
      </c>
      <c r="H3422" t="s">
        <v>8163</v>
      </c>
      <c r="J3422">
        <v>1998</v>
      </c>
      <c r="K3422" t="s">
        <v>711</v>
      </c>
      <c r="L3422">
        <v>2022</v>
      </c>
      <c r="M3422" t="s">
        <v>724</v>
      </c>
    </row>
    <row r="3423" spans="1:13" x14ac:dyDescent="0.2">
      <c r="A3423" t="s">
        <v>8164</v>
      </c>
      <c r="B3423" t="s">
        <v>8103</v>
      </c>
      <c r="C3423" t="s">
        <v>1082</v>
      </c>
      <c r="D3423" t="s">
        <v>1908</v>
      </c>
      <c r="E3423" t="s">
        <v>885</v>
      </c>
      <c r="F3423" t="s">
        <v>941</v>
      </c>
      <c r="G3423" t="s">
        <v>942</v>
      </c>
      <c r="H3423" t="s">
        <v>8165</v>
      </c>
      <c r="J3423">
        <v>1998</v>
      </c>
      <c r="K3423" t="s">
        <v>711</v>
      </c>
      <c r="L3423">
        <v>2022</v>
      </c>
      <c r="M3423" t="s">
        <v>724</v>
      </c>
    </row>
    <row r="3424" spans="1:13" x14ac:dyDescent="0.2">
      <c r="A3424" t="s">
        <v>8166</v>
      </c>
      <c r="B3424" t="s">
        <v>8103</v>
      </c>
      <c r="C3424" t="s">
        <v>1085</v>
      </c>
      <c r="D3424" t="s">
        <v>1908</v>
      </c>
      <c r="E3424" t="s">
        <v>885</v>
      </c>
      <c r="F3424" t="s">
        <v>941</v>
      </c>
      <c r="G3424" t="s">
        <v>1019</v>
      </c>
      <c r="H3424" t="s">
        <v>8167</v>
      </c>
      <c r="J3424">
        <v>2010</v>
      </c>
      <c r="K3424" t="s">
        <v>711</v>
      </c>
      <c r="L3424">
        <v>2022</v>
      </c>
      <c r="M3424" t="s">
        <v>724</v>
      </c>
    </row>
    <row r="3425" spans="1:13" x14ac:dyDescent="0.2">
      <c r="A3425" t="s">
        <v>8168</v>
      </c>
      <c r="B3425" t="s">
        <v>8103</v>
      </c>
      <c r="C3425" t="s">
        <v>1088</v>
      </c>
      <c r="D3425" t="s">
        <v>1908</v>
      </c>
      <c r="E3425" t="s">
        <v>885</v>
      </c>
      <c r="F3425" t="s">
        <v>941</v>
      </c>
      <c r="G3425" t="s">
        <v>942</v>
      </c>
      <c r="H3425" t="s">
        <v>8169</v>
      </c>
      <c r="J3425">
        <v>1998</v>
      </c>
      <c r="K3425" t="s">
        <v>711</v>
      </c>
      <c r="L3425">
        <v>2022</v>
      </c>
      <c r="M3425" t="s">
        <v>724</v>
      </c>
    </row>
    <row r="3426" spans="1:13" x14ac:dyDescent="0.2">
      <c r="A3426" t="s">
        <v>8170</v>
      </c>
      <c r="B3426" t="s">
        <v>8103</v>
      </c>
      <c r="C3426" t="s">
        <v>1097</v>
      </c>
      <c r="D3426" t="s">
        <v>1908</v>
      </c>
      <c r="E3426" t="s">
        <v>885</v>
      </c>
      <c r="F3426" t="s">
        <v>941</v>
      </c>
      <c r="G3426" t="s">
        <v>942</v>
      </c>
      <c r="H3426" t="s">
        <v>8171</v>
      </c>
      <c r="J3426">
        <v>1966</v>
      </c>
      <c r="K3426" t="s">
        <v>722</v>
      </c>
      <c r="L3426">
        <v>2022</v>
      </c>
      <c r="M3426" t="s">
        <v>724</v>
      </c>
    </row>
    <row r="3427" spans="1:13" x14ac:dyDescent="0.2">
      <c r="A3427" t="s">
        <v>8172</v>
      </c>
      <c r="B3427" t="s">
        <v>8103</v>
      </c>
      <c r="C3427" t="s">
        <v>1103</v>
      </c>
      <c r="D3427" t="s">
        <v>1908</v>
      </c>
      <c r="E3427" t="s">
        <v>885</v>
      </c>
      <c r="F3427" t="s">
        <v>941</v>
      </c>
      <c r="G3427" t="s">
        <v>942</v>
      </c>
      <c r="H3427" t="s">
        <v>8173</v>
      </c>
      <c r="J3427">
        <v>1966</v>
      </c>
      <c r="K3427" t="s">
        <v>722</v>
      </c>
      <c r="L3427">
        <v>2022</v>
      </c>
      <c r="M3427" t="s">
        <v>724</v>
      </c>
    </row>
    <row r="3428" spans="1:13" x14ac:dyDescent="0.2">
      <c r="A3428" t="s">
        <v>8174</v>
      </c>
      <c r="B3428" t="s">
        <v>8103</v>
      </c>
      <c r="C3428" t="s">
        <v>1106</v>
      </c>
      <c r="D3428" t="s">
        <v>1908</v>
      </c>
      <c r="E3428" t="s">
        <v>885</v>
      </c>
      <c r="F3428" t="s">
        <v>941</v>
      </c>
      <c r="G3428" t="s">
        <v>942</v>
      </c>
      <c r="H3428" t="s">
        <v>8175</v>
      </c>
      <c r="J3428">
        <v>1975</v>
      </c>
      <c r="K3428" t="s">
        <v>722</v>
      </c>
      <c r="L3428">
        <v>2022</v>
      </c>
      <c r="M3428" t="s">
        <v>724</v>
      </c>
    </row>
    <row r="3429" spans="1:13" x14ac:dyDescent="0.2">
      <c r="A3429" t="s">
        <v>8176</v>
      </c>
      <c r="B3429" t="s">
        <v>8103</v>
      </c>
      <c r="C3429" t="s">
        <v>1115</v>
      </c>
      <c r="D3429" t="s">
        <v>1908</v>
      </c>
      <c r="E3429" t="s">
        <v>885</v>
      </c>
      <c r="F3429" t="s">
        <v>941</v>
      </c>
      <c r="G3429" t="s">
        <v>1006</v>
      </c>
      <c r="H3429" t="s">
        <v>8177</v>
      </c>
      <c r="J3429">
        <v>1998</v>
      </c>
      <c r="K3429" t="s">
        <v>711</v>
      </c>
      <c r="L3429">
        <v>2022</v>
      </c>
      <c r="M3429" t="s">
        <v>724</v>
      </c>
    </row>
    <row r="3430" spans="1:13" x14ac:dyDescent="0.2">
      <c r="A3430" t="s">
        <v>8178</v>
      </c>
      <c r="B3430" t="s">
        <v>8103</v>
      </c>
      <c r="C3430" t="s">
        <v>1124</v>
      </c>
      <c r="D3430" t="s">
        <v>1908</v>
      </c>
      <c r="E3430" t="s">
        <v>885</v>
      </c>
      <c r="F3430" t="s">
        <v>941</v>
      </c>
      <c r="G3430" t="s">
        <v>942</v>
      </c>
      <c r="H3430" t="s">
        <v>8179</v>
      </c>
      <c r="J3430">
        <v>1966</v>
      </c>
      <c r="K3430" t="s">
        <v>722</v>
      </c>
      <c r="L3430">
        <v>2022</v>
      </c>
      <c r="M3430" t="s">
        <v>724</v>
      </c>
    </row>
    <row r="3431" spans="1:13" x14ac:dyDescent="0.2">
      <c r="A3431" t="s">
        <v>8180</v>
      </c>
      <c r="B3431" t="s">
        <v>8103</v>
      </c>
      <c r="C3431" t="s">
        <v>1140</v>
      </c>
      <c r="D3431" t="s">
        <v>1908</v>
      </c>
      <c r="E3431" t="s">
        <v>885</v>
      </c>
      <c r="F3431" t="s">
        <v>941</v>
      </c>
      <c r="G3431" t="s">
        <v>4746</v>
      </c>
      <c r="H3431" t="s">
        <v>8181</v>
      </c>
      <c r="J3431">
        <v>1982</v>
      </c>
      <c r="K3431" t="s">
        <v>721</v>
      </c>
      <c r="L3431">
        <v>2022</v>
      </c>
      <c r="M3431" t="s">
        <v>724</v>
      </c>
    </row>
    <row r="3432" spans="1:13" x14ac:dyDescent="0.2">
      <c r="A3432" t="s">
        <v>8182</v>
      </c>
      <c r="B3432" t="s">
        <v>8103</v>
      </c>
      <c r="C3432" t="s">
        <v>1143</v>
      </c>
      <c r="D3432" t="s">
        <v>1908</v>
      </c>
      <c r="E3432" t="s">
        <v>885</v>
      </c>
      <c r="F3432" t="s">
        <v>941</v>
      </c>
      <c r="G3432" t="s">
        <v>942</v>
      </c>
      <c r="H3432" t="s">
        <v>8183</v>
      </c>
      <c r="J3432">
        <v>1966</v>
      </c>
      <c r="K3432" t="s">
        <v>722</v>
      </c>
      <c r="L3432">
        <v>2022</v>
      </c>
      <c r="M3432" t="s">
        <v>724</v>
      </c>
    </row>
    <row r="3433" spans="1:13" x14ac:dyDescent="0.2">
      <c r="A3433" t="s">
        <v>8184</v>
      </c>
      <c r="B3433" t="s">
        <v>8103</v>
      </c>
      <c r="C3433" t="s">
        <v>1149</v>
      </c>
      <c r="D3433" t="s">
        <v>1908</v>
      </c>
      <c r="E3433" t="s">
        <v>885</v>
      </c>
      <c r="F3433" t="s">
        <v>941</v>
      </c>
      <c r="G3433" t="s">
        <v>942</v>
      </c>
      <c r="H3433" t="s">
        <v>8185</v>
      </c>
      <c r="J3433">
        <v>1998</v>
      </c>
      <c r="K3433" t="s">
        <v>711</v>
      </c>
      <c r="L3433">
        <v>2022</v>
      </c>
      <c r="M3433" t="s">
        <v>724</v>
      </c>
    </row>
    <row r="3434" spans="1:13" x14ac:dyDescent="0.2">
      <c r="A3434" t="s">
        <v>8186</v>
      </c>
      <c r="B3434" t="s">
        <v>8103</v>
      </c>
      <c r="C3434" t="s">
        <v>1152</v>
      </c>
      <c r="D3434" t="s">
        <v>1908</v>
      </c>
      <c r="E3434" t="s">
        <v>885</v>
      </c>
      <c r="F3434" t="s">
        <v>941</v>
      </c>
      <c r="G3434" t="s">
        <v>942</v>
      </c>
      <c r="H3434" t="s">
        <v>8187</v>
      </c>
      <c r="J3434">
        <v>1998</v>
      </c>
      <c r="K3434" t="s">
        <v>711</v>
      </c>
      <c r="L3434">
        <v>2022</v>
      </c>
      <c r="M3434" t="s">
        <v>724</v>
      </c>
    </row>
    <row r="3435" spans="1:13" x14ac:dyDescent="0.2">
      <c r="A3435" t="s">
        <v>8188</v>
      </c>
      <c r="B3435" t="s">
        <v>8103</v>
      </c>
      <c r="C3435" t="s">
        <v>1155</v>
      </c>
      <c r="D3435" t="s">
        <v>1908</v>
      </c>
      <c r="E3435" t="s">
        <v>885</v>
      </c>
      <c r="F3435" t="s">
        <v>941</v>
      </c>
      <c r="G3435" t="s">
        <v>1019</v>
      </c>
      <c r="H3435" t="s">
        <v>8189</v>
      </c>
      <c r="J3435">
        <v>2010</v>
      </c>
      <c r="K3435" t="s">
        <v>711</v>
      </c>
      <c r="L3435">
        <v>2022</v>
      </c>
      <c r="M3435" t="s">
        <v>724</v>
      </c>
    </row>
    <row r="3436" spans="1:13" x14ac:dyDescent="0.2">
      <c r="A3436" t="s">
        <v>8190</v>
      </c>
      <c r="B3436" t="s">
        <v>8103</v>
      </c>
      <c r="C3436" t="s">
        <v>1222</v>
      </c>
      <c r="D3436" t="s">
        <v>1908</v>
      </c>
      <c r="E3436" t="s">
        <v>885</v>
      </c>
      <c r="F3436" t="s">
        <v>941</v>
      </c>
      <c r="G3436" t="s">
        <v>7404</v>
      </c>
      <c r="H3436" t="s">
        <v>8191</v>
      </c>
      <c r="J3436">
        <v>2017</v>
      </c>
      <c r="K3436" t="s">
        <v>722</v>
      </c>
      <c r="L3436">
        <v>2022</v>
      </c>
      <c r="M3436" t="s">
        <v>724</v>
      </c>
    </row>
    <row r="3437" spans="1:13" x14ac:dyDescent="0.2">
      <c r="A3437" t="s">
        <v>8192</v>
      </c>
      <c r="B3437" t="s">
        <v>8103</v>
      </c>
      <c r="C3437" t="s">
        <v>1339</v>
      </c>
      <c r="D3437" t="s">
        <v>1908</v>
      </c>
      <c r="E3437" t="s">
        <v>885</v>
      </c>
      <c r="F3437" t="s">
        <v>941</v>
      </c>
      <c r="G3437" t="s">
        <v>942</v>
      </c>
      <c r="H3437" t="s">
        <v>8193</v>
      </c>
      <c r="J3437">
        <v>2017</v>
      </c>
      <c r="K3437" t="s">
        <v>722</v>
      </c>
      <c r="L3437">
        <v>2022</v>
      </c>
      <c r="M3437" t="s">
        <v>724</v>
      </c>
    </row>
    <row r="3438" spans="1:13" x14ac:dyDescent="0.2">
      <c r="A3438" t="s">
        <v>8194</v>
      </c>
      <c r="B3438" t="s">
        <v>8103</v>
      </c>
      <c r="C3438" t="s">
        <v>1453</v>
      </c>
      <c r="D3438" t="s">
        <v>1908</v>
      </c>
      <c r="E3438" t="s">
        <v>885</v>
      </c>
      <c r="F3438" t="s">
        <v>941</v>
      </c>
      <c r="G3438" t="s">
        <v>942</v>
      </c>
      <c r="H3438" t="s">
        <v>8195</v>
      </c>
      <c r="J3438">
        <v>1998</v>
      </c>
      <c r="K3438" t="s">
        <v>711</v>
      </c>
      <c r="L3438">
        <v>2022</v>
      </c>
      <c r="M3438" t="s">
        <v>724</v>
      </c>
    </row>
    <row r="3439" spans="1:13" x14ac:dyDescent="0.2">
      <c r="A3439" t="s">
        <v>8196</v>
      </c>
      <c r="B3439" t="s">
        <v>8103</v>
      </c>
      <c r="C3439" t="s">
        <v>1504</v>
      </c>
      <c r="D3439" t="s">
        <v>1908</v>
      </c>
      <c r="E3439" t="s">
        <v>885</v>
      </c>
      <c r="F3439" t="s">
        <v>941</v>
      </c>
      <c r="G3439" t="s">
        <v>942</v>
      </c>
      <c r="H3439" t="s">
        <v>8197</v>
      </c>
      <c r="J3439">
        <v>1998</v>
      </c>
      <c r="K3439" t="s">
        <v>711</v>
      </c>
      <c r="L3439">
        <v>2022</v>
      </c>
      <c r="M3439" t="s">
        <v>724</v>
      </c>
    </row>
    <row r="3440" spans="1:13" x14ac:dyDescent="0.2">
      <c r="A3440" t="s">
        <v>8198</v>
      </c>
      <c r="B3440" t="s">
        <v>8103</v>
      </c>
      <c r="C3440" t="s">
        <v>1516</v>
      </c>
      <c r="D3440" t="s">
        <v>1908</v>
      </c>
      <c r="E3440" t="s">
        <v>885</v>
      </c>
      <c r="F3440" t="s">
        <v>941</v>
      </c>
      <c r="G3440" t="s">
        <v>4746</v>
      </c>
      <c r="H3440" t="s">
        <v>8199</v>
      </c>
      <c r="J3440">
        <v>1998</v>
      </c>
      <c r="K3440" t="s">
        <v>711</v>
      </c>
      <c r="L3440">
        <v>2022</v>
      </c>
      <c r="M3440" t="s">
        <v>724</v>
      </c>
    </row>
    <row r="3441" spans="1:13" x14ac:dyDescent="0.2">
      <c r="A3441" t="s">
        <v>8200</v>
      </c>
      <c r="B3441" t="s">
        <v>8103</v>
      </c>
      <c r="C3441" t="s">
        <v>1519</v>
      </c>
      <c r="D3441" t="s">
        <v>1908</v>
      </c>
      <c r="E3441" t="s">
        <v>885</v>
      </c>
      <c r="F3441" t="s">
        <v>941</v>
      </c>
      <c r="G3441" t="s">
        <v>4746</v>
      </c>
      <c r="H3441" t="s">
        <v>8201</v>
      </c>
      <c r="J3441">
        <v>1998</v>
      </c>
      <c r="K3441" t="s">
        <v>711</v>
      </c>
      <c r="L3441">
        <v>2022</v>
      </c>
      <c r="M3441" t="s">
        <v>724</v>
      </c>
    </row>
    <row r="3442" spans="1:13" x14ac:dyDescent="0.2">
      <c r="A3442" t="s">
        <v>8202</v>
      </c>
      <c r="B3442" t="s">
        <v>8103</v>
      </c>
      <c r="C3442" t="s">
        <v>1531</v>
      </c>
      <c r="D3442" t="s">
        <v>1908</v>
      </c>
      <c r="E3442" t="s">
        <v>885</v>
      </c>
      <c r="F3442" t="s">
        <v>941</v>
      </c>
      <c r="G3442" t="s">
        <v>942</v>
      </c>
      <c r="H3442" t="s">
        <v>8203</v>
      </c>
      <c r="J3442">
        <v>1998</v>
      </c>
      <c r="K3442" t="s">
        <v>711</v>
      </c>
      <c r="L3442">
        <v>2022</v>
      </c>
      <c r="M3442" t="s">
        <v>724</v>
      </c>
    </row>
    <row r="3443" spans="1:13" x14ac:dyDescent="0.2">
      <c r="A3443" t="s">
        <v>8204</v>
      </c>
      <c r="B3443" t="s">
        <v>8103</v>
      </c>
      <c r="C3443" t="s">
        <v>1534</v>
      </c>
      <c r="D3443" t="s">
        <v>1908</v>
      </c>
      <c r="E3443" t="s">
        <v>885</v>
      </c>
      <c r="F3443" t="s">
        <v>941</v>
      </c>
      <c r="G3443" t="s">
        <v>942</v>
      </c>
      <c r="H3443" t="s">
        <v>8205</v>
      </c>
      <c r="J3443">
        <v>1998</v>
      </c>
      <c r="K3443" t="s">
        <v>711</v>
      </c>
      <c r="L3443">
        <v>2022</v>
      </c>
      <c r="M3443" t="s">
        <v>724</v>
      </c>
    </row>
    <row r="3444" spans="1:13" x14ac:dyDescent="0.2">
      <c r="A3444" t="s">
        <v>8206</v>
      </c>
      <c r="B3444" t="s">
        <v>8103</v>
      </c>
      <c r="C3444" t="s">
        <v>1537</v>
      </c>
      <c r="D3444" t="s">
        <v>1908</v>
      </c>
      <c r="E3444" t="s">
        <v>885</v>
      </c>
      <c r="F3444" t="s">
        <v>941</v>
      </c>
      <c r="G3444" t="s">
        <v>942</v>
      </c>
      <c r="H3444" t="s">
        <v>8207</v>
      </c>
      <c r="J3444">
        <v>1998</v>
      </c>
      <c r="K3444" t="s">
        <v>711</v>
      </c>
      <c r="L3444">
        <v>2022</v>
      </c>
      <c r="M3444" t="s">
        <v>724</v>
      </c>
    </row>
    <row r="3445" spans="1:13" x14ac:dyDescent="0.2">
      <c r="A3445" t="s">
        <v>8208</v>
      </c>
      <c r="B3445" t="s">
        <v>8103</v>
      </c>
      <c r="C3445" t="s">
        <v>1701</v>
      </c>
      <c r="D3445" t="s">
        <v>1908</v>
      </c>
      <c r="E3445" t="s">
        <v>885</v>
      </c>
      <c r="F3445" t="s">
        <v>941</v>
      </c>
      <c r="G3445" t="s">
        <v>1006</v>
      </c>
      <c r="H3445" t="s">
        <v>8209</v>
      </c>
      <c r="J3445">
        <v>2017</v>
      </c>
      <c r="K3445" t="s">
        <v>722</v>
      </c>
      <c r="L3445">
        <v>2022</v>
      </c>
      <c r="M3445" t="s">
        <v>724</v>
      </c>
    </row>
    <row r="3446" spans="1:13" x14ac:dyDescent="0.2">
      <c r="A3446" t="s">
        <v>8210</v>
      </c>
      <c r="B3446" t="s">
        <v>8103</v>
      </c>
      <c r="C3446" t="s">
        <v>1704</v>
      </c>
      <c r="D3446" t="s">
        <v>1908</v>
      </c>
      <c r="E3446" t="s">
        <v>885</v>
      </c>
      <c r="F3446" t="s">
        <v>941</v>
      </c>
      <c r="G3446" t="s">
        <v>7404</v>
      </c>
      <c r="H3446" t="s">
        <v>8211</v>
      </c>
      <c r="J3446">
        <v>2017</v>
      </c>
      <c r="K3446" t="s">
        <v>722</v>
      </c>
      <c r="L3446">
        <v>2022</v>
      </c>
      <c r="M3446" t="s">
        <v>724</v>
      </c>
    </row>
    <row r="3447" spans="1:13" x14ac:dyDescent="0.2">
      <c r="A3447" t="s">
        <v>8212</v>
      </c>
      <c r="B3447" t="s">
        <v>8103</v>
      </c>
      <c r="C3447" t="s">
        <v>1707</v>
      </c>
      <c r="D3447" t="s">
        <v>1908</v>
      </c>
      <c r="E3447" t="s">
        <v>885</v>
      </c>
      <c r="F3447" t="s">
        <v>941</v>
      </c>
      <c r="G3447" t="s">
        <v>7404</v>
      </c>
      <c r="H3447" t="s">
        <v>8213</v>
      </c>
      <c r="J3447">
        <v>2017</v>
      </c>
      <c r="K3447" t="s">
        <v>722</v>
      </c>
      <c r="L3447">
        <v>2022</v>
      </c>
      <c r="M3447" t="s">
        <v>724</v>
      </c>
    </row>
    <row r="3448" spans="1:13" x14ac:dyDescent="0.2">
      <c r="A3448" t="s">
        <v>8214</v>
      </c>
      <c r="B3448" t="s">
        <v>8103</v>
      </c>
      <c r="C3448" t="s">
        <v>1717</v>
      </c>
      <c r="D3448" t="s">
        <v>1908</v>
      </c>
      <c r="E3448" t="s">
        <v>885</v>
      </c>
      <c r="F3448" t="s">
        <v>941</v>
      </c>
      <c r="G3448" t="s">
        <v>942</v>
      </c>
      <c r="H3448" t="s">
        <v>8215</v>
      </c>
      <c r="J3448">
        <v>1998</v>
      </c>
      <c r="K3448" t="s">
        <v>711</v>
      </c>
      <c r="L3448">
        <v>2022</v>
      </c>
      <c r="M3448" t="s">
        <v>724</v>
      </c>
    </row>
    <row r="3449" spans="1:13" x14ac:dyDescent="0.2">
      <c r="A3449" t="s">
        <v>8216</v>
      </c>
      <c r="B3449" t="s">
        <v>8103</v>
      </c>
      <c r="C3449" t="s">
        <v>1720</v>
      </c>
      <c r="D3449" t="s">
        <v>1908</v>
      </c>
      <c r="E3449" t="s">
        <v>885</v>
      </c>
      <c r="F3449" t="s">
        <v>941</v>
      </c>
      <c r="G3449" t="s">
        <v>942</v>
      </c>
      <c r="H3449" t="s">
        <v>8217</v>
      </c>
      <c r="J3449">
        <v>1998</v>
      </c>
      <c r="K3449" t="s">
        <v>711</v>
      </c>
      <c r="L3449">
        <v>2022</v>
      </c>
      <c r="M3449" t="s">
        <v>724</v>
      </c>
    </row>
    <row r="3450" spans="1:13" x14ac:dyDescent="0.2">
      <c r="A3450" t="s">
        <v>8218</v>
      </c>
      <c r="B3450" t="s">
        <v>8103</v>
      </c>
      <c r="C3450" t="s">
        <v>1738</v>
      </c>
      <c r="D3450" t="s">
        <v>1908</v>
      </c>
      <c r="E3450" t="s">
        <v>885</v>
      </c>
      <c r="F3450" t="s">
        <v>941</v>
      </c>
      <c r="G3450" t="s">
        <v>7404</v>
      </c>
      <c r="H3450" t="s">
        <v>8219</v>
      </c>
      <c r="J3450">
        <v>2017</v>
      </c>
      <c r="K3450" t="s">
        <v>722</v>
      </c>
      <c r="L3450">
        <v>2021</v>
      </c>
      <c r="M3450" t="s">
        <v>724</v>
      </c>
    </row>
    <row r="3451" spans="1:13" x14ac:dyDescent="0.2">
      <c r="A3451" t="s">
        <v>8220</v>
      </c>
      <c r="B3451" t="s">
        <v>8103</v>
      </c>
      <c r="C3451" t="s">
        <v>1852</v>
      </c>
      <c r="D3451" t="s">
        <v>1908</v>
      </c>
      <c r="E3451" t="s">
        <v>885</v>
      </c>
      <c r="F3451" t="s">
        <v>941</v>
      </c>
      <c r="G3451" t="s">
        <v>942</v>
      </c>
      <c r="H3451" t="s">
        <v>8221</v>
      </c>
      <c r="J3451">
        <v>1976</v>
      </c>
      <c r="K3451" t="s">
        <v>711</v>
      </c>
      <c r="L3451">
        <v>2022</v>
      </c>
      <c r="M3451" t="s">
        <v>724</v>
      </c>
    </row>
    <row r="3452" spans="1:13" x14ac:dyDescent="0.2">
      <c r="A3452" t="s">
        <v>8222</v>
      </c>
      <c r="B3452" t="s">
        <v>8103</v>
      </c>
      <c r="C3452" t="s">
        <v>1855</v>
      </c>
      <c r="D3452" t="s">
        <v>1908</v>
      </c>
      <c r="E3452" t="s">
        <v>885</v>
      </c>
      <c r="F3452" t="s">
        <v>941</v>
      </c>
      <c r="G3452" t="s">
        <v>1856</v>
      </c>
      <c r="H3452" t="s">
        <v>8223</v>
      </c>
      <c r="J3452">
        <v>1993</v>
      </c>
      <c r="K3452" t="s">
        <v>722</v>
      </c>
      <c r="L3452">
        <v>2022</v>
      </c>
      <c r="M3452" t="s">
        <v>724</v>
      </c>
    </row>
    <row r="3453" spans="1:13" x14ac:dyDescent="0.2">
      <c r="A3453" t="s">
        <v>8224</v>
      </c>
      <c r="B3453" t="s">
        <v>8103</v>
      </c>
      <c r="C3453" t="s">
        <v>1859</v>
      </c>
      <c r="D3453" t="s">
        <v>1908</v>
      </c>
      <c r="E3453" t="s">
        <v>885</v>
      </c>
      <c r="F3453" t="s">
        <v>941</v>
      </c>
      <c r="G3453" t="s">
        <v>942</v>
      </c>
      <c r="H3453" t="s">
        <v>8225</v>
      </c>
      <c r="J3453">
        <v>1981</v>
      </c>
      <c r="K3453" t="s">
        <v>718</v>
      </c>
      <c r="L3453">
        <v>2022</v>
      </c>
      <c r="M3453" t="s">
        <v>724</v>
      </c>
    </row>
    <row r="3454" spans="1:13" x14ac:dyDescent="0.2">
      <c r="A3454" t="s">
        <v>801</v>
      </c>
      <c r="B3454" t="s">
        <v>8226</v>
      </c>
      <c r="C3454" t="s">
        <v>1907</v>
      </c>
      <c r="D3454" t="s">
        <v>1908</v>
      </c>
      <c r="E3454" t="s">
        <v>885</v>
      </c>
      <c r="F3454" t="s">
        <v>1909</v>
      </c>
      <c r="G3454" t="s">
        <v>1910</v>
      </c>
      <c r="H3454" t="s">
        <v>8227</v>
      </c>
      <c r="J3454">
        <v>1963</v>
      </c>
      <c r="K3454" t="s">
        <v>721</v>
      </c>
      <c r="L3454">
        <v>2022</v>
      </c>
      <c r="M3454" t="s">
        <v>724</v>
      </c>
    </row>
    <row r="3455" spans="1:13" x14ac:dyDescent="0.2">
      <c r="A3455" t="s">
        <v>802</v>
      </c>
      <c r="B3455" t="s">
        <v>8226</v>
      </c>
      <c r="C3455" t="s">
        <v>940</v>
      </c>
      <c r="D3455" t="s">
        <v>1908</v>
      </c>
      <c r="E3455" t="s">
        <v>885</v>
      </c>
      <c r="F3455" t="s">
        <v>941</v>
      </c>
      <c r="G3455" t="s">
        <v>942</v>
      </c>
      <c r="H3455" t="s">
        <v>8228</v>
      </c>
      <c r="J3455">
        <v>1963</v>
      </c>
      <c r="K3455" t="s">
        <v>721</v>
      </c>
      <c r="L3455">
        <v>2022</v>
      </c>
      <c r="M3455" t="s">
        <v>724</v>
      </c>
    </row>
    <row r="3456" spans="1:13" x14ac:dyDescent="0.2">
      <c r="A3456" t="s">
        <v>8229</v>
      </c>
      <c r="B3456" t="s">
        <v>8226</v>
      </c>
      <c r="C3456" t="s">
        <v>945</v>
      </c>
      <c r="D3456" t="s">
        <v>1908</v>
      </c>
      <c r="E3456" t="s">
        <v>885</v>
      </c>
      <c r="F3456" t="s">
        <v>941</v>
      </c>
      <c r="G3456" t="s">
        <v>942</v>
      </c>
      <c r="H3456" t="s">
        <v>8230</v>
      </c>
      <c r="J3456">
        <v>1978</v>
      </c>
      <c r="K3456" t="s">
        <v>712</v>
      </c>
      <c r="L3456">
        <v>2022</v>
      </c>
      <c r="M3456" t="s">
        <v>724</v>
      </c>
    </row>
    <row r="3457" spans="1:13" x14ac:dyDescent="0.2">
      <c r="A3457" t="s">
        <v>8231</v>
      </c>
      <c r="B3457" t="s">
        <v>8226</v>
      </c>
      <c r="C3457" t="s">
        <v>960</v>
      </c>
      <c r="D3457" t="s">
        <v>1908</v>
      </c>
      <c r="E3457" t="s">
        <v>885</v>
      </c>
      <c r="F3457" t="s">
        <v>941</v>
      </c>
      <c r="G3457" t="s">
        <v>942</v>
      </c>
      <c r="H3457" t="s">
        <v>8232</v>
      </c>
      <c r="J3457">
        <v>1982</v>
      </c>
      <c r="K3457" t="s">
        <v>712</v>
      </c>
      <c r="L3457">
        <v>2022</v>
      </c>
      <c r="M3457" t="s">
        <v>724</v>
      </c>
    </row>
    <row r="3458" spans="1:13" x14ac:dyDescent="0.2">
      <c r="A3458" t="s">
        <v>8233</v>
      </c>
      <c r="B3458" t="s">
        <v>8226</v>
      </c>
      <c r="C3458" t="s">
        <v>963</v>
      </c>
      <c r="D3458" t="s">
        <v>1908</v>
      </c>
      <c r="E3458" t="s">
        <v>885</v>
      </c>
      <c r="F3458" t="s">
        <v>941</v>
      </c>
      <c r="G3458" t="s">
        <v>942</v>
      </c>
      <c r="H3458" t="s">
        <v>8234</v>
      </c>
      <c r="J3458">
        <v>1975</v>
      </c>
      <c r="K3458" t="s">
        <v>721</v>
      </c>
      <c r="L3458">
        <v>2022</v>
      </c>
      <c r="M3458" t="s">
        <v>724</v>
      </c>
    </row>
    <row r="3459" spans="1:13" x14ac:dyDescent="0.2">
      <c r="A3459" t="s">
        <v>8235</v>
      </c>
      <c r="B3459" t="s">
        <v>8226</v>
      </c>
      <c r="C3459" t="s">
        <v>966</v>
      </c>
      <c r="D3459" t="s">
        <v>1908</v>
      </c>
      <c r="E3459" t="s">
        <v>885</v>
      </c>
      <c r="F3459" t="s">
        <v>941</v>
      </c>
      <c r="G3459" t="s">
        <v>942</v>
      </c>
      <c r="H3459" t="s">
        <v>8236</v>
      </c>
      <c r="J3459">
        <v>1966</v>
      </c>
      <c r="K3459" t="s">
        <v>721</v>
      </c>
      <c r="L3459">
        <v>2022</v>
      </c>
      <c r="M3459" t="s">
        <v>724</v>
      </c>
    </row>
    <row r="3460" spans="1:13" x14ac:dyDescent="0.2">
      <c r="A3460" t="s">
        <v>8237</v>
      </c>
      <c r="B3460" t="s">
        <v>8226</v>
      </c>
      <c r="C3460" t="s">
        <v>969</v>
      </c>
      <c r="D3460" t="s">
        <v>1908</v>
      </c>
      <c r="E3460" t="s">
        <v>885</v>
      </c>
      <c r="F3460" t="s">
        <v>941</v>
      </c>
      <c r="G3460" t="s">
        <v>942</v>
      </c>
      <c r="H3460" t="s">
        <v>8238</v>
      </c>
      <c r="J3460">
        <v>1978</v>
      </c>
      <c r="K3460" t="s">
        <v>712</v>
      </c>
      <c r="L3460">
        <v>2022</v>
      </c>
      <c r="M3460" t="s">
        <v>724</v>
      </c>
    </row>
    <row r="3461" spans="1:13" x14ac:dyDescent="0.2">
      <c r="A3461" t="s">
        <v>8239</v>
      </c>
      <c r="B3461" t="s">
        <v>8226</v>
      </c>
      <c r="C3461" t="s">
        <v>975</v>
      </c>
      <c r="D3461" t="s">
        <v>1908</v>
      </c>
      <c r="E3461" t="s">
        <v>885</v>
      </c>
      <c r="F3461" t="s">
        <v>941</v>
      </c>
      <c r="G3461" t="s">
        <v>942</v>
      </c>
      <c r="H3461" t="s">
        <v>8240</v>
      </c>
      <c r="J3461">
        <v>1963</v>
      </c>
      <c r="K3461" t="s">
        <v>721</v>
      </c>
      <c r="L3461">
        <v>2022</v>
      </c>
      <c r="M3461" t="s">
        <v>724</v>
      </c>
    </row>
    <row r="3462" spans="1:13" x14ac:dyDescent="0.2">
      <c r="A3462" t="s">
        <v>8241</v>
      </c>
      <c r="B3462" t="s">
        <v>8226</v>
      </c>
      <c r="C3462" t="s">
        <v>984</v>
      </c>
      <c r="D3462" t="s">
        <v>1908</v>
      </c>
      <c r="E3462" t="s">
        <v>885</v>
      </c>
      <c r="F3462" t="s">
        <v>941</v>
      </c>
      <c r="G3462" t="s">
        <v>942</v>
      </c>
      <c r="H3462" t="s">
        <v>8242</v>
      </c>
      <c r="J3462">
        <v>1966</v>
      </c>
      <c r="K3462" t="s">
        <v>721</v>
      </c>
      <c r="L3462">
        <v>2022</v>
      </c>
      <c r="M3462" t="s">
        <v>724</v>
      </c>
    </row>
    <row r="3463" spans="1:13" x14ac:dyDescent="0.2">
      <c r="A3463" t="s">
        <v>8243</v>
      </c>
      <c r="B3463" t="s">
        <v>8226</v>
      </c>
      <c r="C3463" t="s">
        <v>990</v>
      </c>
      <c r="D3463" t="s">
        <v>1908</v>
      </c>
      <c r="E3463" t="s">
        <v>885</v>
      </c>
      <c r="F3463" t="s">
        <v>941</v>
      </c>
      <c r="G3463" t="s">
        <v>942</v>
      </c>
      <c r="H3463" t="s">
        <v>8244</v>
      </c>
      <c r="J3463">
        <v>1966</v>
      </c>
      <c r="K3463" t="s">
        <v>721</v>
      </c>
      <c r="L3463">
        <v>2022</v>
      </c>
      <c r="M3463" t="s">
        <v>724</v>
      </c>
    </row>
    <row r="3464" spans="1:13" x14ac:dyDescent="0.2">
      <c r="A3464" t="s">
        <v>8245</v>
      </c>
      <c r="B3464" t="s">
        <v>8226</v>
      </c>
      <c r="C3464" t="s">
        <v>993</v>
      </c>
      <c r="D3464" t="s">
        <v>1908</v>
      </c>
      <c r="E3464" t="s">
        <v>885</v>
      </c>
      <c r="F3464" t="s">
        <v>941</v>
      </c>
      <c r="G3464" t="s">
        <v>942</v>
      </c>
      <c r="H3464" t="s">
        <v>8246</v>
      </c>
      <c r="J3464">
        <v>1975</v>
      </c>
      <c r="K3464" t="s">
        <v>721</v>
      </c>
      <c r="L3464">
        <v>2022</v>
      </c>
      <c r="M3464" t="s">
        <v>724</v>
      </c>
    </row>
    <row r="3465" spans="1:13" x14ac:dyDescent="0.2">
      <c r="A3465" t="s">
        <v>8247</v>
      </c>
      <c r="B3465" t="s">
        <v>8226</v>
      </c>
      <c r="C3465" t="s">
        <v>1002</v>
      </c>
      <c r="D3465" t="s">
        <v>1908</v>
      </c>
      <c r="E3465" t="s">
        <v>885</v>
      </c>
      <c r="F3465" t="s">
        <v>941</v>
      </c>
      <c r="G3465" t="s">
        <v>942</v>
      </c>
      <c r="H3465" t="s">
        <v>8248</v>
      </c>
      <c r="J3465">
        <v>1966</v>
      </c>
      <c r="K3465" t="s">
        <v>721</v>
      </c>
      <c r="L3465">
        <v>2022</v>
      </c>
      <c r="M3465" t="s">
        <v>724</v>
      </c>
    </row>
    <row r="3466" spans="1:13" x14ac:dyDescent="0.2">
      <c r="A3466" t="s">
        <v>8249</v>
      </c>
      <c r="B3466" t="s">
        <v>8226</v>
      </c>
      <c r="C3466" t="s">
        <v>1005</v>
      </c>
      <c r="D3466" t="s">
        <v>1908</v>
      </c>
      <c r="E3466" t="s">
        <v>885</v>
      </c>
      <c r="F3466" t="s">
        <v>941</v>
      </c>
      <c r="G3466" t="s">
        <v>1006</v>
      </c>
      <c r="H3466" t="s">
        <v>8250</v>
      </c>
      <c r="J3466">
        <v>1997</v>
      </c>
      <c r="K3466" t="s">
        <v>722</v>
      </c>
      <c r="L3466">
        <v>2022</v>
      </c>
      <c r="M3466" t="s">
        <v>724</v>
      </c>
    </row>
    <row r="3467" spans="1:13" x14ac:dyDescent="0.2">
      <c r="A3467" t="s">
        <v>8251</v>
      </c>
      <c r="B3467" t="s">
        <v>8226</v>
      </c>
      <c r="C3467" t="s">
        <v>1018</v>
      </c>
      <c r="D3467" t="s">
        <v>1908</v>
      </c>
      <c r="E3467" t="s">
        <v>885</v>
      </c>
      <c r="F3467" t="s">
        <v>941</v>
      </c>
      <c r="G3467" t="s">
        <v>1019</v>
      </c>
      <c r="H3467" t="s">
        <v>8252</v>
      </c>
      <c r="J3467">
        <v>2010</v>
      </c>
      <c r="K3467" t="s">
        <v>711</v>
      </c>
      <c r="L3467">
        <v>2022</v>
      </c>
      <c r="M3467" t="s">
        <v>724</v>
      </c>
    </row>
    <row r="3468" spans="1:13" x14ac:dyDescent="0.2">
      <c r="A3468" t="s">
        <v>8253</v>
      </c>
      <c r="B3468" t="s">
        <v>8226</v>
      </c>
      <c r="C3468" t="s">
        <v>1022</v>
      </c>
      <c r="D3468" t="s">
        <v>1908</v>
      </c>
      <c r="E3468" t="s">
        <v>885</v>
      </c>
      <c r="F3468" t="s">
        <v>941</v>
      </c>
      <c r="G3468" t="s">
        <v>1019</v>
      </c>
      <c r="H3468" t="s">
        <v>8254</v>
      </c>
      <c r="J3468">
        <v>2010</v>
      </c>
      <c r="K3468" t="s">
        <v>711</v>
      </c>
      <c r="L3468">
        <v>2022</v>
      </c>
      <c r="M3468" t="s">
        <v>724</v>
      </c>
    </row>
    <row r="3469" spans="1:13" x14ac:dyDescent="0.2">
      <c r="A3469" t="s">
        <v>8255</v>
      </c>
      <c r="B3469" t="s">
        <v>8226</v>
      </c>
      <c r="C3469" t="s">
        <v>1025</v>
      </c>
      <c r="D3469" t="s">
        <v>1908</v>
      </c>
      <c r="E3469" t="s">
        <v>885</v>
      </c>
      <c r="F3469" t="s">
        <v>941</v>
      </c>
      <c r="G3469" t="s">
        <v>942</v>
      </c>
      <c r="H3469" t="s">
        <v>8256</v>
      </c>
      <c r="J3469">
        <v>1975</v>
      </c>
      <c r="K3469" t="s">
        <v>721</v>
      </c>
      <c r="L3469">
        <v>2022</v>
      </c>
      <c r="M3469" t="s">
        <v>724</v>
      </c>
    </row>
    <row r="3470" spans="1:13" x14ac:dyDescent="0.2">
      <c r="A3470" t="s">
        <v>8257</v>
      </c>
      <c r="B3470" t="s">
        <v>8226</v>
      </c>
      <c r="C3470" t="s">
        <v>1028</v>
      </c>
      <c r="D3470" t="s">
        <v>1908</v>
      </c>
      <c r="E3470" t="s">
        <v>885</v>
      </c>
      <c r="F3470" t="s">
        <v>941</v>
      </c>
      <c r="G3470" t="s">
        <v>942</v>
      </c>
      <c r="H3470" t="s">
        <v>8258</v>
      </c>
      <c r="J3470">
        <v>1963</v>
      </c>
      <c r="K3470" t="s">
        <v>721</v>
      </c>
      <c r="L3470">
        <v>2022</v>
      </c>
      <c r="M3470" t="s">
        <v>724</v>
      </c>
    </row>
    <row r="3471" spans="1:13" x14ac:dyDescent="0.2">
      <c r="A3471" t="s">
        <v>8259</v>
      </c>
      <c r="B3471" t="s">
        <v>8226</v>
      </c>
      <c r="C3471" t="s">
        <v>1031</v>
      </c>
      <c r="D3471" t="s">
        <v>1908</v>
      </c>
      <c r="E3471" t="s">
        <v>885</v>
      </c>
      <c r="F3471" t="s">
        <v>941</v>
      </c>
      <c r="G3471" t="s">
        <v>942</v>
      </c>
      <c r="H3471" t="s">
        <v>8260</v>
      </c>
      <c r="J3471">
        <v>1963</v>
      </c>
      <c r="K3471" t="s">
        <v>721</v>
      </c>
      <c r="L3471">
        <v>2022</v>
      </c>
      <c r="M3471" t="s">
        <v>724</v>
      </c>
    </row>
    <row r="3472" spans="1:13" x14ac:dyDescent="0.2">
      <c r="A3472" t="s">
        <v>8261</v>
      </c>
      <c r="B3472" t="s">
        <v>8226</v>
      </c>
      <c r="C3472" t="s">
        <v>1034</v>
      </c>
      <c r="D3472" t="s">
        <v>1908</v>
      </c>
      <c r="E3472" t="s">
        <v>885</v>
      </c>
      <c r="F3472" t="s">
        <v>941</v>
      </c>
      <c r="G3472" t="s">
        <v>942</v>
      </c>
      <c r="H3472" t="s">
        <v>8262</v>
      </c>
      <c r="J3472">
        <v>2017</v>
      </c>
      <c r="K3472" t="s">
        <v>721</v>
      </c>
      <c r="L3472">
        <v>2022</v>
      </c>
      <c r="M3472" t="s">
        <v>724</v>
      </c>
    </row>
    <row r="3473" spans="1:13" x14ac:dyDescent="0.2">
      <c r="A3473" t="s">
        <v>8263</v>
      </c>
      <c r="B3473" t="s">
        <v>8226</v>
      </c>
      <c r="C3473" t="s">
        <v>1037</v>
      </c>
      <c r="D3473" t="s">
        <v>1908</v>
      </c>
      <c r="E3473" t="s">
        <v>885</v>
      </c>
      <c r="F3473" t="s">
        <v>941</v>
      </c>
      <c r="G3473" t="s">
        <v>942</v>
      </c>
      <c r="H3473" t="s">
        <v>8264</v>
      </c>
      <c r="J3473">
        <v>2017</v>
      </c>
      <c r="K3473" t="s">
        <v>721</v>
      </c>
      <c r="L3473">
        <v>2022</v>
      </c>
      <c r="M3473" t="s">
        <v>724</v>
      </c>
    </row>
    <row r="3474" spans="1:13" x14ac:dyDescent="0.2">
      <c r="A3474" t="s">
        <v>8265</v>
      </c>
      <c r="B3474" t="s">
        <v>8226</v>
      </c>
      <c r="C3474" t="s">
        <v>1046</v>
      </c>
      <c r="D3474" t="s">
        <v>1908</v>
      </c>
      <c r="E3474" t="s">
        <v>885</v>
      </c>
      <c r="F3474" t="s">
        <v>941</v>
      </c>
      <c r="G3474" t="s">
        <v>942</v>
      </c>
      <c r="H3474" t="s">
        <v>8266</v>
      </c>
      <c r="J3474">
        <v>2017</v>
      </c>
      <c r="K3474" t="s">
        <v>721</v>
      </c>
      <c r="L3474">
        <v>2022</v>
      </c>
      <c r="M3474" t="s">
        <v>724</v>
      </c>
    </row>
    <row r="3475" spans="1:13" x14ac:dyDescent="0.2">
      <c r="A3475" t="s">
        <v>8267</v>
      </c>
      <c r="B3475" t="s">
        <v>8226</v>
      </c>
      <c r="C3475" t="s">
        <v>1052</v>
      </c>
      <c r="D3475" t="s">
        <v>1908</v>
      </c>
      <c r="E3475" t="s">
        <v>885</v>
      </c>
      <c r="F3475" t="s">
        <v>941</v>
      </c>
      <c r="G3475" t="s">
        <v>8268</v>
      </c>
      <c r="H3475" t="s">
        <v>8269</v>
      </c>
      <c r="J3475">
        <v>2017</v>
      </c>
      <c r="K3475" t="s">
        <v>721</v>
      </c>
      <c r="L3475">
        <v>2022</v>
      </c>
      <c r="M3475" t="s">
        <v>724</v>
      </c>
    </row>
    <row r="3476" spans="1:13" x14ac:dyDescent="0.2">
      <c r="A3476" t="s">
        <v>8270</v>
      </c>
      <c r="B3476" t="s">
        <v>8226</v>
      </c>
      <c r="C3476" t="s">
        <v>1055</v>
      </c>
      <c r="D3476" t="s">
        <v>1908</v>
      </c>
      <c r="E3476" t="s">
        <v>885</v>
      </c>
      <c r="F3476" t="s">
        <v>941</v>
      </c>
      <c r="G3476" t="s">
        <v>942</v>
      </c>
      <c r="H3476" t="s">
        <v>8271</v>
      </c>
      <c r="J3476">
        <v>2017</v>
      </c>
      <c r="K3476" t="s">
        <v>721</v>
      </c>
      <c r="L3476">
        <v>2022</v>
      </c>
      <c r="M3476" t="s">
        <v>724</v>
      </c>
    </row>
    <row r="3477" spans="1:13" x14ac:dyDescent="0.2">
      <c r="A3477" t="s">
        <v>8272</v>
      </c>
      <c r="B3477" t="s">
        <v>8226</v>
      </c>
      <c r="C3477" t="s">
        <v>1058</v>
      </c>
      <c r="D3477" t="s">
        <v>1908</v>
      </c>
      <c r="E3477" t="s">
        <v>885</v>
      </c>
      <c r="F3477" t="s">
        <v>941</v>
      </c>
      <c r="G3477" t="s">
        <v>942</v>
      </c>
      <c r="H3477" t="s">
        <v>8273</v>
      </c>
      <c r="J3477">
        <v>1975</v>
      </c>
      <c r="K3477" t="s">
        <v>721</v>
      </c>
      <c r="L3477">
        <v>2022</v>
      </c>
      <c r="M3477" t="s">
        <v>724</v>
      </c>
    </row>
    <row r="3478" spans="1:13" x14ac:dyDescent="0.2">
      <c r="A3478" t="s">
        <v>8274</v>
      </c>
      <c r="B3478" t="s">
        <v>8226</v>
      </c>
      <c r="C3478" t="s">
        <v>1061</v>
      </c>
      <c r="D3478" t="s">
        <v>1908</v>
      </c>
      <c r="E3478" t="s">
        <v>885</v>
      </c>
      <c r="F3478" t="s">
        <v>941</v>
      </c>
      <c r="G3478" t="s">
        <v>942</v>
      </c>
      <c r="H3478" t="s">
        <v>8275</v>
      </c>
      <c r="J3478">
        <v>1975</v>
      </c>
      <c r="K3478" t="s">
        <v>721</v>
      </c>
      <c r="L3478">
        <v>2022</v>
      </c>
      <c r="M3478" t="s">
        <v>724</v>
      </c>
    </row>
    <row r="3479" spans="1:13" x14ac:dyDescent="0.2">
      <c r="A3479" t="s">
        <v>8276</v>
      </c>
      <c r="B3479" t="s">
        <v>8226</v>
      </c>
      <c r="C3479" t="s">
        <v>1067</v>
      </c>
      <c r="D3479" t="s">
        <v>1908</v>
      </c>
      <c r="E3479" t="s">
        <v>885</v>
      </c>
      <c r="F3479" t="s">
        <v>941</v>
      </c>
      <c r="G3479" t="s">
        <v>1019</v>
      </c>
      <c r="H3479" t="s">
        <v>8277</v>
      </c>
      <c r="J3479">
        <v>2010</v>
      </c>
      <c r="K3479" t="s">
        <v>711</v>
      </c>
      <c r="L3479">
        <v>2022</v>
      </c>
      <c r="M3479" t="s">
        <v>724</v>
      </c>
    </row>
    <row r="3480" spans="1:13" x14ac:dyDescent="0.2">
      <c r="A3480" t="s">
        <v>8278</v>
      </c>
      <c r="B3480" t="s">
        <v>8226</v>
      </c>
      <c r="C3480" t="s">
        <v>2002</v>
      </c>
      <c r="D3480" t="s">
        <v>1908</v>
      </c>
      <c r="E3480" t="s">
        <v>885</v>
      </c>
      <c r="F3480" t="s">
        <v>941</v>
      </c>
      <c r="G3480" t="s">
        <v>1019</v>
      </c>
      <c r="H3480" t="s">
        <v>8279</v>
      </c>
      <c r="J3480">
        <v>2010</v>
      </c>
      <c r="K3480" t="s">
        <v>711</v>
      </c>
      <c r="L3480">
        <v>2022</v>
      </c>
      <c r="M3480" t="s">
        <v>715</v>
      </c>
    </row>
    <row r="3481" spans="1:13" x14ac:dyDescent="0.2">
      <c r="A3481" t="s">
        <v>8280</v>
      </c>
      <c r="B3481" t="s">
        <v>8226</v>
      </c>
      <c r="C3481" t="s">
        <v>1070</v>
      </c>
      <c r="D3481" t="s">
        <v>1908</v>
      </c>
      <c r="E3481" t="s">
        <v>885</v>
      </c>
      <c r="F3481" t="s">
        <v>941</v>
      </c>
      <c r="G3481" t="s">
        <v>942</v>
      </c>
      <c r="H3481" t="s">
        <v>8281</v>
      </c>
      <c r="J3481">
        <v>1975</v>
      </c>
      <c r="K3481" t="s">
        <v>721</v>
      </c>
      <c r="L3481">
        <v>2022</v>
      </c>
      <c r="M3481" t="s">
        <v>724</v>
      </c>
    </row>
    <row r="3482" spans="1:13" x14ac:dyDescent="0.2">
      <c r="A3482" t="s">
        <v>8282</v>
      </c>
      <c r="B3482" t="s">
        <v>8226</v>
      </c>
      <c r="C3482" t="s">
        <v>1073</v>
      </c>
      <c r="D3482" t="s">
        <v>1908</v>
      </c>
      <c r="E3482" t="s">
        <v>885</v>
      </c>
      <c r="F3482" t="s">
        <v>941</v>
      </c>
      <c r="G3482" t="s">
        <v>942</v>
      </c>
      <c r="H3482" t="s">
        <v>8283</v>
      </c>
      <c r="J3482">
        <v>1963</v>
      </c>
      <c r="K3482" t="s">
        <v>721</v>
      </c>
      <c r="L3482">
        <v>2022</v>
      </c>
      <c r="M3482" t="s">
        <v>724</v>
      </c>
    </row>
    <row r="3483" spans="1:13" x14ac:dyDescent="0.2">
      <c r="A3483" t="s">
        <v>8284</v>
      </c>
      <c r="B3483" t="s">
        <v>8226</v>
      </c>
      <c r="C3483" t="s">
        <v>1076</v>
      </c>
      <c r="D3483" t="s">
        <v>1908</v>
      </c>
      <c r="E3483" t="s">
        <v>885</v>
      </c>
      <c r="F3483" t="s">
        <v>941</v>
      </c>
      <c r="G3483" t="s">
        <v>942</v>
      </c>
      <c r="H3483" t="s">
        <v>8285</v>
      </c>
      <c r="J3483">
        <v>1963</v>
      </c>
      <c r="K3483" t="s">
        <v>721</v>
      </c>
      <c r="L3483">
        <v>2022</v>
      </c>
      <c r="M3483" t="s">
        <v>724</v>
      </c>
    </row>
    <row r="3484" spans="1:13" x14ac:dyDescent="0.2">
      <c r="A3484" t="s">
        <v>8286</v>
      </c>
      <c r="B3484" t="s">
        <v>8226</v>
      </c>
      <c r="C3484" t="s">
        <v>1079</v>
      </c>
      <c r="D3484" t="s">
        <v>1908</v>
      </c>
      <c r="E3484" t="s">
        <v>885</v>
      </c>
      <c r="F3484" t="s">
        <v>941</v>
      </c>
      <c r="G3484" t="s">
        <v>942</v>
      </c>
      <c r="H3484" t="s">
        <v>8287</v>
      </c>
      <c r="J3484">
        <v>1976</v>
      </c>
      <c r="K3484" t="s">
        <v>711</v>
      </c>
      <c r="L3484">
        <v>2022</v>
      </c>
      <c r="M3484" t="s">
        <v>724</v>
      </c>
    </row>
    <row r="3485" spans="1:13" x14ac:dyDescent="0.2">
      <c r="A3485" t="s">
        <v>8288</v>
      </c>
      <c r="B3485" t="s">
        <v>8226</v>
      </c>
      <c r="C3485" t="s">
        <v>1082</v>
      </c>
      <c r="D3485" t="s">
        <v>1908</v>
      </c>
      <c r="E3485" t="s">
        <v>885</v>
      </c>
      <c r="F3485" t="s">
        <v>941</v>
      </c>
      <c r="G3485" t="s">
        <v>942</v>
      </c>
      <c r="H3485" t="s">
        <v>8289</v>
      </c>
      <c r="J3485">
        <v>1975</v>
      </c>
      <c r="K3485" t="s">
        <v>721</v>
      </c>
      <c r="L3485">
        <v>2022</v>
      </c>
      <c r="M3485" t="s">
        <v>724</v>
      </c>
    </row>
    <row r="3486" spans="1:13" x14ac:dyDescent="0.2">
      <c r="A3486" t="s">
        <v>8290</v>
      </c>
      <c r="B3486" t="s">
        <v>8226</v>
      </c>
      <c r="C3486" t="s">
        <v>1085</v>
      </c>
      <c r="D3486" t="s">
        <v>1908</v>
      </c>
      <c r="E3486" t="s">
        <v>885</v>
      </c>
      <c r="F3486" t="s">
        <v>941</v>
      </c>
      <c r="G3486" t="s">
        <v>1019</v>
      </c>
      <c r="H3486" t="s">
        <v>8291</v>
      </c>
      <c r="J3486">
        <v>2010</v>
      </c>
      <c r="K3486" t="s">
        <v>711</v>
      </c>
      <c r="L3486">
        <v>2022</v>
      </c>
      <c r="M3486" t="s">
        <v>724</v>
      </c>
    </row>
    <row r="3487" spans="1:13" x14ac:dyDescent="0.2">
      <c r="A3487" t="s">
        <v>8292</v>
      </c>
      <c r="B3487" t="s">
        <v>8226</v>
      </c>
      <c r="C3487" t="s">
        <v>1088</v>
      </c>
      <c r="D3487" t="s">
        <v>1908</v>
      </c>
      <c r="E3487" t="s">
        <v>885</v>
      </c>
      <c r="F3487" t="s">
        <v>941</v>
      </c>
      <c r="G3487" t="s">
        <v>942</v>
      </c>
      <c r="H3487" t="s">
        <v>8293</v>
      </c>
      <c r="J3487">
        <v>1963</v>
      </c>
      <c r="K3487" t="s">
        <v>721</v>
      </c>
      <c r="L3487">
        <v>2022</v>
      </c>
      <c r="M3487" t="s">
        <v>724</v>
      </c>
    </row>
    <row r="3488" spans="1:13" x14ac:dyDescent="0.2">
      <c r="A3488" t="s">
        <v>8294</v>
      </c>
      <c r="B3488" t="s">
        <v>8226</v>
      </c>
      <c r="C3488" t="s">
        <v>1097</v>
      </c>
      <c r="D3488" t="s">
        <v>1908</v>
      </c>
      <c r="E3488" t="s">
        <v>885</v>
      </c>
      <c r="F3488" t="s">
        <v>941</v>
      </c>
      <c r="G3488" t="s">
        <v>942</v>
      </c>
      <c r="H3488" t="s">
        <v>8295</v>
      </c>
      <c r="J3488">
        <v>1966</v>
      </c>
      <c r="K3488" t="s">
        <v>721</v>
      </c>
      <c r="L3488">
        <v>2022</v>
      </c>
      <c r="M3488" t="s">
        <v>724</v>
      </c>
    </row>
    <row r="3489" spans="1:13" x14ac:dyDescent="0.2">
      <c r="A3489" t="s">
        <v>8296</v>
      </c>
      <c r="B3489" t="s">
        <v>8226</v>
      </c>
      <c r="C3489" t="s">
        <v>1103</v>
      </c>
      <c r="D3489" t="s">
        <v>1908</v>
      </c>
      <c r="E3489" t="s">
        <v>885</v>
      </c>
      <c r="F3489" t="s">
        <v>941</v>
      </c>
      <c r="G3489" t="s">
        <v>942</v>
      </c>
      <c r="H3489" t="s">
        <v>8297</v>
      </c>
      <c r="J3489">
        <v>1966</v>
      </c>
      <c r="K3489" t="s">
        <v>721</v>
      </c>
      <c r="L3489">
        <v>2022</v>
      </c>
      <c r="M3489" t="s">
        <v>724</v>
      </c>
    </row>
    <row r="3490" spans="1:13" x14ac:dyDescent="0.2">
      <c r="A3490" t="s">
        <v>8298</v>
      </c>
      <c r="B3490" t="s">
        <v>8226</v>
      </c>
      <c r="C3490" t="s">
        <v>1106</v>
      </c>
      <c r="D3490" t="s">
        <v>1908</v>
      </c>
      <c r="E3490" t="s">
        <v>885</v>
      </c>
      <c r="F3490" t="s">
        <v>941</v>
      </c>
      <c r="G3490" t="s">
        <v>942</v>
      </c>
      <c r="H3490" t="s">
        <v>8299</v>
      </c>
      <c r="J3490">
        <v>1975</v>
      </c>
      <c r="K3490" t="s">
        <v>721</v>
      </c>
      <c r="L3490">
        <v>2022</v>
      </c>
      <c r="M3490" t="s">
        <v>724</v>
      </c>
    </row>
    <row r="3491" spans="1:13" x14ac:dyDescent="0.2">
      <c r="A3491" t="s">
        <v>8300</v>
      </c>
      <c r="B3491" t="s">
        <v>8226</v>
      </c>
      <c r="C3491" t="s">
        <v>1115</v>
      </c>
      <c r="D3491" t="s">
        <v>1908</v>
      </c>
      <c r="E3491" t="s">
        <v>885</v>
      </c>
      <c r="F3491" t="s">
        <v>941</v>
      </c>
      <c r="G3491" t="s">
        <v>1006</v>
      </c>
      <c r="H3491" t="s">
        <v>8301</v>
      </c>
      <c r="J3491">
        <v>1997</v>
      </c>
      <c r="K3491" t="s">
        <v>722</v>
      </c>
      <c r="L3491">
        <v>2022</v>
      </c>
      <c r="M3491" t="s">
        <v>724</v>
      </c>
    </row>
    <row r="3492" spans="1:13" x14ac:dyDescent="0.2">
      <c r="A3492" t="s">
        <v>8302</v>
      </c>
      <c r="B3492" t="s">
        <v>8226</v>
      </c>
      <c r="C3492" t="s">
        <v>1124</v>
      </c>
      <c r="D3492" t="s">
        <v>1908</v>
      </c>
      <c r="E3492" t="s">
        <v>885</v>
      </c>
      <c r="F3492" t="s">
        <v>941</v>
      </c>
      <c r="G3492" t="s">
        <v>942</v>
      </c>
      <c r="H3492" t="s">
        <v>8303</v>
      </c>
      <c r="J3492">
        <v>1966</v>
      </c>
      <c r="K3492" t="s">
        <v>721</v>
      </c>
      <c r="L3492">
        <v>2022</v>
      </c>
      <c r="M3492" t="s">
        <v>724</v>
      </c>
    </row>
    <row r="3493" spans="1:13" x14ac:dyDescent="0.2">
      <c r="A3493" t="s">
        <v>8304</v>
      </c>
      <c r="B3493" t="s">
        <v>8226</v>
      </c>
      <c r="C3493" t="s">
        <v>1140</v>
      </c>
      <c r="D3493" t="s">
        <v>1908</v>
      </c>
      <c r="E3493" t="s">
        <v>885</v>
      </c>
      <c r="F3493" t="s">
        <v>941</v>
      </c>
      <c r="G3493" t="s">
        <v>1131</v>
      </c>
      <c r="H3493" t="s">
        <v>8305</v>
      </c>
      <c r="J3493">
        <v>1982</v>
      </c>
      <c r="K3493" t="s">
        <v>722</v>
      </c>
      <c r="L3493">
        <v>2022</v>
      </c>
      <c r="M3493" t="s">
        <v>724</v>
      </c>
    </row>
    <row r="3494" spans="1:13" x14ac:dyDescent="0.2">
      <c r="A3494" t="s">
        <v>8306</v>
      </c>
      <c r="B3494" t="s">
        <v>8226</v>
      </c>
      <c r="C3494" t="s">
        <v>1143</v>
      </c>
      <c r="D3494" t="s">
        <v>1908</v>
      </c>
      <c r="E3494" t="s">
        <v>885</v>
      </c>
      <c r="F3494" t="s">
        <v>941</v>
      </c>
      <c r="G3494" t="s">
        <v>942</v>
      </c>
      <c r="H3494" t="s">
        <v>8307</v>
      </c>
      <c r="J3494">
        <v>1966</v>
      </c>
      <c r="K3494" t="s">
        <v>721</v>
      </c>
      <c r="L3494">
        <v>2022</v>
      </c>
      <c r="M3494" t="s">
        <v>724</v>
      </c>
    </row>
    <row r="3495" spans="1:13" x14ac:dyDescent="0.2">
      <c r="A3495" t="s">
        <v>8308</v>
      </c>
      <c r="B3495" t="s">
        <v>8226</v>
      </c>
      <c r="C3495" t="s">
        <v>1149</v>
      </c>
      <c r="D3495" t="s">
        <v>1908</v>
      </c>
      <c r="E3495" t="s">
        <v>885</v>
      </c>
      <c r="F3495" t="s">
        <v>941</v>
      </c>
      <c r="G3495" t="s">
        <v>942</v>
      </c>
      <c r="H3495" t="s">
        <v>8309</v>
      </c>
      <c r="J3495">
        <v>1963</v>
      </c>
      <c r="K3495" t="s">
        <v>721</v>
      </c>
      <c r="L3495">
        <v>2022</v>
      </c>
      <c r="M3495" t="s">
        <v>724</v>
      </c>
    </row>
    <row r="3496" spans="1:13" x14ac:dyDescent="0.2">
      <c r="A3496" t="s">
        <v>8310</v>
      </c>
      <c r="B3496" t="s">
        <v>8226</v>
      </c>
      <c r="C3496" t="s">
        <v>1152</v>
      </c>
      <c r="D3496" t="s">
        <v>1908</v>
      </c>
      <c r="E3496" t="s">
        <v>885</v>
      </c>
      <c r="F3496" t="s">
        <v>941</v>
      </c>
      <c r="G3496" t="s">
        <v>942</v>
      </c>
      <c r="H3496" t="s">
        <v>8311</v>
      </c>
      <c r="J3496">
        <v>1963</v>
      </c>
      <c r="K3496" t="s">
        <v>721</v>
      </c>
      <c r="L3496">
        <v>2022</v>
      </c>
      <c r="M3496" t="s">
        <v>724</v>
      </c>
    </row>
    <row r="3497" spans="1:13" x14ac:dyDescent="0.2">
      <c r="A3497" t="s">
        <v>8312</v>
      </c>
      <c r="B3497" t="s">
        <v>8226</v>
      </c>
      <c r="C3497" t="s">
        <v>1155</v>
      </c>
      <c r="D3497" t="s">
        <v>1908</v>
      </c>
      <c r="E3497" t="s">
        <v>885</v>
      </c>
      <c r="F3497" t="s">
        <v>941</v>
      </c>
      <c r="G3497" t="s">
        <v>1019</v>
      </c>
      <c r="H3497" t="s">
        <v>8313</v>
      </c>
      <c r="J3497">
        <v>2010</v>
      </c>
      <c r="K3497" t="s">
        <v>711</v>
      </c>
      <c r="L3497">
        <v>2022</v>
      </c>
      <c r="M3497" t="s">
        <v>724</v>
      </c>
    </row>
    <row r="3498" spans="1:13" x14ac:dyDescent="0.2">
      <c r="A3498" t="s">
        <v>8314</v>
      </c>
      <c r="B3498" t="s">
        <v>8226</v>
      </c>
      <c r="C3498" t="s">
        <v>1222</v>
      </c>
      <c r="D3498" t="s">
        <v>1908</v>
      </c>
      <c r="E3498" t="s">
        <v>885</v>
      </c>
      <c r="F3498" t="s">
        <v>941</v>
      </c>
      <c r="G3498" t="s">
        <v>8268</v>
      </c>
      <c r="H3498" t="s">
        <v>8315</v>
      </c>
      <c r="J3498">
        <v>2017</v>
      </c>
      <c r="K3498" t="s">
        <v>721</v>
      </c>
      <c r="L3498">
        <v>2022</v>
      </c>
      <c r="M3498" t="s">
        <v>724</v>
      </c>
    </row>
    <row r="3499" spans="1:13" x14ac:dyDescent="0.2">
      <c r="A3499" t="s">
        <v>8316</v>
      </c>
      <c r="B3499" t="s">
        <v>8226</v>
      </c>
      <c r="C3499" t="s">
        <v>1339</v>
      </c>
      <c r="D3499" t="s">
        <v>1908</v>
      </c>
      <c r="E3499" t="s">
        <v>885</v>
      </c>
      <c r="F3499" t="s">
        <v>941</v>
      </c>
      <c r="G3499" t="s">
        <v>942</v>
      </c>
      <c r="H3499" t="s">
        <v>8317</v>
      </c>
      <c r="J3499">
        <v>2017</v>
      </c>
      <c r="K3499" t="s">
        <v>721</v>
      </c>
      <c r="L3499">
        <v>2022</v>
      </c>
      <c r="M3499" t="s">
        <v>724</v>
      </c>
    </row>
    <row r="3500" spans="1:13" x14ac:dyDescent="0.2">
      <c r="A3500" t="s">
        <v>8318</v>
      </c>
      <c r="B3500" t="s">
        <v>8226</v>
      </c>
      <c r="C3500" t="s">
        <v>1453</v>
      </c>
      <c r="D3500" t="s">
        <v>1908</v>
      </c>
      <c r="E3500" t="s">
        <v>885</v>
      </c>
      <c r="F3500" t="s">
        <v>941</v>
      </c>
      <c r="G3500" t="s">
        <v>942</v>
      </c>
      <c r="H3500" t="s">
        <v>8319</v>
      </c>
      <c r="J3500">
        <v>1963</v>
      </c>
      <c r="K3500" t="s">
        <v>721</v>
      </c>
      <c r="L3500">
        <v>2022</v>
      </c>
      <c r="M3500" t="s">
        <v>724</v>
      </c>
    </row>
    <row r="3501" spans="1:13" x14ac:dyDescent="0.2">
      <c r="A3501" t="s">
        <v>8320</v>
      </c>
      <c r="B3501" t="s">
        <v>8226</v>
      </c>
      <c r="C3501" t="s">
        <v>1504</v>
      </c>
      <c r="D3501" t="s">
        <v>1908</v>
      </c>
      <c r="E3501" t="s">
        <v>885</v>
      </c>
      <c r="F3501" t="s">
        <v>941</v>
      </c>
      <c r="G3501" t="s">
        <v>942</v>
      </c>
      <c r="H3501" t="s">
        <v>8321</v>
      </c>
      <c r="J3501">
        <v>1963</v>
      </c>
      <c r="K3501" t="s">
        <v>721</v>
      </c>
      <c r="L3501">
        <v>2022</v>
      </c>
      <c r="M3501" t="s">
        <v>724</v>
      </c>
    </row>
    <row r="3502" spans="1:13" x14ac:dyDescent="0.2">
      <c r="A3502" t="s">
        <v>8322</v>
      </c>
      <c r="B3502" t="s">
        <v>8226</v>
      </c>
      <c r="C3502" t="s">
        <v>1516</v>
      </c>
      <c r="D3502" t="s">
        <v>1908</v>
      </c>
      <c r="E3502" t="s">
        <v>885</v>
      </c>
      <c r="F3502" t="s">
        <v>941</v>
      </c>
      <c r="G3502" t="s">
        <v>1131</v>
      </c>
      <c r="H3502" t="s">
        <v>8323</v>
      </c>
      <c r="J3502">
        <v>1982</v>
      </c>
      <c r="K3502" t="s">
        <v>722</v>
      </c>
      <c r="L3502">
        <v>2022</v>
      </c>
      <c r="M3502" t="s">
        <v>724</v>
      </c>
    </row>
    <row r="3503" spans="1:13" x14ac:dyDescent="0.2">
      <c r="A3503" t="s">
        <v>8324</v>
      </c>
      <c r="B3503" t="s">
        <v>8226</v>
      </c>
      <c r="C3503" t="s">
        <v>1519</v>
      </c>
      <c r="D3503" t="s">
        <v>1908</v>
      </c>
      <c r="E3503" t="s">
        <v>885</v>
      </c>
      <c r="F3503" t="s">
        <v>941</v>
      </c>
      <c r="G3503" t="s">
        <v>1131</v>
      </c>
      <c r="H3503" t="s">
        <v>8325</v>
      </c>
      <c r="J3503">
        <v>1982</v>
      </c>
      <c r="K3503" t="s">
        <v>722</v>
      </c>
      <c r="L3503">
        <v>2022</v>
      </c>
      <c r="M3503" t="s">
        <v>724</v>
      </c>
    </row>
    <row r="3504" spans="1:13" x14ac:dyDescent="0.2">
      <c r="A3504" t="s">
        <v>8326</v>
      </c>
      <c r="B3504" t="s">
        <v>8226</v>
      </c>
      <c r="C3504" t="s">
        <v>1531</v>
      </c>
      <c r="D3504" t="s">
        <v>1908</v>
      </c>
      <c r="E3504" t="s">
        <v>885</v>
      </c>
      <c r="F3504" t="s">
        <v>941</v>
      </c>
      <c r="G3504" t="s">
        <v>942</v>
      </c>
      <c r="H3504" t="s">
        <v>8327</v>
      </c>
      <c r="J3504">
        <v>1963</v>
      </c>
      <c r="K3504" t="s">
        <v>721</v>
      </c>
      <c r="L3504">
        <v>2022</v>
      </c>
      <c r="M3504" t="s">
        <v>724</v>
      </c>
    </row>
    <row r="3505" spans="1:13" x14ac:dyDescent="0.2">
      <c r="A3505" t="s">
        <v>8328</v>
      </c>
      <c r="B3505" t="s">
        <v>8226</v>
      </c>
      <c r="C3505" t="s">
        <v>1534</v>
      </c>
      <c r="D3505" t="s">
        <v>1908</v>
      </c>
      <c r="E3505" t="s">
        <v>885</v>
      </c>
      <c r="F3505" t="s">
        <v>941</v>
      </c>
      <c r="G3505" t="s">
        <v>942</v>
      </c>
      <c r="H3505" t="s">
        <v>8329</v>
      </c>
      <c r="J3505">
        <v>1971</v>
      </c>
      <c r="K3505" t="s">
        <v>715</v>
      </c>
      <c r="L3505">
        <v>2022</v>
      </c>
      <c r="M3505" t="s">
        <v>724</v>
      </c>
    </row>
    <row r="3506" spans="1:13" x14ac:dyDescent="0.2">
      <c r="A3506" t="s">
        <v>8330</v>
      </c>
      <c r="B3506" t="s">
        <v>8226</v>
      </c>
      <c r="C3506" t="s">
        <v>1537</v>
      </c>
      <c r="D3506" t="s">
        <v>1908</v>
      </c>
      <c r="E3506" t="s">
        <v>885</v>
      </c>
      <c r="F3506" t="s">
        <v>941</v>
      </c>
      <c r="G3506" t="s">
        <v>942</v>
      </c>
      <c r="H3506" t="s">
        <v>8331</v>
      </c>
      <c r="J3506">
        <v>1971</v>
      </c>
      <c r="K3506" t="s">
        <v>715</v>
      </c>
      <c r="L3506">
        <v>2022</v>
      </c>
      <c r="M3506" t="s">
        <v>724</v>
      </c>
    </row>
    <row r="3507" spans="1:13" x14ac:dyDescent="0.2">
      <c r="A3507" t="s">
        <v>8332</v>
      </c>
      <c r="B3507" t="s">
        <v>8226</v>
      </c>
      <c r="C3507" t="s">
        <v>1701</v>
      </c>
      <c r="D3507" t="s">
        <v>1908</v>
      </c>
      <c r="E3507" t="s">
        <v>885</v>
      </c>
      <c r="F3507" t="s">
        <v>941</v>
      </c>
      <c r="G3507" t="s">
        <v>1006</v>
      </c>
      <c r="H3507" t="s">
        <v>8333</v>
      </c>
      <c r="J3507">
        <v>2017</v>
      </c>
      <c r="K3507" t="s">
        <v>721</v>
      </c>
      <c r="L3507">
        <v>2022</v>
      </c>
      <c r="M3507" t="s">
        <v>724</v>
      </c>
    </row>
    <row r="3508" spans="1:13" x14ac:dyDescent="0.2">
      <c r="A3508" t="s">
        <v>8334</v>
      </c>
      <c r="B3508" t="s">
        <v>8226</v>
      </c>
      <c r="C3508" t="s">
        <v>1704</v>
      </c>
      <c r="D3508" t="s">
        <v>1908</v>
      </c>
      <c r="E3508" t="s">
        <v>885</v>
      </c>
      <c r="F3508" t="s">
        <v>941</v>
      </c>
      <c r="G3508" t="s">
        <v>8268</v>
      </c>
      <c r="H3508" t="s">
        <v>8335</v>
      </c>
      <c r="J3508">
        <v>2017</v>
      </c>
      <c r="K3508" t="s">
        <v>721</v>
      </c>
      <c r="L3508">
        <v>2022</v>
      </c>
      <c r="M3508" t="s">
        <v>724</v>
      </c>
    </row>
    <row r="3509" spans="1:13" x14ac:dyDescent="0.2">
      <c r="A3509" t="s">
        <v>8336</v>
      </c>
      <c r="B3509" t="s">
        <v>8226</v>
      </c>
      <c r="C3509" t="s">
        <v>1707</v>
      </c>
      <c r="D3509" t="s">
        <v>1908</v>
      </c>
      <c r="E3509" t="s">
        <v>885</v>
      </c>
      <c r="F3509" t="s">
        <v>941</v>
      </c>
      <c r="G3509" t="s">
        <v>8268</v>
      </c>
      <c r="H3509" t="s">
        <v>8337</v>
      </c>
      <c r="J3509">
        <v>2017</v>
      </c>
      <c r="K3509" t="s">
        <v>721</v>
      </c>
      <c r="L3509">
        <v>2022</v>
      </c>
      <c r="M3509" t="s">
        <v>724</v>
      </c>
    </row>
    <row r="3510" spans="1:13" x14ac:dyDescent="0.2">
      <c r="A3510" t="s">
        <v>8338</v>
      </c>
      <c r="B3510" t="s">
        <v>8226</v>
      </c>
      <c r="C3510" t="s">
        <v>1717</v>
      </c>
      <c r="D3510" t="s">
        <v>1908</v>
      </c>
      <c r="E3510" t="s">
        <v>885</v>
      </c>
      <c r="F3510" t="s">
        <v>941</v>
      </c>
      <c r="G3510" t="s">
        <v>942</v>
      </c>
      <c r="H3510" t="s">
        <v>8339</v>
      </c>
      <c r="J3510">
        <v>1978</v>
      </c>
      <c r="K3510" t="s">
        <v>712</v>
      </c>
      <c r="L3510">
        <v>2022</v>
      </c>
      <c r="M3510" t="s">
        <v>724</v>
      </c>
    </row>
    <row r="3511" spans="1:13" x14ac:dyDescent="0.2">
      <c r="A3511" t="s">
        <v>8340</v>
      </c>
      <c r="B3511" t="s">
        <v>8226</v>
      </c>
      <c r="C3511" t="s">
        <v>1720</v>
      </c>
      <c r="D3511" t="s">
        <v>1908</v>
      </c>
      <c r="E3511" t="s">
        <v>885</v>
      </c>
      <c r="F3511" t="s">
        <v>941</v>
      </c>
      <c r="G3511" t="s">
        <v>942</v>
      </c>
      <c r="H3511" t="s">
        <v>8341</v>
      </c>
      <c r="J3511">
        <v>1978</v>
      </c>
      <c r="K3511" t="s">
        <v>712</v>
      </c>
      <c r="L3511">
        <v>2022</v>
      </c>
      <c r="M3511" t="s">
        <v>724</v>
      </c>
    </row>
    <row r="3512" spans="1:13" x14ac:dyDescent="0.2">
      <c r="A3512" t="s">
        <v>8342</v>
      </c>
      <c r="B3512" t="s">
        <v>8226</v>
      </c>
      <c r="C3512" t="s">
        <v>1738</v>
      </c>
      <c r="D3512" t="s">
        <v>1908</v>
      </c>
      <c r="E3512" t="s">
        <v>885</v>
      </c>
      <c r="F3512" t="s">
        <v>941</v>
      </c>
      <c r="G3512" t="s">
        <v>8268</v>
      </c>
      <c r="H3512" t="s">
        <v>8343</v>
      </c>
      <c r="J3512">
        <v>2017</v>
      </c>
      <c r="K3512" t="s">
        <v>721</v>
      </c>
      <c r="L3512">
        <v>2021</v>
      </c>
      <c r="M3512" t="s">
        <v>724</v>
      </c>
    </row>
    <row r="3513" spans="1:13" x14ac:dyDescent="0.2">
      <c r="A3513" t="s">
        <v>8344</v>
      </c>
      <c r="B3513" t="s">
        <v>8226</v>
      </c>
      <c r="C3513" t="s">
        <v>1852</v>
      </c>
      <c r="D3513" t="s">
        <v>1908</v>
      </c>
      <c r="E3513" t="s">
        <v>885</v>
      </c>
      <c r="F3513" t="s">
        <v>941</v>
      </c>
      <c r="G3513" t="s">
        <v>942</v>
      </c>
      <c r="H3513" t="s">
        <v>8345</v>
      </c>
      <c r="J3513">
        <v>1976</v>
      </c>
      <c r="K3513" t="s">
        <v>711</v>
      </c>
      <c r="L3513">
        <v>2022</v>
      </c>
      <c r="M3513" t="s">
        <v>724</v>
      </c>
    </row>
    <row r="3514" spans="1:13" x14ac:dyDescent="0.2">
      <c r="A3514" t="s">
        <v>8346</v>
      </c>
      <c r="B3514" t="s">
        <v>8226</v>
      </c>
      <c r="C3514" t="s">
        <v>1855</v>
      </c>
      <c r="D3514" t="s">
        <v>1908</v>
      </c>
      <c r="E3514" t="s">
        <v>885</v>
      </c>
      <c r="F3514" t="s">
        <v>941</v>
      </c>
      <c r="G3514" t="s">
        <v>1856</v>
      </c>
      <c r="H3514" t="s">
        <v>8347</v>
      </c>
      <c r="J3514">
        <v>1993</v>
      </c>
      <c r="K3514" t="s">
        <v>722</v>
      </c>
      <c r="L3514">
        <v>2022</v>
      </c>
      <c r="M3514" t="s">
        <v>724</v>
      </c>
    </row>
    <row r="3515" spans="1:13" x14ac:dyDescent="0.2">
      <c r="A3515" t="s">
        <v>8348</v>
      </c>
      <c r="B3515" t="s">
        <v>8226</v>
      </c>
      <c r="C3515" t="s">
        <v>1859</v>
      </c>
      <c r="D3515" t="s">
        <v>1908</v>
      </c>
      <c r="E3515" t="s">
        <v>885</v>
      </c>
      <c r="F3515" t="s">
        <v>941</v>
      </c>
      <c r="G3515" t="s">
        <v>942</v>
      </c>
      <c r="H3515" t="s">
        <v>8349</v>
      </c>
      <c r="J3515">
        <v>1981</v>
      </c>
      <c r="K3515" t="s">
        <v>718</v>
      </c>
      <c r="L3515">
        <v>2022</v>
      </c>
      <c r="M3515" t="s">
        <v>724</v>
      </c>
    </row>
    <row r="3516" spans="1:13" x14ac:dyDescent="0.2">
      <c r="A3516" t="s">
        <v>803</v>
      </c>
      <c r="B3516" t="s">
        <v>8350</v>
      </c>
      <c r="C3516" t="s">
        <v>1907</v>
      </c>
      <c r="D3516" t="s">
        <v>1908</v>
      </c>
      <c r="E3516" t="s">
        <v>885</v>
      </c>
      <c r="F3516" t="s">
        <v>1909</v>
      </c>
      <c r="G3516" t="s">
        <v>1910</v>
      </c>
      <c r="H3516" t="s">
        <v>8351</v>
      </c>
      <c r="J3516">
        <v>1914</v>
      </c>
      <c r="K3516" t="s">
        <v>722</v>
      </c>
      <c r="L3516">
        <v>2022</v>
      </c>
      <c r="M3516" t="s">
        <v>724</v>
      </c>
    </row>
    <row r="3517" spans="1:13" x14ac:dyDescent="0.2">
      <c r="A3517" t="s">
        <v>804</v>
      </c>
      <c r="B3517" t="s">
        <v>8350</v>
      </c>
      <c r="C3517" t="s">
        <v>940</v>
      </c>
      <c r="D3517" t="s">
        <v>1908</v>
      </c>
      <c r="E3517" t="s">
        <v>885</v>
      </c>
      <c r="F3517" t="s">
        <v>941</v>
      </c>
      <c r="G3517" t="s">
        <v>942</v>
      </c>
      <c r="H3517" t="s">
        <v>8352</v>
      </c>
      <c r="J3517">
        <v>1914</v>
      </c>
      <c r="K3517" t="s">
        <v>722</v>
      </c>
      <c r="L3517">
        <v>2022</v>
      </c>
      <c r="M3517" t="s">
        <v>724</v>
      </c>
    </row>
    <row r="3518" spans="1:13" x14ac:dyDescent="0.2">
      <c r="A3518" t="s">
        <v>8353</v>
      </c>
      <c r="B3518" t="s">
        <v>8350</v>
      </c>
      <c r="C3518" t="s">
        <v>945</v>
      </c>
      <c r="D3518" t="s">
        <v>1908</v>
      </c>
      <c r="E3518" t="s">
        <v>885</v>
      </c>
      <c r="F3518" t="s">
        <v>941</v>
      </c>
      <c r="G3518" t="s">
        <v>942</v>
      </c>
      <c r="H3518" t="s">
        <v>8354</v>
      </c>
      <c r="J3518">
        <v>1978</v>
      </c>
      <c r="K3518" t="s">
        <v>714</v>
      </c>
      <c r="L3518">
        <v>2022</v>
      </c>
      <c r="M3518" t="s">
        <v>724</v>
      </c>
    </row>
    <row r="3519" spans="1:13" x14ac:dyDescent="0.2">
      <c r="A3519" t="s">
        <v>8355</v>
      </c>
      <c r="B3519" t="s">
        <v>8350</v>
      </c>
      <c r="C3519" t="s">
        <v>960</v>
      </c>
      <c r="D3519" t="s">
        <v>1908</v>
      </c>
      <c r="E3519" t="s">
        <v>885</v>
      </c>
      <c r="F3519" t="s">
        <v>941</v>
      </c>
      <c r="G3519" t="s">
        <v>942</v>
      </c>
      <c r="H3519" t="s">
        <v>8356</v>
      </c>
      <c r="J3519">
        <v>1982</v>
      </c>
      <c r="K3519" t="s">
        <v>712</v>
      </c>
      <c r="L3519">
        <v>2022</v>
      </c>
      <c r="M3519" t="s">
        <v>724</v>
      </c>
    </row>
    <row r="3520" spans="1:13" x14ac:dyDescent="0.2">
      <c r="A3520" t="s">
        <v>8357</v>
      </c>
      <c r="B3520" t="s">
        <v>8350</v>
      </c>
      <c r="C3520" t="s">
        <v>963</v>
      </c>
      <c r="D3520" t="s">
        <v>1908</v>
      </c>
      <c r="E3520" t="s">
        <v>885</v>
      </c>
      <c r="F3520" t="s">
        <v>941</v>
      </c>
      <c r="G3520" t="s">
        <v>942</v>
      </c>
      <c r="H3520" t="s">
        <v>8358</v>
      </c>
      <c r="J3520">
        <v>1976</v>
      </c>
      <c r="K3520" t="s">
        <v>711</v>
      </c>
      <c r="L3520">
        <v>2022</v>
      </c>
      <c r="M3520" t="s">
        <v>724</v>
      </c>
    </row>
    <row r="3521" spans="1:13" x14ac:dyDescent="0.2">
      <c r="A3521" t="s">
        <v>8359</v>
      </c>
      <c r="B3521" t="s">
        <v>8350</v>
      </c>
      <c r="C3521" t="s">
        <v>966</v>
      </c>
      <c r="D3521" t="s">
        <v>1908</v>
      </c>
      <c r="E3521" t="s">
        <v>885</v>
      </c>
      <c r="F3521" t="s">
        <v>941</v>
      </c>
      <c r="G3521" t="s">
        <v>942</v>
      </c>
      <c r="H3521" t="s">
        <v>8360</v>
      </c>
      <c r="J3521">
        <v>1967</v>
      </c>
      <c r="K3521" t="s">
        <v>711</v>
      </c>
      <c r="L3521">
        <v>2022</v>
      </c>
      <c r="M3521" t="s">
        <v>724</v>
      </c>
    </row>
    <row r="3522" spans="1:13" x14ac:dyDescent="0.2">
      <c r="A3522" t="s">
        <v>8361</v>
      </c>
      <c r="B3522" t="s">
        <v>8350</v>
      </c>
      <c r="C3522" t="s">
        <v>969</v>
      </c>
      <c r="D3522" t="s">
        <v>1908</v>
      </c>
      <c r="E3522" t="s">
        <v>885</v>
      </c>
      <c r="F3522" t="s">
        <v>941</v>
      </c>
      <c r="G3522" t="s">
        <v>942</v>
      </c>
      <c r="H3522" t="s">
        <v>8362</v>
      </c>
      <c r="J3522">
        <v>1978</v>
      </c>
      <c r="K3522" t="s">
        <v>714</v>
      </c>
      <c r="L3522">
        <v>2022</v>
      </c>
      <c r="M3522" t="s">
        <v>724</v>
      </c>
    </row>
    <row r="3523" spans="1:13" x14ac:dyDescent="0.2">
      <c r="A3523" t="s">
        <v>8363</v>
      </c>
      <c r="B3523" t="s">
        <v>8350</v>
      </c>
      <c r="C3523" t="s">
        <v>975</v>
      </c>
      <c r="D3523" t="s">
        <v>1908</v>
      </c>
      <c r="E3523" t="s">
        <v>885</v>
      </c>
      <c r="F3523" t="s">
        <v>941</v>
      </c>
      <c r="G3523" t="s">
        <v>942</v>
      </c>
      <c r="H3523" t="s">
        <v>8364</v>
      </c>
      <c r="J3523">
        <v>1952</v>
      </c>
      <c r="K3523" t="s">
        <v>722</v>
      </c>
      <c r="L3523">
        <v>2022</v>
      </c>
      <c r="M3523" t="s">
        <v>724</v>
      </c>
    </row>
    <row r="3524" spans="1:13" x14ac:dyDescent="0.2">
      <c r="A3524" t="s">
        <v>8365</v>
      </c>
      <c r="B3524" t="s">
        <v>8350</v>
      </c>
      <c r="C3524" t="s">
        <v>984</v>
      </c>
      <c r="D3524" t="s">
        <v>1908</v>
      </c>
      <c r="E3524" t="s">
        <v>885</v>
      </c>
      <c r="F3524" t="s">
        <v>941</v>
      </c>
      <c r="G3524" t="s">
        <v>942</v>
      </c>
      <c r="H3524" t="s">
        <v>8366</v>
      </c>
      <c r="J3524">
        <v>1967</v>
      </c>
      <c r="K3524" t="s">
        <v>711</v>
      </c>
      <c r="L3524">
        <v>2022</v>
      </c>
      <c r="M3524" t="s">
        <v>724</v>
      </c>
    </row>
    <row r="3525" spans="1:13" x14ac:dyDescent="0.2">
      <c r="A3525" t="s">
        <v>8367</v>
      </c>
      <c r="B3525" t="s">
        <v>8350</v>
      </c>
      <c r="C3525" t="s">
        <v>990</v>
      </c>
      <c r="D3525" t="s">
        <v>1908</v>
      </c>
      <c r="E3525" t="s">
        <v>885</v>
      </c>
      <c r="F3525" t="s">
        <v>941</v>
      </c>
      <c r="G3525" t="s">
        <v>942</v>
      </c>
      <c r="H3525" t="s">
        <v>8368</v>
      </c>
      <c r="J3525">
        <v>1967</v>
      </c>
      <c r="K3525" t="s">
        <v>711</v>
      </c>
      <c r="L3525">
        <v>2022</v>
      </c>
      <c r="M3525" t="s">
        <v>724</v>
      </c>
    </row>
    <row r="3526" spans="1:13" x14ac:dyDescent="0.2">
      <c r="A3526" t="s">
        <v>8369</v>
      </c>
      <c r="B3526" t="s">
        <v>8350</v>
      </c>
      <c r="C3526" t="s">
        <v>993</v>
      </c>
      <c r="D3526" t="s">
        <v>1908</v>
      </c>
      <c r="E3526" t="s">
        <v>885</v>
      </c>
      <c r="F3526" t="s">
        <v>941</v>
      </c>
      <c r="G3526" t="s">
        <v>942</v>
      </c>
      <c r="H3526" t="s">
        <v>8370</v>
      </c>
      <c r="J3526">
        <v>1976</v>
      </c>
      <c r="K3526" t="s">
        <v>711</v>
      </c>
      <c r="L3526">
        <v>2022</v>
      </c>
      <c r="M3526" t="s">
        <v>724</v>
      </c>
    </row>
    <row r="3527" spans="1:13" x14ac:dyDescent="0.2">
      <c r="A3527" t="s">
        <v>8371</v>
      </c>
      <c r="B3527" t="s">
        <v>8350</v>
      </c>
      <c r="C3527" t="s">
        <v>1002</v>
      </c>
      <c r="D3527" t="s">
        <v>1908</v>
      </c>
      <c r="E3527" t="s">
        <v>885</v>
      </c>
      <c r="F3527" t="s">
        <v>941</v>
      </c>
      <c r="G3527" t="s">
        <v>942</v>
      </c>
      <c r="H3527" t="s">
        <v>8372</v>
      </c>
      <c r="J3527">
        <v>1967</v>
      </c>
      <c r="K3527" t="s">
        <v>711</v>
      </c>
      <c r="L3527">
        <v>2022</v>
      </c>
      <c r="M3527" t="s">
        <v>724</v>
      </c>
    </row>
    <row r="3528" spans="1:13" x14ac:dyDescent="0.2">
      <c r="A3528" t="s">
        <v>8373</v>
      </c>
      <c r="B3528" t="s">
        <v>8350</v>
      </c>
      <c r="C3528" t="s">
        <v>1005</v>
      </c>
      <c r="D3528" t="s">
        <v>1908</v>
      </c>
      <c r="E3528" t="s">
        <v>885</v>
      </c>
      <c r="F3528" t="s">
        <v>941</v>
      </c>
      <c r="G3528" t="s">
        <v>1006</v>
      </c>
      <c r="H3528" t="s">
        <v>8374</v>
      </c>
      <c r="J3528">
        <v>1997</v>
      </c>
      <c r="K3528" t="s">
        <v>722</v>
      </c>
      <c r="L3528">
        <v>2022</v>
      </c>
      <c r="M3528" t="s">
        <v>724</v>
      </c>
    </row>
    <row r="3529" spans="1:13" x14ac:dyDescent="0.2">
      <c r="A3529" t="s">
        <v>8375</v>
      </c>
      <c r="B3529" t="s">
        <v>8350</v>
      </c>
      <c r="C3529" t="s">
        <v>1018</v>
      </c>
      <c r="D3529" t="s">
        <v>1908</v>
      </c>
      <c r="E3529" t="s">
        <v>885</v>
      </c>
      <c r="F3529" t="s">
        <v>941</v>
      </c>
      <c r="G3529" t="s">
        <v>1019</v>
      </c>
      <c r="H3529" t="s">
        <v>8376</v>
      </c>
      <c r="J3529">
        <v>2009</v>
      </c>
      <c r="K3529" t="s">
        <v>722</v>
      </c>
      <c r="L3529">
        <v>2022</v>
      </c>
      <c r="M3529" t="s">
        <v>724</v>
      </c>
    </row>
    <row r="3530" spans="1:13" x14ac:dyDescent="0.2">
      <c r="A3530" t="s">
        <v>8377</v>
      </c>
      <c r="B3530" t="s">
        <v>8350</v>
      </c>
      <c r="C3530" t="s">
        <v>1022</v>
      </c>
      <c r="D3530" t="s">
        <v>1908</v>
      </c>
      <c r="E3530" t="s">
        <v>885</v>
      </c>
      <c r="F3530" t="s">
        <v>941</v>
      </c>
      <c r="G3530" t="s">
        <v>1019</v>
      </c>
      <c r="H3530" t="s">
        <v>8378</v>
      </c>
      <c r="J3530">
        <v>2009</v>
      </c>
      <c r="K3530" t="s">
        <v>722</v>
      </c>
      <c r="L3530">
        <v>2022</v>
      </c>
      <c r="M3530" t="s">
        <v>724</v>
      </c>
    </row>
    <row r="3531" spans="1:13" x14ac:dyDescent="0.2">
      <c r="A3531" t="s">
        <v>8379</v>
      </c>
      <c r="B3531" t="s">
        <v>8350</v>
      </c>
      <c r="C3531" t="s">
        <v>1025</v>
      </c>
      <c r="D3531" t="s">
        <v>1908</v>
      </c>
      <c r="E3531" t="s">
        <v>885</v>
      </c>
      <c r="F3531" t="s">
        <v>941</v>
      </c>
      <c r="G3531" t="s">
        <v>942</v>
      </c>
      <c r="H3531" t="s">
        <v>8380</v>
      </c>
      <c r="J3531">
        <v>1976</v>
      </c>
      <c r="K3531" t="s">
        <v>711</v>
      </c>
      <c r="L3531">
        <v>2022</v>
      </c>
      <c r="M3531" t="s">
        <v>724</v>
      </c>
    </row>
    <row r="3532" spans="1:13" x14ac:dyDescent="0.2">
      <c r="A3532" t="s">
        <v>8381</v>
      </c>
      <c r="B3532" t="s">
        <v>8350</v>
      </c>
      <c r="C3532" t="s">
        <v>1028</v>
      </c>
      <c r="D3532" t="s">
        <v>1908</v>
      </c>
      <c r="E3532" t="s">
        <v>885</v>
      </c>
      <c r="F3532" t="s">
        <v>941</v>
      </c>
      <c r="G3532" t="s">
        <v>942</v>
      </c>
      <c r="H3532" t="s">
        <v>8382</v>
      </c>
      <c r="J3532">
        <v>1914</v>
      </c>
      <c r="K3532" t="s">
        <v>722</v>
      </c>
      <c r="L3532">
        <v>2022</v>
      </c>
      <c r="M3532" t="s">
        <v>724</v>
      </c>
    </row>
    <row r="3533" spans="1:13" x14ac:dyDescent="0.2">
      <c r="A3533" t="s">
        <v>8383</v>
      </c>
      <c r="B3533" t="s">
        <v>8350</v>
      </c>
      <c r="C3533" t="s">
        <v>1031</v>
      </c>
      <c r="D3533" t="s">
        <v>1908</v>
      </c>
      <c r="E3533" t="s">
        <v>885</v>
      </c>
      <c r="F3533" t="s">
        <v>941</v>
      </c>
      <c r="G3533" t="s">
        <v>942</v>
      </c>
      <c r="H3533" t="s">
        <v>8384</v>
      </c>
      <c r="J3533">
        <v>1953</v>
      </c>
      <c r="K3533" t="s">
        <v>711</v>
      </c>
      <c r="L3533">
        <v>2022</v>
      </c>
      <c r="M3533" t="s">
        <v>724</v>
      </c>
    </row>
    <row r="3534" spans="1:13" x14ac:dyDescent="0.2">
      <c r="A3534" t="s">
        <v>8385</v>
      </c>
      <c r="B3534" t="s">
        <v>8350</v>
      </c>
      <c r="C3534" t="s">
        <v>1034</v>
      </c>
      <c r="D3534" t="s">
        <v>1908</v>
      </c>
      <c r="E3534" t="s">
        <v>885</v>
      </c>
      <c r="F3534" t="s">
        <v>941</v>
      </c>
      <c r="G3534" t="s">
        <v>942</v>
      </c>
      <c r="H3534" t="s">
        <v>8386</v>
      </c>
      <c r="J3534">
        <v>2017</v>
      </c>
      <c r="K3534" t="s">
        <v>722</v>
      </c>
      <c r="L3534">
        <v>2022</v>
      </c>
      <c r="M3534" t="s">
        <v>724</v>
      </c>
    </row>
    <row r="3535" spans="1:13" x14ac:dyDescent="0.2">
      <c r="A3535" t="s">
        <v>8387</v>
      </c>
      <c r="B3535" t="s">
        <v>8350</v>
      </c>
      <c r="C3535" t="s">
        <v>1037</v>
      </c>
      <c r="D3535" t="s">
        <v>1908</v>
      </c>
      <c r="E3535" t="s">
        <v>885</v>
      </c>
      <c r="F3535" t="s">
        <v>941</v>
      </c>
      <c r="G3535" t="s">
        <v>942</v>
      </c>
      <c r="H3535" t="s">
        <v>8388</v>
      </c>
      <c r="J3535">
        <v>2017</v>
      </c>
      <c r="K3535" t="s">
        <v>722</v>
      </c>
      <c r="L3535">
        <v>2022</v>
      </c>
      <c r="M3535" t="s">
        <v>724</v>
      </c>
    </row>
    <row r="3536" spans="1:13" x14ac:dyDescent="0.2">
      <c r="A3536" t="s">
        <v>8389</v>
      </c>
      <c r="B3536" t="s">
        <v>8350</v>
      </c>
      <c r="C3536" t="s">
        <v>1046</v>
      </c>
      <c r="D3536" t="s">
        <v>1908</v>
      </c>
      <c r="E3536" t="s">
        <v>885</v>
      </c>
      <c r="F3536" t="s">
        <v>941</v>
      </c>
      <c r="G3536" t="s">
        <v>942</v>
      </c>
      <c r="H3536" t="s">
        <v>8390</v>
      </c>
      <c r="J3536">
        <v>2017</v>
      </c>
      <c r="K3536" t="s">
        <v>722</v>
      </c>
      <c r="L3536">
        <v>2022</v>
      </c>
      <c r="M3536" t="s">
        <v>724</v>
      </c>
    </row>
    <row r="3537" spans="1:13" x14ac:dyDescent="0.2">
      <c r="A3537" t="s">
        <v>8391</v>
      </c>
      <c r="B3537" t="s">
        <v>8350</v>
      </c>
      <c r="C3537" t="s">
        <v>1052</v>
      </c>
      <c r="D3537" t="s">
        <v>1908</v>
      </c>
      <c r="E3537" t="s">
        <v>885</v>
      </c>
      <c r="F3537" t="s">
        <v>941</v>
      </c>
      <c r="G3537" t="s">
        <v>7280</v>
      </c>
      <c r="H3537" t="s">
        <v>8392</v>
      </c>
      <c r="J3537">
        <v>2017</v>
      </c>
      <c r="K3537" t="s">
        <v>722</v>
      </c>
      <c r="L3537">
        <v>2022</v>
      </c>
      <c r="M3537" t="s">
        <v>724</v>
      </c>
    </row>
    <row r="3538" spans="1:13" x14ac:dyDescent="0.2">
      <c r="A3538" t="s">
        <v>8393</v>
      </c>
      <c r="B3538" t="s">
        <v>8350</v>
      </c>
      <c r="C3538" t="s">
        <v>1055</v>
      </c>
      <c r="D3538" t="s">
        <v>1908</v>
      </c>
      <c r="E3538" t="s">
        <v>885</v>
      </c>
      <c r="F3538" t="s">
        <v>941</v>
      </c>
      <c r="G3538" t="s">
        <v>942</v>
      </c>
      <c r="H3538" t="s">
        <v>8394</v>
      </c>
      <c r="J3538">
        <v>2017</v>
      </c>
      <c r="K3538" t="s">
        <v>722</v>
      </c>
      <c r="L3538">
        <v>2022</v>
      </c>
      <c r="M3538" t="s">
        <v>724</v>
      </c>
    </row>
    <row r="3539" spans="1:13" x14ac:dyDescent="0.2">
      <c r="A3539" t="s">
        <v>8395</v>
      </c>
      <c r="B3539" t="s">
        <v>8350</v>
      </c>
      <c r="C3539" t="s">
        <v>1058</v>
      </c>
      <c r="D3539" t="s">
        <v>1908</v>
      </c>
      <c r="E3539" t="s">
        <v>885</v>
      </c>
      <c r="F3539" t="s">
        <v>941</v>
      </c>
      <c r="G3539" t="s">
        <v>942</v>
      </c>
      <c r="H3539" t="s">
        <v>8396</v>
      </c>
      <c r="J3539">
        <v>1976</v>
      </c>
      <c r="K3539" t="s">
        <v>711</v>
      </c>
      <c r="L3539">
        <v>2022</v>
      </c>
      <c r="M3539" t="s">
        <v>724</v>
      </c>
    </row>
    <row r="3540" spans="1:13" x14ac:dyDescent="0.2">
      <c r="A3540" t="s">
        <v>8397</v>
      </c>
      <c r="B3540" t="s">
        <v>8350</v>
      </c>
      <c r="C3540" t="s">
        <v>1061</v>
      </c>
      <c r="D3540" t="s">
        <v>1908</v>
      </c>
      <c r="E3540" t="s">
        <v>885</v>
      </c>
      <c r="F3540" t="s">
        <v>941</v>
      </c>
      <c r="G3540" t="s">
        <v>942</v>
      </c>
      <c r="H3540" t="s">
        <v>8398</v>
      </c>
      <c r="J3540">
        <v>1976</v>
      </c>
      <c r="K3540" t="s">
        <v>711</v>
      </c>
      <c r="L3540">
        <v>2022</v>
      </c>
      <c r="M3540" t="s">
        <v>724</v>
      </c>
    </row>
    <row r="3541" spans="1:13" x14ac:dyDescent="0.2">
      <c r="A3541" t="s">
        <v>8399</v>
      </c>
      <c r="B3541" t="s">
        <v>8350</v>
      </c>
      <c r="C3541" t="s">
        <v>1067</v>
      </c>
      <c r="D3541" t="s">
        <v>1908</v>
      </c>
      <c r="E3541" t="s">
        <v>885</v>
      </c>
      <c r="F3541" t="s">
        <v>941</v>
      </c>
      <c r="G3541" t="s">
        <v>1019</v>
      </c>
      <c r="H3541" t="s">
        <v>8400</v>
      </c>
      <c r="J3541">
        <v>2009</v>
      </c>
      <c r="K3541" t="s">
        <v>722</v>
      </c>
      <c r="L3541">
        <v>2022</v>
      </c>
      <c r="M3541" t="s">
        <v>724</v>
      </c>
    </row>
    <row r="3542" spans="1:13" x14ac:dyDescent="0.2">
      <c r="A3542" t="s">
        <v>8401</v>
      </c>
      <c r="B3542" t="s">
        <v>8350</v>
      </c>
      <c r="C3542" t="s">
        <v>2002</v>
      </c>
      <c r="D3542" t="s">
        <v>1908</v>
      </c>
      <c r="E3542" t="s">
        <v>885</v>
      </c>
      <c r="F3542" t="s">
        <v>941</v>
      </c>
      <c r="G3542" t="s">
        <v>1019</v>
      </c>
      <c r="H3542" t="s">
        <v>8402</v>
      </c>
      <c r="J3542">
        <v>2009</v>
      </c>
      <c r="K3542" t="s">
        <v>722</v>
      </c>
      <c r="L3542">
        <v>2022</v>
      </c>
      <c r="M3542" t="s">
        <v>720</v>
      </c>
    </row>
    <row r="3543" spans="1:13" x14ac:dyDescent="0.2">
      <c r="A3543" t="s">
        <v>8403</v>
      </c>
      <c r="B3543" t="s">
        <v>8350</v>
      </c>
      <c r="C3543" t="s">
        <v>1070</v>
      </c>
      <c r="D3543" t="s">
        <v>1908</v>
      </c>
      <c r="E3543" t="s">
        <v>885</v>
      </c>
      <c r="F3543" t="s">
        <v>941</v>
      </c>
      <c r="G3543" t="s">
        <v>942</v>
      </c>
      <c r="H3543" t="s">
        <v>8404</v>
      </c>
      <c r="J3543">
        <v>1976</v>
      </c>
      <c r="K3543" t="s">
        <v>711</v>
      </c>
      <c r="L3543">
        <v>2022</v>
      </c>
      <c r="M3543" t="s">
        <v>724</v>
      </c>
    </row>
    <row r="3544" spans="1:13" x14ac:dyDescent="0.2">
      <c r="A3544" t="s">
        <v>8405</v>
      </c>
      <c r="B3544" t="s">
        <v>8350</v>
      </c>
      <c r="C3544" t="s">
        <v>1073</v>
      </c>
      <c r="D3544" t="s">
        <v>1908</v>
      </c>
      <c r="E3544" t="s">
        <v>885</v>
      </c>
      <c r="F3544" t="s">
        <v>941</v>
      </c>
      <c r="G3544" t="s">
        <v>942</v>
      </c>
      <c r="H3544" t="s">
        <v>8406</v>
      </c>
      <c r="J3544">
        <v>1952</v>
      </c>
      <c r="K3544" t="s">
        <v>722</v>
      </c>
      <c r="L3544">
        <v>2022</v>
      </c>
      <c r="M3544" t="s">
        <v>724</v>
      </c>
    </row>
    <row r="3545" spans="1:13" x14ac:dyDescent="0.2">
      <c r="A3545" t="s">
        <v>8407</v>
      </c>
      <c r="B3545" t="s">
        <v>8350</v>
      </c>
      <c r="C3545" t="s">
        <v>1076</v>
      </c>
      <c r="D3545" t="s">
        <v>1908</v>
      </c>
      <c r="E3545" t="s">
        <v>885</v>
      </c>
      <c r="F3545" t="s">
        <v>941</v>
      </c>
      <c r="G3545" t="s">
        <v>942</v>
      </c>
      <c r="H3545" t="s">
        <v>8408</v>
      </c>
      <c r="J3545">
        <v>1952</v>
      </c>
      <c r="K3545" t="s">
        <v>722</v>
      </c>
      <c r="L3545">
        <v>2022</v>
      </c>
      <c r="M3545" t="s">
        <v>724</v>
      </c>
    </row>
    <row r="3546" spans="1:13" x14ac:dyDescent="0.2">
      <c r="A3546" t="s">
        <v>8409</v>
      </c>
      <c r="B3546" t="s">
        <v>8350</v>
      </c>
      <c r="C3546" t="s">
        <v>1079</v>
      </c>
      <c r="D3546" t="s">
        <v>1908</v>
      </c>
      <c r="E3546" t="s">
        <v>885</v>
      </c>
      <c r="F3546" t="s">
        <v>941</v>
      </c>
      <c r="G3546" t="s">
        <v>942</v>
      </c>
      <c r="H3546" t="s">
        <v>8410</v>
      </c>
      <c r="J3546">
        <v>1976</v>
      </c>
      <c r="K3546" t="s">
        <v>711</v>
      </c>
      <c r="L3546">
        <v>2022</v>
      </c>
      <c r="M3546" t="s">
        <v>724</v>
      </c>
    </row>
    <row r="3547" spans="1:13" x14ac:dyDescent="0.2">
      <c r="A3547" t="s">
        <v>8411</v>
      </c>
      <c r="B3547" t="s">
        <v>8350</v>
      </c>
      <c r="C3547" t="s">
        <v>1082</v>
      </c>
      <c r="D3547" t="s">
        <v>1908</v>
      </c>
      <c r="E3547" t="s">
        <v>885</v>
      </c>
      <c r="F3547" t="s">
        <v>941</v>
      </c>
      <c r="G3547" t="s">
        <v>942</v>
      </c>
      <c r="H3547" t="s">
        <v>8412</v>
      </c>
      <c r="J3547">
        <v>1976</v>
      </c>
      <c r="K3547" t="s">
        <v>711</v>
      </c>
      <c r="L3547">
        <v>2022</v>
      </c>
      <c r="M3547" t="s">
        <v>724</v>
      </c>
    </row>
    <row r="3548" spans="1:13" x14ac:dyDescent="0.2">
      <c r="A3548" t="s">
        <v>8413</v>
      </c>
      <c r="B3548" t="s">
        <v>8350</v>
      </c>
      <c r="C3548" t="s">
        <v>1085</v>
      </c>
      <c r="D3548" t="s">
        <v>1908</v>
      </c>
      <c r="E3548" t="s">
        <v>885</v>
      </c>
      <c r="F3548" t="s">
        <v>941</v>
      </c>
      <c r="G3548" t="s">
        <v>1019</v>
      </c>
      <c r="H3548" t="s">
        <v>8414</v>
      </c>
      <c r="J3548">
        <v>2009</v>
      </c>
      <c r="K3548" t="s">
        <v>722</v>
      </c>
      <c r="L3548">
        <v>2022</v>
      </c>
      <c r="M3548" t="s">
        <v>724</v>
      </c>
    </row>
    <row r="3549" spans="1:13" x14ac:dyDescent="0.2">
      <c r="A3549" t="s">
        <v>8415</v>
      </c>
      <c r="B3549" t="s">
        <v>8350</v>
      </c>
      <c r="C3549" t="s">
        <v>1088</v>
      </c>
      <c r="D3549" t="s">
        <v>1908</v>
      </c>
      <c r="E3549" t="s">
        <v>885</v>
      </c>
      <c r="F3549" t="s">
        <v>941</v>
      </c>
      <c r="G3549" t="s">
        <v>942</v>
      </c>
      <c r="H3549" t="s">
        <v>8416</v>
      </c>
      <c r="J3549">
        <v>1947</v>
      </c>
      <c r="K3549" t="s">
        <v>711</v>
      </c>
      <c r="L3549">
        <v>2022</v>
      </c>
      <c r="M3549" t="s">
        <v>724</v>
      </c>
    </row>
    <row r="3550" spans="1:13" x14ac:dyDescent="0.2">
      <c r="A3550" t="s">
        <v>8417</v>
      </c>
      <c r="B3550" t="s">
        <v>8350</v>
      </c>
      <c r="C3550" t="s">
        <v>1097</v>
      </c>
      <c r="D3550" t="s">
        <v>1908</v>
      </c>
      <c r="E3550" t="s">
        <v>885</v>
      </c>
      <c r="F3550" t="s">
        <v>941</v>
      </c>
      <c r="G3550" t="s">
        <v>942</v>
      </c>
      <c r="H3550" t="s">
        <v>8418</v>
      </c>
      <c r="J3550">
        <v>1967</v>
      </c>
      <c r="K3550" t="s">
        <v>711</v>
      </c>
      <c r="L3550">
        <v>2022</v>
      </c>
      <c r="M3550" t="s">
        <v>724</v>
      </c>
    </row>
    <row r="3551" spans="1:13" x14ac:dyDescent="0.2">
      <c r="A3551" t="s">
        <v>8419</v>
      </c>
      <c r="B3551" t="s">
        <v>8350</v>
      </c>
      <c r="C3551" t="s">
        <v>1103</v>
      </c>
      <c r="D3551" t="s">
        <v>1908</v>
      </c>
      <c r="E3551" t="s">
        <v>885</v>
      </c>
      <c r="F3551" t="s">
        <v>941</v>
      </c>
      <c r="G3551" t="s">
        <v>942</v>
      </c>
      <c r="H3551" t="s">
        <v>8420</v>
      </c>
      <c r="J3551">
        <v>1967</v>
      </c>
      <c r="K3551" t="s">
        <v>711</v>
      </c>
      <c r="L3551">
        <v>2022</v>
      </c>
      <c r="M3551" t="s">
        <v>724</v>
      </c>
    </row>
    <row r="3552" spans="1:13" x14ac:dyDescent="0.2">
      <c r="A3552" t="s">
        <v>8421</v>
      </c>
      <c r="B3552" t="s">
        <v>8350</v>
      </c>
      <c r="C3552" t="s">
        <v>1106</v>
      </c>
      <c r="D3552" t="s">
        <v>1908</v>
      </c>
      <c r="E3552" t="s">
        <v>885</v>
      </c>
      <c r="F3552" t="s">
        <v>941</v>
      </c>
      <c r="G3552" t="s">
        <v>942</v>
      </c>
      <c r="H3552" t="s">
        <v>8422</v>
      </c>
      <c r="J3552">
        <v>1976</v>
      </c>
      <c r="K3552" t="s">
        <v>711</v>
      </c>
      <c r="L3552">
        <v>2022</v>
      </c>
      <c r="M3552" t="s">
        <v>724</v>
      </c>
    </row>
    <row r="3553" spans="1:13" x14ac:dyDescent="0.2">
      <c r="A3553" t="s">
        <v>8423</v>
      </c>
      <c r="B3553" t="s">
        <v>8350</v>
      </c>
      <c r="C3553" t="s">
        <v>1115</v>
      </c>
      <c r="D3553" t="s">
        <v>1908</v>
      </c>
      <c r="E3553" t="s">
        <v>885</v>
      </c>
      <c r="F3553" t="s">
        <v>941</v>
      </c>
      <c r="G3553" t="s">
        <v>1006</v>
      </c>
      <c r="H3553" t="s">
        <v>8424</v>
      </c>
      <c r="J3553">
        <v>1997</v>
      </c>
      <c r="K3553" t="s">
        <v>722</v>
      </c>
      <c r="L3553">
        <v>2022</v>
      </c>
      <c r="M3553" t="s">
        <v>724</v>
      </c>
    </row>
    <row r="3554" spans="1:13" x14ac:dyDescent="0.2">
      <c r="A3554" t="s">
        <v>8425</v>
      </c>
      <c r="B3554" t="s">
        <v>8350</v>
      </c>
      <c r="C3554" t="s">
        <v>1124</v>
      </c>
      <c r="D3554" t="s">
        <v>1908</v>
      </c>
      <c r="E3554" t="s">
        <v>885</v>
      </c>
      <c r="F3554" t="s">
        <v>941</v>
      </c>
      <c r="G3554" t="s">
        <v>942</v>
      </c>
      <c r="H3554" t="s">
        <v>8426</v>
      </c>
      <c r="J3554">
        <v>1967</v>
      </c>
      <c r="K3554" t="s">
        <v>711</v>
      </c>
      <c r="L3554">
        <v>2022</v>
      </c>
      <c r="M3554" t="s">
        <v>724</v>
      </c>
    </row>
    <row r="3555" spans="1:13" x14ac:dyDescent="0.2">
      <c r="A3555" t="s">
        <v>8427</v>
      </c>
      <c r="B3555" t="s">
        <v>8350</v>
      </c>
      <c r="C3555" t="s">
        <v>1140</v>
      </c>
      <c r="D3555" t="s">
        <v>1908</v>
      </c>
      <c r="E3555" t="s">
        <v>885</v>
      </c>
      <c r="F3555" t="s">
        <v>941</v>
      </c>
      <c r="G3555" t="s">
        <v>1131</v>
      </c>
      <c r="H3555" t="s">
        <v>8428</v>
      </c>
      <c r="J3555">
        <v>1982</v>
      </c>
      <c r="K3555" t="s">
        <v>722</v>
      </c>
      <c r="L3555">
        <v>2022</v>
      </c>
      <c r="M3555" t="s">
        <v>724</v>
      </c>
    </row>
    <row r="3556" spans="1:13" x14ac:dyDescent="0.2">
      <c r="A3556" t="s">
        <v>8429</v>
      </c>
      <c r="B3556" t="s">
        <v>8350</v>
      </c>
      <c r="C3556" t="s">
        <v>1143</v>
      </c>
      <c r="D3556" t="s">
        <v>1908</v>
      </c>
      <c r="E3556" t="s">
        <v>885</v>
      </c>
      <c r="F3556" t="s">
        <v>941</v>
      </c>
      <c r="G3556" t="s">
        <v>942</v>
      </c>
      <c r="H3556" t="s">
        <v>8430</v>
      </c>
      <c r="J3556">
        <v>1967</v>
      </c>
      <c r="K3556" t="s">
        <v>711</v>
      </c>
      <c r="L3556">
        <v>2022</v>
      </c>
      <c r="M3556" t="s">
        <v>724</v>
      </c>
    </row>
    <row r="3557" spans="1:13" x14ac:dyDescent="0.2">
      <c r="A3557" t="s">
        <v>8431</v>
      </c>
      <c r="B3557" t="s">
        <v>8350</v>
      </c>
      <c r="C3557" t="s">
        <v>1149</v>
      </c>
      <c r="D3557" t="s">
        <v>1908</v>
      </c>
      <c r="E3557" t="s">
        <v>885</v>
      </c>
      <c r="F3557" t="s">
        <v>941</v>
      </c>
      <c r="G3557" t="s">
        <v>942</v>
      </c>
      <c r="H3557" t="s">
        <v>8432</v>
      </c>
      <c r="J3557">
        <v>1947</v>
      </c>
      <c r="K3557" t="s">
        <v>711</v>
      </c>
      <c r="L3557">
        <v>2022</v>
      </c>
      <c r="M3557" t="s">
        <v>724</v>
      </c>
    </row>
    <row r="3558" spans="1:13" x14ac:dyDescent="0.2">
      <c r="A3558" t="s">
        <v>8433</v>
      </c>
      <c r="B3558" t="s">
        <v>8350</v>
      </c>
      <c r="C3558" t="s">
        <v>1152</v>
      </c>
      <c r="D3558" t="s">
        <v>1908</v>
      </c>
      <c r="E3558" t="s">
        <v>885</v>
      </c>
      <c r="F3558" t="s">
        <v>941</v>
      </c>
      <c r="G3558" t="s">
        <v>942</v>
      </c>
      <c r="H3558" t="s">
        <v>8434</v>
      </c>
      <c r="J3558">
        <v>1947</v>
      </c>
      <c r="K3558" t="s">
        <v>711</v>
      </c>
      <c r="L3558">
        <v>2022</v>
      </c>
      <c r="M3558" t="s">
        <v>724</v>
      </c>
    </row>
    <row r="3559" spans="1:13" x14ac:dyDescent="0.2">
      <c r="A3559" t="s">
        <v>8435</v>
      </c>
      <c r="B3559" t="s">
        <v>8350</v>
      </c>
      <c r="C3559" t="s">
        <v>1155</v>
      </c>
      <c r="D3559" t="s">
        <v>1908</v>
      </c>
      <c r="E3559" t="s">
        <v>885</v>
      </c>
      <c r="F3559" t="s">
        <v>941</v>
      </c>
      <c r="G3559" t="s">
        <v>1019</v>
      </c>
      <c r="H3559" t="s">
        <v>8436</v>
      </c>
      <c r="J3559">
        <v>2009</v>
      </c>
      <c r="K3559" t="s">
        <v>722</v>
      </c>
      <c r="L3559">
        <v>2022</v>
      </c>
      <c r="M3559" t="s">
        <v>724</v>
      </c>
    </row>
    <row r="3560" spans="1:13" x14ac:dyDescent="0.2">
      <c r="A3560" t="s">
        <v>8437</v>
      </c>
      <c r="B3560" t="s">
        <v>8350</v>
      </c>
      <c r="C3560" t="s">
        <v>1222</v>
      </c>
      <c r="D3560" t="s">
        <v>1908</v>
      </c>
      <c r="E3560" t="s">
        <v>885</v>
      </c>
      <c r="F3560" t="s">
        <v>941</v>
      </c>
      <c r="G3560" t="s">
        <v>7280</v>
      </c>
      <c r="H3560" t="s">
        <v>8438</v>
      </c>
      <c r="J3560">
        <v>2017</v>
      </c>
      <c r="K3560" t="s">
        <v>722</v>
      </c>
      <c r="L3560">
        <v>2022</v>
      </c>
      <c r="M3560" t="s">
        <v>724</v>
      </c>
    </row>
    <row r="3561" spans="1:13" x14ac:dyDescent="0.2">
      <c r="A3561" t="s">
        <v>8439</v>
      </c>
      <c r="B3561" t="s">
        <v>8350</v>
      </c>
      <c r="C3561" t="s">
        <v>1339</v>
      </c>
      <c r="D3561" t="s">
        <v>1908</v>
      </c>
      <c r="E3561" t="s">
        <v>885</v>
      </c>
      <c r="F3561" t="s">
        <v>941</v>
      </c>
      <c r="G3561" t="s">
        <v>942</v>
      </c>
      <c r="H3561" t="s">
        <v>8440</v>
      </c>
      <c r="J3561">
        <v>2017</v>
      </c>
      <c r="K3561" t="s">
        <v>722</v>
      </c>
      <c r="L3561">
        <v>2022</v>
      </c>
      <c r="M3561" t="s">
        <v>724</v>
      </c>
    </row>
    <row r="3562" spans="1:13" x14ac:dyDescent="0.2">
      <c r="A3562" t="s">
        <v>8441</v>
      </c>
      <c r="B3562" t="s">
        <v>8350</v>
      </c>
      <c r="C3562" t="s">
        <v>1453</v>
      </c>
      <c r="D3562" t="s">
        <v>1908</v>
      </c>
      <c r="E3562" t="s">
        <v>885</v>
      </c>
      <c r="F3562" t="s">
        <v>941</v>
      </c>
      <c r="G3562" t="s">
        <v>942</v>
      </c>
      <c r="H3562" t="s">
        <v>8442</v>
      </c>
      <c r="J3562">
        <v>1952</v>
      </c>
      <c r="K3562" t="s">
        <v>722</v>
      </c>
      <c r="L3562">
        <v>2022</v>
      </c>
      <c r="M3562" t="s">
        <v>724</v>
      </c>
    </row>
    <row r="3563" spans="1:13" x14ac:dyDescent="0.2">
      <c r="A3563" t="s">
        <v>8443</v>
      </c>
      <c r="B3563" t="s">
        <v>8350</v>
      </c>
      <c r="C3563" t="s">
        <v>1504</v>
      </c>
      <c r="D3563" t="s">
        <v>1908</v>
      </c>
      <c r="E3563" t="s">
        <v>885</v>
      </c>
      <c r="F3563" t="s">
        <v>941</v>
      </c>
      <c r="G3563" t="s">
        <v>942</v>
      </c>
      <c r="H3563" t="s">
        <v>8444</v>
      </c>
      <c r="J3563">
        <v>1914</v>
      </c>
      <c r="K3563" t="s">
        <v>722</v>
      </c>
      <c r="L3563">
        <v>2022</v>
      </c>
      <c r="M3563" t="s">
        <v>724</v>
      </c>
    </row>
    <row r="3564" spans="1:13" x14ac:dyDescent="0.2">
      <c r="A3564" t="s">
        <v>8445</v>
      </c>
      <c r="B3564" t="s">
        <v>8350</v>
      </c>
      <c r="C3564" t="s">
        <v>1516</v>
      </c>
      <c r="D3564" t="s">
        <v>1908</v>
      </c>
      <c r="E3564" t="s">
        <v>885</v>
      </c>
      <c r="F3564" t="s">
        <v>941</v>
      </c>
      <c r="G3564" t="s">
        <v>1131</v>
      </c>
      <c r="H3564" t="s">
        <v>8446</v>
      </c>
      <c r="J3564">
        <v>1982</v>
      </c>
      <c r="K3564" t="s">
        <v>722</v>
      </c>
      <c r="L3564">
        <v>2022</v>
      </c>
      <c r="M3564" t="s">
        <v>724</v>
      </c>
    </row>
    <row r="3565" spans="1:13" x14ac:dyDescent="0.2">
      <c r="A3565" t="s">
        <v>8447</v>
      </c>
      <c r="B3565" t="s">
        <v>8350</v>
      </c>
      <c r="C3565" t="s">
        <v>1519</v>
      </c>
      <c r="D3565" t="s">
        <v>1908</v>
      </c>
      <c r="E3565" t="s">
        <v>885</v>
      </c>
      <c r="F3565" t="s">
        <v>941</v>
      </c>
      <c r="G3565" t="s">
        <v>1131</v>
      </c>
      <c r="H3565" t="s">
        <v>8448</v>
      </c>
      <c r="J3565">
        <v>1982</v>
      </c>
      <c r="K3565" t="s">
        <v>722</v>
      </c>
      <c r="L3565">
        <v>2022</v>
      </c>
      <c r="M3565" t="s">
        <v>724</v>
      </c>
    </row>
    <row r="3566" spans="1:13" x14ac:dyDescent="0.2">
      <c r="A3566" t="s">
        <v>8449</v>
      </c>
      <c r="B3566" t="s">
        <v>8350</v>
      </c>
      <c r="C3566" t="s">
        <v>1531</v>
      </c>
      <c r="D3566" t="s">
        <v>1908</v>
      </c>
      <c r="E3566" t="s">
        <v>885</v>
      </c>
      <c r="F3566" t="s">
        <v>941</v>
      </c>
      <c r="G3566" t="s">
        <v>942</v>
      </c>
      <c r="H3566" t="s">
        <v>8450</v>
      </c>
      <c r="J3566">
        <v>1947</v>
      </c>
      <c r="K3566" t="s">
        <v>711</v>
      </c>
      <c r="L3566">
        <v>2022</v>
      </c>
      <c r="M3566" t="s">
        <v>724</v>
      </c>
    </row>
    <row r="3567" spans="1:13" x14ac:dyDescent="0.2">
      <c r="A3567" t="s">
        <v>8451</v>
      </c>
      <c r="B3567" t="s">
        <v>8350</v>
      </c>
      <c r="C3567" t="s">
        <v>1534</v>
      </c>
      <c r="D3567" t="s">
        <v>1908</v>
      </c>
      <c r="E3567" t="s">
        <v>885</v>
      </c>
      <c r="F3567" t="s">
        <v>941</v>
      </c>
      <c r="G3567" t="s">
        <v>942</v>
      </c>
      <c r="H3567" t="s">
        <v>8452</v>
      </c>
      <c r="J3567">
        <v>1971</v>
      </c>
      <c r="K3567" t="s">
        <v>715</v>
      </c>
      <c r="L3567">
        <v>2022</v>
      </c>
      <c r="M3567" t="s">
        <v>724</v>
      </c>
    </row>
    <row r="3568" spans="1:13" x14ac:dyDescent="0.2">
      <c r="A3568" t="s">
        <v>8453</v>
      </c>
      <c r="B3568" t="s">
        <v>8350</v>
      </c>
      <c r="C3568" t="s">
        <v>1537</v>
      </c>
      <c r="D3568" t="s">
        <v>1908</v>
      </c>
      <c r="E3568" t="s">
        <v>885</v>
      </c>
      <c r="F3568" t="s">
        <v>941</v>
      </c>
      <c r="G3568" t="s">
        <v>942</v>
      </c>
      <c r="H3568" t="s">
        <v>8454</v>
      </c>
      <c r="J3568">
        <v>1971</v>
      </c>
      <c r="K3568" t="s">
        <v>715</v>
      </c>
      <c r="L3568">
        <v>2022</v>
      </c>
      <c r="M3568" t="s">
        <v>724</v>
      </c>
    </row>
    <row r="3569" spans="1:13" x14ac:dyDescent="0.2">
      <c r="A3569" t="s">
        <v>8455</v>
      </c>
      <c r="B3569" t="s">
        <v>8350</v>
      </c>
      <c r="C3569" t="s">
        <v>1701</v>
      </c>
      <c r="D3569" t="s">
        <v>1908</v>
      </c>
      <c r="E3569" t="s">
        <v>885</v>
      </c>
      <c r="F3569" t="s">
        <v>941</v>
      </c>
      <c r="G3569" t="s">
        <v>1006</v>
      </c>
      <c r="H3569" t="s">
        <v>8456</v>
      </c>
      <c r="J3569">
        <v>2017</v>
      </c>
      <c r="K3569" t="s">
        <v>722</v>
      </c>
      <c r="L3569">
        <v>2022</v>
      </c>
      <c r="M3569" t="s">
        <v>724</v>
      </c>
    </row>
    <row r="3570" spans="1:13" x14ac:dyDescent="0.2">
      <c r="A3570" t="s">
        <v>8457</v>
      </c>
      <c r="B3570" t="s">
        <v>8350</v>
      </c>
      <c r="C3570" t="s">
        <v>1704</v>
      </c>
      <c r="D3570" t="s">
        <v>1908</v>
      </c>
      <c r="E3570" t="s">
        <v>885</v>
      </c>
      <c r="F3570" t="s">
        <v>941</v>
      </c>
      <c r="G3570" t="s">
        <v>7280</v>
      </c>
      <c r="H3570" t="s">
        <v>8458</v>
      </c>
      <c r="J3570">
        <v>2017</v>
      </c>
      <c r="K3570" t="s">
        <v>722</v>
      </c>
      <c r="L3570">
        <v>2022</v>
      </c>
      <c r="M3570" t="s">
        <v>724</v>
      </c>
    </row>
    <row r="3571" spans="1:13" x14ac:dyDescent="0.2">
      <c r="A3571" t="s">
        <v>8459</v>
      </c>
      <c r="B3571" t="s">
        <v>8350</v>
      </c>
      <c r="C3571" t="s">
        <v>1707</v>
      </c>
      <c r="D3571" t="s">
        <v>1908</v>
      </c>
      <c r="E3571" t="s">
        <v>885</v>
      </c>
      <c r="F3571" t="s">
        <v>941</v>
      </c>
      <c r="G3571" t="s">
        <v>7280</v>
      </c>
      <c r="H3571" t="s">
        <v>8460</v>
      </c>
      <c r="J3571">
        <v>2017</v>
      </c>
      <c r="K3571" t="s">
        <v>722</v>
      </c>
      <c r="L3571">
        <v>2022</v>
      </c>
      <c r="M3571" t="s">
        <v>724</v>
      </c>
    </row>
    <row r="3572" spans="1:13" x14ac:dyDescent="0.2">
      <c r="A3572" t="s">
        <v>8461</v>
      </c>
      <c r="B3572" t="s">
        <v>8350</v>
      </c>
      <c r="C3572" t="s">
        <v>1717</v>
      </c>
      <c r="D3572" t="s">
        <v>1908</v>
      </c>
      <c r="E3572" t="s">
        <v>885</v>
      </c>
      <c r="F3572" t="s">
        <v>941</v>
      </c>
      <c r="G3572" t="s">
        <v>942</v>
      </c>
      <c r="H3572" t="s">
        <v>8462</v>
      </c>
      <c r="J3572">
        <v>1978</v>
      </c>
      <c r="K3572" t="s">
        <v>714</v>
      </c>
      <c r="L3572">
        <v>2022</v>
      </c>
      <c r="M3572" t="s">
        <v>724</v>
      </c>
    </row>
    <row r="3573" spans="1:13" x14ac:dyDescent="0.2">
      <c r="A3573" t="s">
        <v>8463</v>
      </c>
      <c r="B3573" t="s">
        <v>8350</v>
      </c>
      <c r="C3573" t="s">
        <v>1720</v>
      </c>
      <c r="D3573" t="s">
        <v>1908</v>
      </c>
      <c r="E3573" t="s">
        <v>885</v>
      </c>
      <c r="F3573" t="s">
        <v>941</v>
      </c>
      <c r="G3573" t="s">
        <v>942</v>
      </c>
      <c r="H3573" t="s">
        <v>8464</v>
      </c>
      <c r="J3573">
        <v>1978</v>
      </c>
      <c r="K3573" t="s">
        <v>714</v>
      </c>
      <c r="L3573">
        <v>2022</v>
      </c>
      <c r="M3573" t="s">
        <v>724</v>
      </c>
    </row>
    <row r="3574" spans="1:13" x14ac:dyDescent="0.2">
      <c r="A3574" t="s">
        <v>8465</v>
      </c>
      <c r="B3574" t="s">
        <v>8350</v>
      </c>
      <c r="C3574" t="s">
        <v>1738</v>
      </c>
      <c r="D3574" t="s">
        <v>1908</v>
      </c>
      <c r="E3574" t="s">
        <v>885</v>
      </c>
      <c r="F3574" t="s">
        <v>941</v>
      </c>
      <c r="G3574" t="s">
        <v>7280</v>
      </c>
      <c r="H3574" t="s">
        <v>8466</v>
      </c>
      <c r="J3574">
        <v>2017</v>
      </c>
      <c r="K3574" t="s">
        <v>722</v>
      </c>
      <c r="L3574">
        <v>2021</v>
      </c>
      <c r="M3574" t="s">
        <v>724</v>
      </c>
    </row>
    <row r="3575" spans="1:13" x14ac:dyDescent="0.2">
      <c r="A3575" t="s">
        <v>8467</v>
      </c>
      <c r="B3575" t="s">
        <v>8350</v>
      </c>
      <c r="C3575" t="s">
        <v>1852</v>
      </c>
      <c r="D3575" t="s">
        <v>1908</v>
      </c>
      <c r="E3575" t="s">
        <v>885</v>
      </c>
      <c r="F3575" t="s">
        <v>941</v>
      </c>
      <c r="G3575" t="s">
        <v>942</v>
      </c>
      <c r="H3575" t="s">
        <v>8468</v>
      </c>
      <c r="J3575">
        <v>1976</v>
      </c>
      <c r="K3575" t="s">
        <v>711</v>
      </c>
      <c r="L3575">
        <v>2022</v>
      </c>
      <c r="M3575" t="s">
        <v>724</v>
      </c>
    </row>
    <row r="3576" spans="1:13" x14ac:dyDescent="0.2">
      <c r="A3576" t="s">
        <v>8469</v>
      </c>
      <c r="B3576" t="s">
        <v>8350</v>
      </c>
      <c r="C3576" t="s">
        <v>1855</v>
      </c>
      <c r="D3576" t="s">
        <v>1908</v>
      </c>
      <c r="E3576" t="s">
        <v>885</v>
      </c>
      <c r="F3576" t="s">
        <v>941</v>
      </c>
      <c r="G3576" t="s">
        <v>1856</v>
      </c>
      <c r="H3576" t="s">
        <v>8470</v>
      </c>
      <c r="J3576">
        <v>1993</v>
      </c>
      <c r="K3576" t="s">
        <v>722</v>
      </c>
      <c r="L3576">
        <v>2022</v>
      </c>
      <c r="M3576" t="s">
        <v>724</v>
      </c>
    </row>
    <row r="3577" spans="1:13" x14ac:dyDescent="0.2">
      <c r="A3577" t="s">
        <v>8471</v>
      </c>
      <c r="B3577" t="s">
        <v>8350</v>
      </c>
      <c r="C3577" t="s">
        <v>1859</v>
      </c>
      <c r="D3577" t="s">
        <v>1908</v>
      </c>
      <c r="E3577" t="s">
        <v>885</v>
      </c>
      <c r="F3577" t="s">
        <v>941</v>
      </c>
      <c r="G3577" t="s">
        <v>942</v>
      </c>
      <c r="H3577" t="s">
        <v>8472</v>
      </c>
      <c r="J3577">
        <v>1981</v>
      </c>
      <c r="K3577" t="s">
        <v>718</v>
      </c>
      <c r="L3577">
        <v>2022</v>
      </c>
      <c r="M3577" t="s">
        <v>724</v>
      </c>
    </row>
    <row r="3578" spans="1:13" x14ac:dyDescent="0.2">
      <c r="A3578" t="s">
        <v>805</v>
      </c>
      <c r="B3578" t="s">
        <v>8473</v>
      </c>
      <c r="C3578" t="s">
        <v>1907</v>
      </c>
      <c r="D3578" t="s">
        <v>1908</v>
      </c>
      <c r="E3578" t="s">
        <v>885</v>
      </c>
      <c r="F3578" t="s">
        <v>1909</v>
      </c>
      <c r="G3578" t="s">
        <v>2791</v>
      </c>
      <c r="H3578" t="s">
        <v>8474</v>
      </c>
      <c r="J3578">
        <v>1977</v>
      </c>
      <c r="K3578" t="s">
        <v>722</v>
      </c>
      <c r="L3578">
        <v>2022</v>
      </c>
      <c r="M3578" t="s">
        <v>724</v>
      </c>
    </row>
    <row r="3579" spans="1:13" x14ac:dyDescent="0.2">
      <c r="A3579" t="s">
        <v>806</v>
      </c>
      <c r="B3579" t="s">
        <v>8473</v>
      </c>
      <c r="C3579" t="s">
        <v>940</v>
      </c>
      <c r="D3579" t="s">
        <v>1908</v>
      </c>
      <c r="E3579" t="s">
        <v>885</v>
      </c>
      <c r="F3579" t="s">
        <v>941</v>
      </c>
      <c r="G3579" t="s">
        <v>942</v>
      </c>
      <c r="H3579" t="s">
        <v>8475</v>
      </c>
      <c r="J3579">
        <v>1977</v>
      </c>
      <c r="K3579" t="s">
        <v>722</v>
      </c>
      <c r="L3579">
        <v>2022</v>
      </c>
      <c r="M3579" t="s">
        <v>724</v>
      </c>
    </row>
    <row r="3580" spans="1:13" x14ac:dyDescent="0.2">
      <c r="A3580" t="s">
        <v>8476</v>
      </c>
      <c r="B3580" t="s">
        <v>8473</v>
      </c>
      <c r="C3580" t="s">
        <v>945</v>
      </c>
      <c r="D3580" t="s">
        <v>1908</v>
      </c>
      <c r="E3580" t="s">
        <v>885</v>
      </c>
      <c r="F3580" t="s">
        <v>941</v>
      </c>
      <c r="G3580" t="s">
        <v>942</v>
      </c>
      <c r="H3580" t="s">
        <v>8477</v>
      </c>
      <c r="J3580">
        <v>1977</v>
      </c>
      <c r="K3580" t="s">
        <v>722</v>
      </c>
      <c r="L3580">
        <v>2022</v>
      </c>
      <c r="M3580" t="s">
        <v>724</v>
      </c>
    </row>
    <row r="3581" spans="1:13" x14ac:dyDescent="0.2">
      <c r="A3581" t="s">
        <v>8478</v>
      </c>
      <c r="B3581" t="s">
        <v>8473</v>
      </c>
      <c r="C3581" t="s">
        <v>960</v>
      </c>
      <c r="D3581" t="s">
        <v>1908</v>
      </c>
      <c r="E3581" t="s">
        <v>885</v>
      </c>
      <c r="F3581" t="s">
        <v>941</v>
      </c>
      <c r="G3581" t="s">
        <v>942</v>
      </c>
      <c r="H3581" t="s">
        <v>8479</v>
      </c>
      <c r="J3581">
        <v>1982</v>
      </c>
      <c r="K3581" t="s">
        <v>712</v>
      </c>
      <c r="L3581">
        <v>2022</v>
      </c>
      <c r="M3581" t="s">
        <v>724</v>
      </c>
    </row>
    <row r="3582" spans="1:13" x14ac:dyDescent="0.2">
      <c r="A3582" t="s">
        <v>8480</v>
      </c>
      <c r="B3582" t="s">
        <v>8473</v>
      </c>
      <c r="C3582" t="s">
        <v>963</v>
      </c>
      <c r="D3582" t="s">
        <v>1908</v>
      </c>
      <c r="E3582" t="s">
        <v>885</v>
      </c>
      <c r="F3582" t="s">
        <v>941</v>
      </c>
      <c r="G3582" t="s">
        <v>942</v>
      </c>
      <c r="H3582" t="s">
        <v>8481</v>
      </c>
      <c r="J3582">
        <v>1977</v>
      </c>
      <c r="K3582" t="s">
        <v>722</v>
      </c>
      <c r="L3582">
        <v>2022</v>
      </c>
      <c r="M3582" t="s">
        <v>724</v>
      </c>
    </row>
    <row r="3583" spans="1:13" x14ac:dyDescent="0.2">
      <c r="A3583" t="s">
        <v>8482</v>
      </c>
      <c r="B3583" t="s">
        <v>8473</v>
      </c>
      <c r="C3583" t="s">
        <v>966</v>
      </c>
      <c r="D3583" t="s">
        <v>1908</v>
      </c>
      <c r="E3583" t="s">
        <v>885</v>
      </c>
      <c r="F3583" t="s">
        <v>941</v>
      </c>
      <c r="G3583" t="s">
        <v>942</v>
      </c>
      <c r="H3583" t="s">
        <v>8483</v>
      </c>
      <c r="J3583">
        <v>1977</v>
      </c>
      <c r="K3583" t="s">
        <v>722</v>
      </c>
      <c r="L3583">
        <v>2022</v>
      </c>
      <c r="M3583" t="s">
        <v>724</v>
      </c>
    </row>
    <row r="3584" spans="1:13" x14ac:dyDescent="0.2">
      <c r="A3584" t="s">
        <v>8484</v>
      </c>
      <c r="B3584" t="s">
        <v>8473</v>
      </c>
      <c r="C3584" t="s">
        <v>969</v>
      </c>
      <c r="D3584" t="s">
        <v>1908</v>
      </c>
      <c r="E3584" t="s">
        <v>885</v>
      </c>
      <c r="F3584" t="s">
        <v>941</v>
      </c>
      <c r="G3584" t="s">
        <v>942</v>
      </c>
      <c r="H3584" t="s">
        <v>8485</v>
      </c>
      <c r="J3584">
        <v>1977</v>
      </c>
      <c r="K3584" t="s">
        <v>722</v>
      </c>
      <c r="L3584">
        <v>2022</v>
      </c>
      <c r="M3584" t="s">
        <v>724</v>
      </c>
    </row>
    <row r="3585" spans="1:13" x14ac:dyDescent="0.2">
      <c r="A3585" t="s">
        <v>8486</v>
      </c>
      <c r="B3585" t="s">
        <v>8473</v>
      </c>
      <c r="C3585" t="s">
        <v>975</v>
      </c>
      <c r="D3585" t="s">
        <v>1908</v>
      </c>
      <c r="E3585" t="s">
        <v>885</v>
      </c>
      <c r="F3585" t="s">
        <v>941</v>
      </c>
      <c r="G3585" t="s">
        <v>942</v>
      </c>
      <c r="H3585" t="s">
        <v>8487</v>
      </c>
      <c r="J3585">
        <v>1977</v>
      </c>
      <c r="K3585" t="s">
        <v>722</v>
      </c>
      <c r="L3585">
        <v>2022</v>
      </c>
      <c r="M3585" t="s">
        <v>724</v>
      </c>
    </row>
    <row r="3586" spans="1:13" x14ac:dyDescent="0.2">
      <c r="A3586" t="s">
        <v>8488</v>
      </c>
      <c r="B3586" t="s">
        <v>8473</v>
      </c>
      <c r="C3586" t="s">
        <v>984</v>
      </c>
      <c r="D3586" t="s">
        <v>1908</v>
      </c>
      <c r="E3586" t="s">
        <v>885</v>
      </c>
      <c r="F3586" t="s">
        <v>941</v>
      </c>
      <c r="G3586" t="s">
        <v>942</v>
      </c>
      <c r="H3586" t="s">
        <v>8489</v>
      </c>
      <c r="J3586">
        <v>1977</v>
      </c>
      <c r="K3586" t="s">
        <v>722</v>
      </c>
      <c r="L3586">
        <v>2022</v>
      </c>
      <c r="M3586" t="s">
        <v>724</v>
      </c>
    </row>
    <row r="3587" spans="1:13" x14ac:dyDescent="0.2">
      <c r="A3587" t="s">
        <v>8490</v>
      </c>
      <c r="B3587" t="s">
        <v>8473</v>
      </c>
      <c r="C3587" t="s">
        <v>990</v>
      </c>
      <c r="D3587" t="s">
        <v>1908</v>
      </c>
      <c r="E3587" t="s">
        <v>885</v>
      </c>
      <c r="F3587" t="s">
        <v>941</v>
      </c>
      <c r="G3587" t="s">
        <v>942</v>
      </c>
      <c r="H3587" t="s">
        <v>8491</v>
      </c>
      <c r="J3587">
        <v>1977</v>
      </c>
      <c r="K3587" t="s">
        <v>722</v>
      </c>
      <c r="L3587">
        <v>2022</v>
      </c>
      <c r="M3587" t="s">
        <v>724</v>
      </c>
    </row>
    <row r="3588" spans="1:13" x14ac:dyDescent="0.2">
      <c r="A3588" t="s">
        <v>8492</v>
      </c>
      <c r="B3588" t="s">
        <v>8473</v>
      </c>
      <c r="C3588" t="s">
        <v>993</v>
      </c>
      <c r="D3588" t="s">
        <v>1908</v>
      </c>
      <c r="E3588" t="s">
        <v>885</v>
      </c>
      <c r="F3588" t="s">
        <v>941</v>
      </c>
      <c r="G3588" t="s">
        <v>942</v>
      </c>
      <c r="H3588" t="s">
        <v>8493</v>
      </c>
      <c r="J3588">
        <v>1977</v>
      </c>
      <c r="K3588" t="s">
        <v>722</v>
      </c>
      <c r="L3588">
        <v>2022</v>
      </c>
      <c r="M3588" t="s">
        <v>724</v>
      </c>
    </row>
    <row r="3589" spans="1:13" x14ac:dyDescent="0.2">
      <c r="A3589" t="s">
        <v>8494</v>
      </c>
      <c r="B3589" t="s">
        <v>8473</v>
      </c>
      <c r="C3589" t="s">
        <v>1002</v>
      </c>
      <c r="D3589" t="s">
        <v>1908</v>
      </c>
      <c r="E3589" t="s">
        <v>885</v>
      </c>
      <c r="F3589" t="s">
        <v>941</v>
      </c>
      <c r="G3589" t="s">
        <v>942</v>
      </c>
      <c r="H3589" t="s">
        <v>8495</v>
      </c>
      <c r="J3589">
        <v>1977</v>
      </c>
      <c r="K3589" t="s">
        <v>722</v>
      </c>
      <c r="L3589">
        <v>2022</v>
      </c>
      <c r="M3589" t="s">
        <v>724</v>
      </c>
    </row>
    <row r="3590" spans="1:13" x14ac:dyDescent="0.2">
      <c r="A3590" t="s">
        <v>8496</v>
      </c>
      <c r="B3590" t="s">
        <v>8473</v>
      </c>
      <c r="C3590" t="s">
        <v>1005</v>
      </c>
      <c r="D3590" t="s">
        <v>1908</v>
      </c>
      <c r="E3590" t="s">
        <v>885</v>
      </c>
      <c r="F3590" t="s">
        <v>941</v>
      </c>
      <c r="G3590" t="s">
        <v>1006</v>
      </c>
      <c r="H3590" t="s">
        <v>8497</v>
      </c>
      <c r="J3590">
        <v>1997</v>
      </c>
      <c r="K3590" t="s">
        <v>722</v>
      </c>
      <c r="L3590">
        <v>2022</v>
      </c>
      <c r="M3590" t="s">
        <v>724</v>
      </c>
    </row>
    <row r="3591" spans="1:13" x14ac:dyDescent="0.2">
      <c r="A3591" t="s">
        <v>8498</v>
      </c>
      <c r="B3591" t="s">
        <v>8473</v>
      </c>
      <c r="C3591" t="s">
        <v>1018</v>
      </c>
      <c r="D3591" t="s">
        <v>1908</v>
      </c>
      <c r="E3591" t="s">
        <v>885</v>
      </c>
      <c r="F3591" t="s">
        <v>941</v>
      </c>
      <c r="G3591" t="s">
        <v>1019</v>
      </c>
      <c r="H3591" t="s">
        <v>8499</v>
      </c>
      <c r="J3591">
        <v>2009</v>
      </c>
      <c r="K3591" t="s">
        <v>722</v>
      </c>
      <c r="L3591">
        <v>2022</v>
      </c>
      <c r="M3591" t="s">
        <v>724</v>
      </c>
    </row>
    <row r="3592" spans="1:13" x14ac:dyDescent="0.2">
      <c r="A3592" t="s">
        <v>8500</v>
      </c>
      <c r="B3592" t="s">
        <v>8473</v>
      </c>
      <c r="C3592" t="s">
        <v>1022</v>
      </c>
      <c r="D3592" t="s">
        <v>1908</v>
      </c>
      <c r="E3592" t="s">
        <v>885</v>
      </c>
      <c r="F3592" t="s">
        <v>941</v>
      </c>
      <c r="G3592" t="s">
        <v>1019</v>
      </c>
      <c r="H3592" t="s">
        <v>8501</v>
      </c>
      <c r="J3592">
        <v>2009</v>
      </c>
      <c r="K3592" t="s">
        <v>722</v>
      </c>
      <c r="L3592">
        <v>2022</v>
      </c>
      <c r="M3592" t="s">
        <v>724</v>
      </c>
    </row>
    <row r="3593" spans="1:13" x14ac:dyDescent="0.2">
      <c r="A3593" t="s">
        <v>8502</v>
      </c>
      <c r="B3593" t="s">
        <v>8473</v>
      </c>
      <c r="C3593" t="s">
        <v>1025</v>
      </c>
      <c r="D3593" t="s">
        <v>1908</v>
      </c>
      <c r="E3593" t="s">
        <v>885</v>
      </c>
      <c r="F3593" t="s">
        <v>941</v>
      </c>
      <c r="G3593" t="s">
        <v>942</v>
      </c>
      <c r="H3593" t="s">
        <v>8503</v>
      </c>
      <c r="J3593">
        <v>1977</v>
      </c>
      <c r="K3593" t="s">
        <v>722</v>
      </c>
      <c r="L3593">
        <v>2022</v>
      </c>
      <c r="M3593" t="s">
        <v>724</v>
      </c>
    </row>
    <row r="3594" spans="1:13" x14ac:dyDescent="0.2">
      <c r="A3594" t="s">
        <v>8504</v>
      </c>
      <c r="B3594" t="s">
        <v>8473</v>
      </c>
      <c r="C3594" t="s">
        <v>1028</v>
      </c>
      <c r="D3594" t="s">
        <v>1908</v>
      </c>
      <c r="E3594" t="s">
        <v>885</v>
      </c>
      <c r="F3594" t="s">
        <v>941</v>
      </c>
      <c r="G3594" t="s">
        <v>942</v>
      </c>
      <c r="H3594" t="s">
        <v>8505</v>
      </c>
      <c r="J3594">
        <v>1977</v>
      </c>
      <c r="K3594" t="s">
        <v>722</v>
      </c>
      <c r="L3594">
        <v>2022</v>
      </c>
      <c r="M3594" t="s">
        <v>724</v>
      </c>
    </row>
    <row r="3595" spans="1:13" x14ac:dyDescent="0.2">
      <c r="A3595" t="s">
        <v>8506</v>
      </c>
      <c r="B3595" t="s">
        <v>8473</v>
      </c>
      <c r="C3595" t="s">
        <v>1031</v>
      </c>
      <c r="D3595" t="s">
        <v>1908</v>
      </c>
      <c r="E3595" t="s">
        <v>885</v>
      </c>
      <c r="F3595" t="s">
        <v>941</v>
      </c>
      <c r="G3595" t="s">
        <v>942</v>
      </c>
      <c r="H3595" t="s">
        <v>8507</v>
      </c>
      <c r="J3595">
        <v>1977</v>
      </c>
      <c r="K3595" t="s">
        <v>722</v>
      </c>
      <c r="L3595">
        <v>2022</v>
      </c>
      <c r="M3595" t="s">
        <v>724</v>
      </c>
    </row>
    <row r="3596" spans="1:13" x14ac:dyDescent="0.2">
      <c r="A3596" t="s">
        <v>8508</v>
      </c>
      <c r="B3596" t="s">
        <v>8473</v>
      </c>
      <c r="C3596" t="s">
        <v>1034</v>
      </c>
      <c r="D3596" t="s">
        <v>1908</v>
      </c>
      <c r="E3596" t="s">
        <v>885</v>
      </c>
      <c r="F3596" t="s">
        <v>941</v>
      </c>
      <c r="G3596" t="s">
        <v>942</v>
      </c>
      <c r="H3596" t="s">
        <v>8509</v>
      </c>
      <c r="J3596">
        <v>2017</v>
      </c>
      <c r="K3596" t="s">
        <v>722</v>
      </c>
      <c r="L3596">
        <v>2022</v>
      </c>
      <c r="M3596" t="s">
        <v>724</v>
      </c>
    </row>
    <row r="3597" spans="1:13" x14ac:dyDescent="0.2">
      <c r="A3597" t="s">
        <v>8510</v>
      </c>
      <c r="B3597" t="s">
        <v>8473</v>
      </c>
      <c r="C3597" t="s">
        <v>1037</v>
      </c>
      <c r="D3597" t="s">
        <v>1908</v>
      </c>
      <c r="E3597" t="s">
        <v>885</v>
      </c>
      <c r="F3597" t="s">
        <v>941</v>
      </c>
      <c r="G3597" t="s">
        <v>942</v>
      </c>
      <c r="H3597" t="s">
        <v>8511</v>
      </c>
      <c r="J3597">
        <v>2017</v>
      </c>
      <c r="K3597" t="s">
        <v>722</v>
      </c>
      <c r="L3597">
        <v>2022</v>
      </c>
      <c r="M3597" t="s">
        <v>724</v>
      </c>
    </row>
    <row r="3598" spans="1:13" x14ac:dyDescent="0.2">
      <c r="A3598" t="s">
        <v>8512</v>
      </c>
      <c r="B3598" t="s">
        <v>8473</v>
      </c>
      <c r="C3598" t="s">
        <v>1046</v>
      </c>
      <c r="D3598" t="s">
        <v>1908</v>
      </c>
      <c r="E3598" t="s">
        <v>885</v>
      </c>
      <c r="F3598" t="s">
        <v>941</v>
      </c>
      <c r="G3598" t="s">
        <v>942</v>
      </c>
      <c r="H3598" t="s">
        <v>8513</v>
      </c>
      <c r="J3598">
        <v>2017</v>
      </c>
      <c r="K3598" t="s">
        <v>722</v>
      </c>
      <c r="L3598">
        <v>2022</v>
      </c>
      <c r="M3598" t="s">
        <v>724</v>
      </c>
    </row>
    <row r="3599" spans="1:13" x14ac:dyDescent="0.2">
      <c r="A3599" t="s">
        <v>8514</v>
      </c>
      <c r="B3599" t="s">
        <v>8473</v>
      </c>
      <c r="C3599" t="s">
        <v>1052</v>
      </c>
      <c r="D3599" t="s">
        <v>1908</v>
      </c>
      <c r="E3599" t="s">
        <v>885</v>
      </c>
      <c r="F3599" t="s">
        <v>941</v>
      </c>
      <c r="G3599" t="s">
        <v>2791</v>
      </c>
      <c r="H3599" t="s">
        <v>8515</v>
      </c>
      <c r="J3599">
        <v>2017</v>
      </c>
      <c r="K3599" t="s">
        <v>722</v>
      </c>
      <c r="L3599">
        <v>2022</v>
      </c>
      <c r="M3599" t="s">
        <v>724</v>
      </c>
    </row>
    <row r="3600" spans="1:13" x14ac:dyDescent="0.2">
      <c r="A3600" t="s">
        <v>8516</v>
      </c>
      <c r="B3600" t="s">
        <v>8473</v>
      </c>
      <c r="C3600" t="s">
        <v>1055</v>
      </c>
      <c r="D3600" t="s">
        <v>1908</v>
      </c>
      <c r="E3600" t="s">
        <v>885</v>
      </c>
      <c r="F3600" t="s">
        <v>941</v>
      </c>
      <c r="G3600" t="s">
        <v>942</v>
      </c>
      <c r="H3600" t="s">
        <v>8517</v>
      </c>
      <c r="J3600">
        <v>2017</v>
      </c>
      <c r="K3600" t="s">
        <v>722</v>
      </c>
      <c r="L3600">
        <v>2022</v>
      </c>
      <c r="M3600" t="s">
        <v>724</v>
      </c>
    </row>
    <row r="3601" spans="1:13" x14ac:dyDescent="0.2">
      <c r="A3601" t="s">
        <v>8518</v>
      </c>
      <c r="B3601" t="s">
        <v>8473</v>
      </c>
      <c r="C3601" t="s">
        <v>1058</v>
      </c>
      <c r="D3601" t="s">
        <v>1908</v>
      </c>
      <c r="E3601" t="s">
        <v>885</v>
      </c>
      <c r="F3601" t="s">
        <v>941</v>
      </c>
      <c r="G3601" t="s">
        <v>942</v>
      </c>
      <c r="H3601" t="s">
        <v>8519</v>
      </c>
      <c r="J3601">
        <v>1977</v>
      </c>
      <c r="K3601" t="s">
        <v>722</v>
      </c>
      <c r="L3601">
        <v>2022</v>
      </c>
      <c r="M3601" t="s">
        <v>724</v>
      </c>
    </row>
    <row r="3602" spans="1:13" x14ac:dyDescent="0.2">
      <c r="A3602" t="s">
        <v>8520</v>
      </c>
      <c r="B3602" t="s">
        <v>8473</v>
      </c>
      <c r="C3602" t="s">
        <v>1061</v>
      </c>
      <c r="D3602" t="s">
        <v>1908</v>
      </c>
      <c r="E3602" t="s">
        <v>885</v>
      </c>
      <c r="F3602" t="s">
        <v>941</v>
      </c>
      <c r="G3602" t="s">
        <v>942</v>
      </c>
      <c r="H3602" t="s">
        <v>8521</v>
      </c>
      <c r="J3602">
        <v>1977</v>
      </c>
      <c r="K3602" t="s">
        <v>722</v>
      </c>
      <c r="L3602">
        <v>2022</v>
      </c>
      <c r="M3602" t="s">
        <v>724</v>
      </c>
    </row>
    <row r="3603" spans="1:13" x14ac:dyDescent="0.2">
      <c r="A3603" t="s">
        <v>8522</v>
      </c>
      <c r="B3603" t="s">
        <v>8473</v>
      </c>
      <c r="C3603" t="s">
        <v>1067</v>
      </c>
      <c r="D3603" t="s">
        <v>1908</v>
      </c>
      <c r="E3603" t="s">
        <v>885</v>
      </c>
      <c r="F3603" t="s">
        <v>941</v>
      </c>
      <c r="G3603" t="s">
        <v>1019</v>
      </c>
      <c r="H3603" t="s">
        <v>8523</v>
      </c>
      <c r="J3603">
        <v>2009</v>
      </c>
      <c r="K3603" t="s">
        <v>722</v>
      </c>
      <c r="L3603">
        <v>2022</v>
      </c>
      <c r="M3603" t="s">
        <v>724</v>
      </c>
    </row>
    <row r="3604" spans="1:13" x14ac:dyDescent="0.2">
      <c r="A3604" t="s">
        <v>8524</v>
      </c>
      <c r="B3604" t="s">
        <v>8473</v>
      </c>
      <c r="C3604" t="s">
        <v>2002</v>
      </c>
      <c r="D3604" t="s">
        <v>1908</v>
      </c>
      <c r="E3604" t="s">
        <v>885</v>
      </c>
      <c r="F3604" t="s">
        <v>941</v>
      </c>
      <c r="G3604" t="s">
        <v>1019</v>
      </c>
      <c r="H3604" t="s">
        <v>8525</v>
      </c>
      <c r="J3604">
        <v>2009</v>
      </c>
      <c r="K3604" t="s">
        <v>722</v>
      </c>
      <c r="L3604">
        <v>2022</v>
      </c>
      <c r="M3604" t="s">
        <v>724</v>
      </c>
    </row>
    <row r="3605" spans="1:13" x14ac:dyDescent="0.2">
      <c r="A3605" t="s">
        <v>8526</v>
      </c>
      <c r="B3605" t="s">
        <v>8473</v>
      </c>
      <c r="C3605" t="s">
        <v>1070</v>
      </c>
      <c r="D3605" t="s">
        <v>1908</v>
      </c>
      <c r="E3605" t="s">
        <v>885</v>
      </c>
      <c r="F3605" t="s">
        <v>941</v>
      </c>
      <c r="G3605" t="s">
        <v>942</v>
      </c>
      <c r="H3605" t="s">
        <v>8527</v>
      </c>
      <c r="J3605">
        <v>1977</v>
      </c>
      <c r="K3605" t="s">
        <v>722</v>
      </c>
      <c r="L3605">
        <v>2022</v>
      </c>
      <c r="M3605" t="s">
        <v>724</v>
      </c>
    </row>
    <row r="3606" spans="1:13" x14ac:dyDescent="0.2">
      <c r="A3606" t="s">
        <v>8528</v>
      </c>
      <c r="B3606" t="s">
        <v>8473</v>
      </c>
      <c r="C3606" t="s">
        <v>1073</v>
      </c>
      <c r="D3606" t="s">
        <v>1908</v>
      </c>
      <c r="E3606" t="s">
        <v>885</v>
      </c>
      <c r="F3606" t="s">
        <v>941</v>
      </c>
      <c r="G3606" t="s">
        <v>942</v>
      </c>
      <c r="H3606" t="s">
        <v>8529</v>
      </c>
      <c r="J3606">
        <v>1977</v>
      </c>
      <c r="K3606" t="s">
        <v>722</v>
      </c>
      <c r="L3606">
        <v>2022</v>
      </c>
      <c r="M3606" t="s">
        <v>724</v>
      </c>
    </row>
    <row r="3607" spans="1:13" x14ac:dyDescent="0.2">
      <c r="A3607" t="s">
        <v>8530</v>
      </c>
      <c r="B3607" t="s">
        <v>8473</v>
      </c>
      <c r="C3607" t="s">
        <v>1076</v>
      </c>
      <c r="D3607" t="s">
        <v>1908</v>
      </c>
      <c r="E3607" t="s">
        <v>885</v>
      </c>
      <c r="F3607" t="s">
        <v>941</v>
      </c>
      <c r="G3607" t="s">
        <v>942</v>
      </c>
      <c r="H3607" t="s">
        <v>8531</v>
      </c>
      <c r="J3607">
        <v>1977</v>
      </c>
      <c r="K3607" t="s">
        <v>722</v>
      </c>
      <c r="L3607">
        <v>2022</v>
      </c>
      <c r="M3607" t="s">
        <v>724</v>
      </c>
    </row>
    <row r="3608" spans="1:13" x14ac:dyDescent="0.2">
      <c r="A3608" t="s">
        <v>8532</v>
      </c>
      <c r="B3608" t="s">
        <v>8473</v>
      </c>
      <c r="C3608" t="s">
        <v>1079</v>
      </c>
      <c r="D3608" t="s">
        <v>1908</v>
      </c>
      <c r="E3608" t="s">
        <v>885</v>
      </c>
      <c r="F3608" t="s">
        <v>941</v>
      </c>
      <c r="G3608" t="s">
        <v>942</v>
      </c>
      <c r="H3608" t="s">
        <v>8533</v>
      </c>
      <c r="J3608">
        <v>1977</v>
      </c>
      <c r="K3608" t="s">
        <v>722</v>
      </c>
      <c r="L3608">
        <v>2022</v>
      </c>
      <c r="M3608" t="s">
        <v>724</v>
      </c>
    </row>
    <row r="3609" spans="1:13" x14ac:dyDescent="0.2">
      <c r="A3609" t="s">
        <v>8534</v>
      </c>
      <c r="B3609" t="s">
        <v>8473</v>
      </c>
      <c r="C3609" t="s">
        <v>1082</v>
      </c>
      <c r="D3609" t="s">
        <v>1908</v>
      </c>
      <c r="E3609" t="s">
        <v>885</v>
      </c>
      <c r="F3609" t="s">
        <v>941</v>
      </c>
      <c r="G3609" t="s">
        <v>942</v>
      </c>
      <c r="H3609" t="s">
        <v>8535</v>
      </c>
      <c r="J3609">
        <v>1977</v>
      </c>
      <c r="K3609" t="s">
        <v>722</v>
      </c>
      <c r="L3609">
        <v>2022</v>
      </c>
      <c r="M3609" t="s">
        <v>724</v>
      </c>
    </row>
    <row r="3610" spans="1:13" x14ac:dyDescent="0.2">
      <c r="A3610" t="s">
        <v>8536</v>
      </c>
      <c r="B3610" t="s">
        <v>8473</v>
      </c>
      <c r="C3610" t="s">
        <v>1085</v>
      </c>
      <c r="D3610" t="s">
        <v>1908</v>
      </c>
      <c r="E3610" t="s">
        <v>885</v>
      </c>
      <c r="F3610" t="s">
        <v>941</v>
      </c>
      <c r="G3610" t="s">
        <v>1019</v>
      </c>
      <c r="H3610" t="s">
        <v>8537</v>
      </c>
      <c r="J3610">
        <v>2009</v>
      </c>
      <c r="K3610" t="s">
        <v>722</v>
      </c>
      <c r="L3610">
        <v>2022</v>
      </c>
      <c r="M3610" t="s">
        <v>724</v>
      </c>
    </row>
    <row r="3611" spans="1:13" x14ac:dyDescent="0.2">
      <c r="A3611" t="s">
        <v>8538</v>
      </c>
      <c r="B3611" t="s">
        <v>8473</v>
      </c>
      <c r="C3611" t="s">
        <v>1088</v>
      </c>
      <c r="D3611" t="s">
        <v>1908</v>
      </c>
      <c r="E3611" t="s">
        <v>885</v>
      </c>
      <c r="F3611" t="s">
        <v>941</v>
      </c>
      <c r="G3611" t="s">
        <v>942</v>
      </c>
      <c r="H3611" t="s">
        <v>8539</v>
      </c>
      <c r="J3611">
        <v>1977</v>
      </c>
      <c r="K3611" t="s">
        <v>722</v>
      </c>
      <c r="L3611">
        <v>2022</v>
      </c>
      <c r="M3611" t="s">
        <v>724</v>
      </c>
    </row>
    <row r="3612" spans="1:13" x14ac:dyDescent="0.2">
      <c r="A3612" t="s">
        <v>8540</v>
      </c>
      <c r="B3612" t="s">
        <v>8473</v>
      </c>
      <c r="C3612" t="s">
        <v>1097</v>
      </c>
      <c r="D3612" t="s">
        <v>1908</v>
      </c>
      <c r="E3612" t="s">
        <v>885</v>
      </c>
      <c r="F3612" t="s">
        <v>941</v>
      </c>
      <c r="G3612" t="s">
        <v>942</v>
      </c>
      <c r="H3612" t="s">
        <v>8541</v>
      </c>
      <c r="J3612">
        <v>1977</v>
      </c>
      <c r="K3612" t="s">
        <v>722</v>
      </c>
      <c r="L3612">
        <v>2022</v>
      </c>
      <c r="M3612" t="s">
        <v>724</v>
      </c>
    </row>
    <row r="3613" spans="1:13" x14ac:dyDescent="0.2">
      <c r="A3613" t="s">
        <v>8542</v>
      </c>
      <c r="B3613" t="s">
        <v>8473</v>
      </c>
      <c r="C3613" t="s">
        <v>1103</v>
      </c>
      <c r="D3613" t="s">
        <v>1908</v>
      </c>
      <c r="E3613" t="s">
        <v>885</v>
      </c>
      <c r="F3613" t="s">
        <v>941</v>
      </c>
      <c r="G3613" t="s">
        <v>942</v>
      </c>
      <c r="H3613" t="s">
        <v>8543</v>
      </c>
      <c r="J3613">
        <v>1977</v>
      </c>
      <c r="K3613" t="s">
        <v>722</v>
      </c>
      <c r="L3613">
        <v>2022</v>
      </c>
      <c r="M3613" t="s">
        <v>724</v>
      </c>
    </row>
    <row r="3614" spans="1:13" x14ac:dyDescent="0.2">
      <c r="A3614" t="s">
        <v>8544</v>
      </c>
      <c r="B3614" t="s">
        <v>8473</v>
      </c>
      <c r="C3614" t="s">
        <v>1106</v>
      </c>
      <c r="D3614" t="s">
        <v>1908</v>
      </c>
      <c r="E3614" t="s">
        <v>885</v>
      </c>
      <c r="F3614" t="s">
        <v>941</v>
      </c>
      <c r="G3614" t="s">
        <v>942</v>
      </c>
      <c r="H3614" t="s">
        <v>8545</v>
      </c>
      <c r="J3614">
        <v>1977</v>
      </c>
      <c r="K3614" t="s">
        <v>722</v>
      </c>
      <c r="L3614">
        <v>2022</v>
      </c>
      <c r="M3614" t="s">
        <v>724</v>
      </c>
    </row>
    <row r="3615" spans="1:13" x14ac:dyDescent="0.2">
      <c r="A3615" t="s">
        <v>8546</v>
      </c>
      <c r="B3615" t="s">
        <v>8473</v>
      </c>
      <c r="C3615" t="s">
        <v>1115</v>
      </c>
      <c r="D3615" t="s">
        <v>1908</v>
      </c>
      <c r="E3615" t="s">
        <v>885</v>
      </c>
      <c r="F3615" t="s">
        <v>941</v>
      </c>
      <c r="G3615" t="s">
        <v>1006</v>
      </c>
      <c r="H3615" t="s">
        <v>8547</v>
      </c>
      <c r="J3615">
        <v>1997</v>
      </c>
      <c r="K3615" t="s">
        <v>722</v>
      </c>
      <c r="L3615">
        <v>2022</v>
      </c>
      <c r="M3615" t="s">
        <v>724</v>
      </c>
    </row>
    <row r="3616" spans="1:13" x14ac:dyDescent="0.2">
      <c r="A3616" t="s">
        <v>8548</v>
      </c>
      <c r="B3616" t="s">
        <v>8473</v>
      </c>
      <c r="C3616" t="s">
        <v>1124</v>
      </c>
      <c r="D3616" t="s">
        <v>1908</v>
      </c>
      <c r="E3616" t="s">
        <v>885</v>
      </c>
      <c r="F3616" t="s">
        <v>941</v>
      </c>
      <c r="G3616" t="s">
        <v>942</v>
      </c>
      <c r="H3616" t="s">
        <v>8549</v>
      </c>
      <c r="J3616">
        <v>1977</v>
      </c>
      <c r="K3616" t="s">
        <v>722</v>
      </c>
      <c r="L3616">
        <v>2022</v>
      </c>
      <c r="M3616" t="s">
        <v>724</v>
      </c>
    </row>
    <row r="3617" spans="1:13" x14ac:dyDescent="0.2">
      <c r="A3617" t="s">
        <v>8550</v>
      </c>
      <c r="B3617" t="s">
        <v>8473</v>
      </c>
      <c r="C3617" t="s">
        <v>1140</v>
      </c>
      <c r="D3617" t="s">
        <v>1908</v>
      </c>
      <c r="E3617" t="s">
        <v>885</v>
      </c>
      <c r="F3617" t="s">
        <v>941</v>
      </c>
      <c r="G3617" t="s">
        <v>1131</v>
      </c>
      <c r="H3617" t="s">
        <v>8551</v>
      </c>
      <c r="J3617">
        <v>1982</v>
      </c>
      <c r="K3617" t="s">
        <v>722</v>
      </c>
      <c r="L3617">
        <v>2022</v>
      </c>
      <c r="M3617" t="s">
        <v>724</v>
      </c>
    </row>
    <row r="3618" spans="1:13" x14ac:dyDescent="0.2">
      <c r="A3618" t="s">
        <v>8552</v>
      </c>
      <c r="B3618" t="s">
        <v>8473</v>
      </c>
      <c r="C3618" t="s">
        <v>1143</v>
      </c>
      <c r="D3618" t="s">
        <v>1908</v>
      </c>
      <c r="E3618" t="s">
        <v>885</v>
      </c>
      <c r="F3618" t="s">
        <v>941</v>
      </c>
      <c r="G3618" t="s">
        <v>942</v>
      </c>
      <c r="H3618" t="s">
        <v>8553</v>
      </c>
      <c r="J3618">
        <v>1977</v>
      </c>
      <c r="K3618" t="s">
        <v>722</v>
      </c>
      <c r="L3618">
        <v>2022</v>
      </c>
      <c r="M3618" t="s">
        <v>724</v>
      </c>
    </row>
    <row r="3619" spans="1:13" x14ac:dyDescent="0.2">
      <c r="A3619" t="s">
        <v>8554</v>
      </c>
      <c r="B3619" t="s">
        <v>8473</v>
      </c>
      <c r="C3619" t="s">
        <v>1149</v>
      </c>
      <c r="D3619" t="s">
        <v>1908</v>
      </c>
      <c r="E3619" t="s">
        <v>885</v>
      </c>
      <c r="F3619" t="s">
        <v>941</v>
      </c>
      <c r="G3619" t="s">
        <v>942</v>
      </c>
      <c r="H3619" t="s">
        <v>8555</v>
      </c>
      <c r="J3619">
        <v>1977</v>
      </c>
      <c r="K3619" t="s">
        <v>722</v>
      </c>
      <c r="L3619">
        <v>2022</v>
      </c>
      <c r="M3619" t="s">
        <v>724</v>
      </c>
    </row>
    <row r="3620" spans="1:13" x14ac:dyDescent="0.2">
      <c r="A3620" t="s">
        <v>8556</v>
      </c>
      <c r="B3620" t="s">
        <v>8473</v>
      </c>
      <c r="C3620" t="s">
        <v>1152</v>
      </c>
      <c r="D3620" t="s">
        <v>1908</v>
      </c>
      <c r="E3620" t="s">
        <v>885</v>
      </c>
      <c r="F3620" t="s">
        <v>941</v>
      </c>
      <c r="G3620" t="s">
        <v>942</v>
      </c>
      <c r="H3620" t="s">
        <v>8557</v>
      </c>
      <c r="J3620">
        <v>1977</v>
      </c>
      <c r="K3620" t="s">
        <v>722</v>
      </c>
      <c r="L3620">
        <v>2022</v>
      </c>
      <c r="M3620" t="s">
        <v>724</v>
      </c>
    </row>
    <row r="3621" spans="1:13" x14ac:dyDescent="0.2">
      <c r="A3621" t="s">
        <v>8558</v>
      </c>
      <c r="B3621" t="s">
        <v>8473</v>
      </c>
      <c r="C3621" t="s">
        <v>1155</v>
      </c>
      <c r="D3621" t="s">
        <v>1908</v>
      </c>
      <c r="E3621" t="s">
        <v>885</v>
      </c>
      <c r="F3621" t="s">
        <v>941</v>
      </c>
      <c r="G3621" t="s">
        <v>1019</v>
      </c>
      <c r="H3621" t="s">
        <v>8559</v>
      </c>
      <c r="J3621">
        <v>2009</v>
      </c>
      <c r="K3621" t="s">
        <v>722</v>
      </c>
      <c r="L3621">
        <v>2022</v>
      </c>
      <c r="M3621" t="s">
        <v>724</v>
      </c>
    </row>
    <row r="3622" spans="1:13" x14ac:dyDescent="0.2">
      <c r="A3622" t="s">
        <v>8560</v>
      </c>
      <c r="B3622" t="s">
        <v>8473</v>
      </c>
      <c r="C3622" t="s">
        <v>1222</v>
      </c>
      <c r="D3622" t="s">
        <v>1908</v>
      </c>
      <c r="E3622" t="s">
        <v>885</v>
      </c>
      <c r="F3622" t="s">
        <v>941</v>
      </c>
      <c r="G3622" t="s">
        <v>2791</v>
      </c>
      <c r="H3622" t="s">
        <v>8561</v>
      </c>
      <c r="J3622">
        <v>2017</v>
      </c>
      <c r="K3622" t="s">
        <v>722</v>
      </c>
      <c r="L3622">
        <v>2022</v>
      </c>
      <c r="M3622" t="s">
        <v>724</v>
      </c>
    </row>
    <row r="3623" spans="1:13" x14ac:dyDescent="0.2">
      <c r="A3623" t="s">
        <v>8562</v>
      </c>
      <c r="B3623" t="s">
        <v>8473</v>
      </c>
      <c r="C3623" t="s">
        <v>1339</v>
      </c>
      <c r="D3623" t="s">
        <v>1908</v>
      </c>
      <c r="E3623" t="s">
        <v>885</v>
      </c>
      <c r="F3623" t="s">
        <v>941</v>
      </c>
      <c r="G3623" t="s">
        <v>942</v>
      </c>
      <c r="H3623" t="s">
        <v>8563</v>
      </c>
      <c r="J3623">
        <v>2017</v>
      </c>
      <c r="K3623" t="s">
        <v>722</v>
      </c>
      <c r="L3623">
        <v>2022</v>
      </c>
      <c r="M3623" t="s">
        <v>724</v>
      </c>
    </row>
    <row r="3624" spans="1:13" x14ac:dyDescent="0.2">
      <c r="A3624" t="s">
        <v>8564</v>
      </c>
      <c r="B3624" t="s">
        <v>8473</v>
      </c>
      <c r="C3624" t="s">
        <v>1453</v>
      </c>
      <c r="D3624" t="s">
        <v>1908</v>
      </c>
      <c r="E3624" t="s">
        <v>885</v>
      </c>
      <c r="F3624" t="s">
        <v>941</v>
      </c>
      <c r="G3624" t="s">
        <v>942</v>
      </c>
      <c r="H3624" t="s">
        <v>8565</v>
      </c>
      <c r="J3624">
        <v>1977</v>
      </c>
      <c r="K3624" t="s">
        <v>722</v>
      </c>
      <c r="L3624">
        <v>2022</v>
      </c>
      <c r="M3624" t="s">
        <v>724</v>
      </c>
    </row>
    <row r="3625" spans="1:13" x14ac:dyDescent="0.2">
      <c r="A3625" t="s">
        <v>8566</v>
      </c>
      <c r="B3625" t="s">
        <v>8473</v>
      </c>
      <c r="C3625" t="s">
        <v>1504</v>
      </c>
      <c r="D3625" t="s">
        <v>1908</v>
      </c>
      <c r="E3625" t="s">
        <v>885</v>
      </c>
      <c r="F3625" t="s">
        <v>941</v>
      </c>
      <c r="G3625" t="s">
        <v>942</v>
      </c>
      <c r="H3625" t="s">
        <v>8567</v>
      </c>
      <c r="J3625">
        <v>1977</v>
      </c>
      <c r="K3625" t="s">
        <v>722</v>
      </c>
      <c r="L3625">
        <v>2022</v>
      </c>
      <c r="M3625" t="s">
        <v>724</v>
      </c>
    </row>
    <row r="3626" spans="1:13" x14ac:dyDescent="0.2">
      <c r="A3626" t="s">
        <v>8568</v>
      </c>
      <c r="B3626" t="s">
        <v>8473</v>
      </c>
      <c r="C3626" t="s">
        <v>1516</v>
      </c>
      <c r="D3626" t="s">
        <v>1908</v>
      </c>
      <c r="E3626" t="s">
        <v>885</v>
      </c>
      <c r="F3626" t="s">
        <v>941</v>
      </c>
      <c r="G3626" t="s">
        <v>1131</v>
      </c>
      <c r="H3626" t="s">
        <v>8569</v>
      </c>
      <c r="J3626">
        <v>1982</v>
      </c>
      <c r="K3626" t="s">
        <v>722</v>
      </c>
      <c r="L3626">
        <v>2022</v>
      </c>
      <c r="M3626" t="s">
        <v>724</v>
      </c>
    </row>
    <row r="3627" spans="1:13" x14ac:dyDescent="0.2">
      <c r="A3627" t="s">
        <v>8570</v>
      </c>
      <c r="B3627" t="s">
        <v>8473</v>
      </c>
      <c r="C3627" t="s">
        <v>1519</v>
      </c>
      <c r="D3627" t="s">
        <v>1908</v>
      </c>
      <c r="E3627" t="s">
        <v>885</v>
      </c>
      <c r="F3627" t="s">
        <v>941</v>
      </c>
      <c r="G3627" t="s">
        <v>1131</v>
      </c>
      <c r="H3627" t="s">
        <v>8571</v>
      </c>
      <c r="J3627">
        <v>1982</v>
      </c>
      <c r="K3627" t="s">
        <v>722</v>
      </c>
      <c r="L3627">
        <v>2022</v>
      </c>
      <c r="M3627" t="s">
        <v>724</v>
      </c>
    </row>
    <row r="3628" spans="1:13" x14ac:dyDescent="0.2">
      <c r="A3628" t="s">
        <v>8572</v>
      </c>
      <c r="B3628" t="s">
        <v>8473</v>
      </c>
      <c r="C3628" t="s">
        <v>1531</v>
      </c>
      <c r="D3628" t="s">
        <v>1908</v>
      </c>
      <c r="E3628" t="s">
        <v>885</v>
      </c>
      <c r="F3628" t="s">
        <v>941</v>
      </c>
      <c r="G3628" t="s">
        <v>942</v>
      </c>
      <c r="H3628" t="s">
        <v>8573</v>
      </c>
      <c r="J3628">
        <v>1977</v>
      </c>
      <c r="K3628" t="s">
        <v>722</v>
      </c>
      <c r="L3628">
        <v>2022</v>
      </c>
      <c r="M3628" t="s">
        <v>724</v>
      </c>
    </row>
    <row r="3629" spans="1:13" x14ac:dyDescent="0.2">
      <c r="A3629" t="s">
        <v>8574</v>
      </c>
      <c r="B3629" t="s">
        <v>8473</v>
      </c>
      <c r="C3629" t="s">
        <v>1534</v>
      </c>
      <c r="D3629" t="s">
        <v>1908</v>
      </c>
      <c r="E3629" t="s">
        <v>885</v>
      </c>
      <c r="F3629" t="s">
        <v>941</v>
      </c>
      <c r="G3629" t="s">
        <v>942</v>
      </c>
      <c r="H3629" t="s">
        <v>8575</v>
      </c>
      <c r="J3629">
        <v>1977</v>
      </c>
      <c r="K3629" t="s">
        <v>722</v>
      </c>
      <c r="L3629">
        <v>2022</v>
      </c>
      <c r="M3629" t="s">
        <v>724</v>
      </c>
    </row>
    <row r="3630" spans="1:13" x14ac:dyDescent="0.2">
      <c r="A3630" t="s">
        <v>8576</v>
      </c>
      <c r="B3630" t="s">
        <v>8473</v>
      </c>
      <c r="C3630" t="s">
        <v>1537</v>
      </c>
      <c r="D3630" t="s">
        <v>1908</v>
      </c>
      <c r="E3630" t="s">
        <v>885</v>
      </c>
      <c r="F3630" t="s">
        <v>941</v>
      </c>
      <c r="G3630" t="s">
        <v>942</v>
      </c>
      <c r="H3630" t="s">
        <v>8577</v>
      </c>
      <c r="J3630">
        <v>1977</v>
      </c>
      <c r="K3630" t="s">
        <v>722</v>
      </c>
      <c r="L3630">
        <v>2022</v>
      </c>
      <c r="M3630" t="s">
        <v>724</v>
      </c>
    </row>
    <row r="3631" spans="1:13" x14ac:dyDescent="0.2">
      <c r="A3631" t="s">
        <v>8578</v>
      </c>
      <c r="B3631" t="s">
        <v>8473</v>
      </c>
      <c r="C3631" t="s">
        <v>1701</v>
      </c>
      <c r="D3631" t="s">
        <v>1908</v>
      </c>
      <c r="E3631" t="s">
        <v>885</v>
      </c>
      <c r="F3631" t="s">
        <v>941</v>
      </c>
      <c r="G3631" t="s">
        <v>1006</v>
      </c>
      <c r="H3631" t="s">
        <v>8579</v>
      </c>
      <c r="J3631">
        <v>2017</v>
      </c>
      <c r="K3631" t="s">
        <v>722</v>
      </c>
      <c r="L3631">
        <v>2022</v>
      </c>
      <c r="M3631" t="s">
        <v>724</v>
      </c>
    </row>
    <row r="3632" spans="1:13" x14ac:dyDescent="0.2">
      <c r="A3632" t="s">
        <v>8580</v>
      </c>
      <c r="B3632" t="s">
        <v>8473</v>
      </c>
      <c r="C3632" t="s">
        <v>1704</v>
      </c>
      <c r="D3632" t="s">
        <v>1908</v>
      </c>
      <c r="E3632" t="s">
        <v>885</v>
      </c>
      <c r="F3632" t="s">
        <v>941</v>
      </c>
      <c r="G3632" t="s">
        <v>2791</v>
      </c>
      <c r="H3632" t="s">
        <v>8581</v>
      </c>
      <c r="J3632">
        <v>2017</v>
      </c>
      <c r="K3632" t="s">
        <v>722</v>
      </c>
      <c r="L3632">
        <v>2022</v>
      </c>
      <c r="M3632" t="s">
        <v>724</v>
      </c>
    </row>
    <row r="3633" spans="1:13" x14ac:dyDescent="0.2">
      <c r="A3633" t="s">
        <v>8582</v>
      </c>
      <c r="B3633" t="s">
        <v>8473</v>
      </c>
      <c r="C3633" t="s">
        <v>1707</v>
      </c>
      <c r="D3633" t="s">
        <v>1908</v>
      </c>
      <c r="E3633" t="s">
        <v>885</v>
      </c>
      <c r="F3633" t="s">
        <v>941</v>
      </c>
      <c r="G3633" t="s">
        <v>2791</v>
      </c>
      <c r="H3633" t="s">
        <v>8583</v>
      </c>
      <c r="J3633">
        <v>2017</v>
      </c>
      <c r="K3633" t="s">
        <v>722</v>
      </c>
      <c r="L3633">
        <v>2022</v>
      </c>
      <c r="M3633" t="s">
        <v>724</v>
      </c>
    </row>
    <row r="3634" spans="1:13" x14ac:dyDescent="0.2">
      <c r="A3634" t="s">
        <v>8584</v>
      </c>
      <c r="B3634" t="s">
        <v>8473</v>
      </c>
      <c r="C3634" t="s">
        <v>1717</v>
      </c>
      <c r="D3634" t="s">
        <v>1908</v>
      </c>
      <c r="E3634" t="s">
        <v>885</v>
      </c>
      <c r="F3634" t="s">
        <v>941</v>
      </c>
      <c r="G3634" t="s">
        <v>942</v>
      </c>
      <c r="H3634" t="s">
        <v>8585</v>
      </c>
      <c r="J3634">
        <v>1977</v>
      </c>
      <c r="K3634" t="s">
        <v>722</v>
      </c>
      <c r="L3634">
        <v>2022</v>
      </c>
      <c r="M3634" t="s">
        <v>724</v>
      </c>
    </row>
    <row r="3635" spans="1:13" x14ac:dyDescent="0.2">
      <c r="A3635" t="s">
        <v>8586</v>
      </c>
      <c r="B3635" t="s">
        <v>8473</v>
      </c>
      <c r="C3635" t="s">
        <v>1720</v>
      </c>
      <c r="D3635" t="s">
        <v>1908</v>
      </c>
      <c r="E3635" t="s">
        <v>885</v>
      </c>
      <c r="F3635" t="s">
        <v>941</v>
      </c>
      <c r="G3635" t="s">
        <v>942</v>
      </c>
      <c r="H3635" t="s">
        <v>8587</v>
      </c>
      <c r="J3635">
        <v>1977</v>
      </c>
      <c r="K3635" t="s">
        <v>722</v>
      </c>
      <c r="L3635">
        <v>2022</v>
      </c>
      <c r="M3635" t="s">
        <v>724</v>
      </c>
    </row>
    <row r="3636" spans="1:13" x14ac:dyDescent="0.2">
      <c r="A3636" t="s">
        <v>8588</v>
      </c>
      <c r="B3636" t="s">
        <v>8473</v>
      </c>
      <c r="C3636" t="s">
        <v>1738</v>
      </c>
      <c r="D3636" t="s">
        <v>1908</v>
      </c>
      <c r="E3636" t="s">
        <v>885</v>
      </c>
      <c r="F3636" t="s">
        <v>941</v>
      </c>
      <c r="G3636" t="s">
        <v>2791</v>
      </c>
      <c r="H3636" t="s">
        <v>8589</v>
      </c>
      <c r="J3636">
        <v>2017</v>
      </c>
      <c r="K3636" t="s">
        <v>722</v>
      </c>
      <c r="L3636">
        <v>2021</v>
      </c>
      <c r="M3636" t="s">
        <v>724</v>
      </c>
    </row>
    <row r="3637" spans="1:13" x14ac:dyDescent="0.2">
      <c r="A3637" t="s">
        <v>8590</v>
      </c>
      <c r="B3637" t="s">
        <v>8473</v>
      </c>
      <c r="C3637" t="s">
        <v>1852</v>
      </c>
      <c r="D3637" t="s">
        <v>1908</v>
      </c>
      <c r="E3637" t="s">
        <v>885</v>
      </c>
      <c r="F3637" t="s">
        <v>941</v>
      </c>
      <c r="G3637" t="s">
        <v>942</v>
      </c>
      <c r="H3637" t="s">
        <v>8591</v>
      </c>
      <c r="J3637">
        <v>1978</v>
      </c>
      <c r="K3637" t="s">
        <v>716</v>
      </c>
      <c r="L3637">
        <v>2022</v>
      </c>
      <c r="M3637" t="s">
        <v>724</v>
      </c>
    </row>
    <row r="3638" spans="1:13" x14ac:dyDescent="0.2">
      <c r="A3638" t="s">
        <v>8592</v>
      </c>
      <c r="B3638" t="s">
        <v>8473</v>
      </c>
      <c r="C3638" t="s">
        <v>1855</v>
      </c>
      <c r="D3638" t="s">
        <v>1908</v>
      </c>
      <c r="E3638" t="s">
        <v>885</v>
      </c>
      <c r="F3638" t="s">
        <v>941</v>
      </c>
      <c r="G3638" t="s">
        <v>1856</v>
      </c>
      <c r="H3638" t="s">
        <v>8593</v>
      </c>
      <c r="J3638">
        <v>1993</v>
      </c>
      <c r="K3638" t="s">
        <v>722</v>
      </c>
      <c r="L3638">
        <v>2022</v>
      </c>
      <c r="M3638" t="s">
        <v>724</v>
      </c>
    </row>
    <row r="3639" spans="1:13" x14ac:dyDescent="0.2">
      <c r="A3639" t="s">
        <v>8594</v>
      </c>
      <c r="B3639" t="s">
        <v>8473</v>
      </c>
      <c r="C3639" t="s">
        <v>1859</v>
      </c>
      <c r="D3639" t="s">
        <v>1908</v>
      </c>
      <c r="E3639" t="s">
        <v>885</v>
      </c>
      <c r="F3639" t="s">
        <v>941</v>
      </c>
      <c r="G3639" t="s">
        <v>942</v>
      </c>
      <c r="H3639" t="s">
        <v>8595</v>
      </c>
      <c r="J3639">
        <v>1981</v>
      </c>
      <c r="K3639" t="s">
        <v>718</v>
      </c>
      <c r="L3639">
        <v>2022</v>
      </c>
      <c r="M3639" t="s">
        <v>724</v>
      </c>
    </row>
    <row r="3640" spans="1:13" x14ac:dyDescent="0.2">
      <c r="A3640" t="s">
        <v>807</v>
      </c>
      <c r="B3640" t="s">
        <v>8596</v>
      </c>
      <c r="C3640" t="s">
        <v>1907</v>
      </c>
      <c r="D3640" t="s">
        <v>1908</v>
      </c>
      <c r="E3640" t="s">
        <v>885</v>
      </c>
      <c r="F3640" t="s">
        <v>1909</v>
      </c>
      <c r="G3640" t="s">
        <v>1711</v>
      </c>
      <c r="H3640" t="s">
        <v>8597</v>
      </c>
      <c r="J3640">
        <v>2017</v>
      </c>
      <c r="K3640" t="s">
        <v>722</v>
      </c>
      <c r="L3640">
        <v>2018</v>
      </c>
      <c r="M3640" t="s">
        <v>724</v>
      </c>
    </row>
    <row r="3641" spans="1:13" x14ac:dyDescent="0.2">
      <c r="A3641" t="s">
        <v>808</v>
      </c>
      <c r="B3641" t="s">
        <v>8596</v>
      </c>
      <c r="C3641" t="s">
        <v>940</v>
      </c>
      <c r="D3641" t="s">
        <v>1908</v>
      </c>
      <c r="E3641" t="s">
        <v>885</v>
      </c>
      <c r="F3641" t="s">
        <v>941</v>
      </c>
      <c r="G3641" t="s">
        <v>1711</v>
      </c>
      <c r="H3641" t="s">
        <v>8598</v>
      </c>
      <c r="J3641">
        <v>2017</v>
      </c>
      <c r="K3641" t="s">
        <v>722</v>
      </c>
      <c r="L3641">
        <v>2022</v>
      </c>
      <c r="M3641" t="s">
        <v>724</v>
      </c>
    </row>
    <row r="3642" spans="1:13" x14ac:dyDescent="0.2">
      <c r="A3642" t="s">
        <v>8599</v>
      </c>
      <c r="B3642" t="s">
        <v>8596</v>
      </c>
      <c r="C3642" t="s">
        <v>945</v>
      </c>
      <c r="D3642" t="s">
        <v>1908</v>
      </c>
      <c r="E3642" t="s">
        <v>885</v>
      </c>
      <c r="F3642" t="s">
        <v>941</v>
      </c>
      <c r="G3642" t="s">
        <v>1711</v>
      </c>
      <c r="H3642" t="s">
        <v>8600</v>
      </c>
      <c r="J3642">
        <v>2017</v>
      </c>
      <c r="K3642" t="s">
        <v>722</v>
      </c>
      <c r="L3642">
        <v>2022</v>
      </c>
      <c r="M3642" t="s">
        <v>724</v>
      </c>
    </row>
    <row r="3643" spans="1:13" x14ac:dyDescent="0.2">
      <c r="A3643" t="s">
        <v>8601</v>
      </c>
      <c r="B3643" t="s">
        <v>8596</v>
      </c>
      <c r="C3643" t="s">
        <v>960</v>
      </c>
      <c r="D3643" t="s">
        <v>1908</v>
      </c>
      <c r="E3643" t="s">
        <v>885</v>
      </c>
      <c r="F3643" t="s">
        <v>941</v>
      </c>
      <c r="G3643" t="s">
        <v>1711</v>
      </c>
      <c r="H3643" t="s">
        <v>8602</v>
      </c>
      <c r="J3643">
        <v>2017</v>
      </c>
      <c r="K3643" t="s">
        <v>722</v>
      </c>
      <c r="L3643">
        <v>2022</v>
      </c>
      <c r="M3643" t="s">
        <v>724</v>
      </c>
    </row>
    <row r="3644" spans="1:13" x14ac:dyDescent="0.2">
      <c r="A3644" t="s">
        <v>8603</v>
      </c>
      <c r="B3644" t="s">
        <v>8596</v>
      </c>
      <c r="C3644" t="s">
        <v>963</v>
      </c>
      <c r="D3644" t="s">
        <v>1908</v>
      </c>
      <c r="E3644" t="s">
        <v>885</v>
      </c>
      <c r="F3644" t="s">
        <v>941</v>
      </c>
      <c r="G3644" t="s">
        <v>1711</v>
      </c>
      <c r="H3644" t="s">
        <v>8604</v>
      </c>
      <c r="J3644">
        <v>2017</v>
      </c>
      <c r="K3644" t="s">
        <v>722</v>
      </c>
      <c r="L3644">
        <v>2022</v>
      </c>
      <c r="M3644" t="s">
        <v>724</v>
      </c>
    </row>
    <row r="3645" spans="1:13" x14ac:dyDescent="0.2">
      <c r="A3645" t="s">
        <v>8605</v>
      </c>
      <c r="B3645" t="s">
        <v>8596</v>
      </c>
      <c r="C3645" t="s">
        <v>966</v>
      </c>
      <c r="D3645" t="s">
        <v>1908</v>
      </c>
      <c r="E3645" t="s">
        <v>885</v>
      </c>
      <c r="F3645" t="s">
        <v>941</v>
      </c>
      <c r="G3645" t="s">
        <v>1711</v>
      </c>
      <c r="H3645" t="s">
        <v>8606</v>
      </c>
      <c r="J3645">
        <v>2017</v>
      </c>
      <c r="K3645" t="s">
        <v>722</v>
      </c>
      <c r="L3645">
        <v>2022</v>
      </c>
      <c r="M3645" t="s">
        <v>724</v>
      </c>
    </row>
    <row r="3646" spans="1:13" x14ac:dyDescent="0.2">
      <c r="A3646" t="s">
        <v>8607</v>
      </c>
      <c r="B3646" t="s">
        <v>8596</v>
      </c>
      <c r="C3646" t="s">
        <v>969</v>
      </c>
      <c r="D3646" t="s">
        <v>1908</v>
      </c>
      <c r="E3646" t="s">
        <v>885</v>
      </c>
      <c r="F3646" t="s">
        <v>941</v>
      </c>
      <c r="G3646" t="s">
        <v>1711</v>
      </c>
      <c r="H3646" t="s">
        <v>8608</v>
      </c>
      <c r="J3646">
        <v>2017</v>
      </c>
      <c r="K3646" t="s">
        <v>722</v>
      </c>
      <c r="L3646">
        <v>2022</v>
      </c>
      <c r="M3646" t="s">
        <v>724</v>
      </c>
    </row>
    <row r="3647" spans="1:13" x14ac:dyDescent="0.2">
      <c r="A3647" t="s">
        <v>8609</v>
      </c>
      <c r="B3647" t="s">
        <v>8596</v>
      </c>
      <c r="C3647" t="s">
        <v>975</v>
      </c>
      <c r="D3647" t="s">
        <v>1908</v>
      </c>
      <c r="E3647" t="s">
        <v>885</v>
      </c>
      <c r="F3647" t="s">
        <v>941</v>
      </c>
      <c r="G3647" t="s">
        <v>1711</v>
      </c>
      <c r="H3647" t="s">
        <v>8610</v>
      </c>
      <c r="J3647">
        <v>2017</v>
      </c>
      <c r="K3647" t="s">
        <v>722</v>
      </c>
      <c r="L3647">
        <v>2022</v>
      </c>
      <c r="M3647" t="s">
        <v>724</v>
      </c>
    </row>
    <row r="3648" spans="1:13" x14ac:dyDescent="0.2">
      <c r="A3648" t="s">
        <v>8611</v>
      </c>
      <c r="B3648" t="s">
        <v>8596</v>
      </c>
      <c r="C3648" t="s">
        <v>984</v>
      </c>
      <c r="D3648" t="s">
        <v>1908</v>
      </c>
      <c r="E3648" t="s">
        <v>885</v>
      </c>
      <c r="F3648" t="s">
        <v>941</v>
      </c>
      <c r="G3648" t="s">
        <v>1711</v>
      </c>
      <c r="H3648" t="s">
        <v>8612</v>
      </c>
      <c r="J3648">
        <v>2017</v>
      </c>
      <c r="K3648" t="s">
        <v>722</v>
      </c>
      <c r="L3648">
        <v>2022</v>
      </c>
      <c r="M3648" t="s">
        <v>724</v>
      </c>
    </row>
    <row r="3649" spans="1:13" x14ac:dyDescent="0.2">
      <c r="A3649" t="s">
        <v>8613</v>
      </c>
      <c r="B3649" t="s">
        <v>8596</v>
      </c>
      <c r="C3649" t="s">
        <v>990</v>
      </c>
      <c r="D3649" t="s">
        <v>1908</v>
      </c>
      <c r="E3649" t="s">
        <v>885</v>
      </c>
      <c r="F3649" t="s">
        <v>941</v>
      </c>
      <c r="G3649" t="s">
        <v>1711</v>
      </c>
      <c r="H3649" t="s">
        <v>8614</v>
      </c>
      <c r="J3649">
        <v>2017</v>
      </c>
      <c r="K3649" t="s">
        <v>722</v>
      </c>
      <c r="L3649">
        <v>2022</v>
      </c>
      <c r="M3649" t="s">
        <v>724</v>
      </c>
    </row>
    <row r="3650" spans="1:13" x14ac:dyDescent="0.2">
      <c r="A3650" t="s">
        <v>8615</v>
      </c>
      <c r="B3650" t="s">
        <v>8596</v>
      </c>
      <c r="C3650" t="s">
        <v>993</v>
      </c>
      <c r="D3650" t="s">
        <v>1908</v>
      </c>
      <c r="E3650" t="s">
        <v>885</v>
      </c>
      <c r="F3650" t="s">
        <v>941</v>
      </c>
      <c r="G3650" t="s">
        <v>1711</v>
      </c>
      <c r="H3650" t="s">
        <v>8616</v>
      </c>
      <c r="J3650">
        <v>2017</v>
      </c>
      <c r="K3650" t="s">
        <v>722</v>
      </c>
      <c r="L3650">
        <v>2022</v>
      </c>
      <c r="M3650" t="s">
        <v>724</v>
      </c>
    </row>
    <row r="3651" spans="1:13" x14ac:dyDescent="0.2">
      <c r="A3651" t="s">
        <v>8617</v>
      </c>
      <c r="B3651" t="s">
        <v>8596</v>
      </c>
      <c r="C3651" t="s">
        <v>1002</v>
      </c>
      <c r="D3651" t="s">
        <v>1908</v>
      </c>
      <c r="E3651" t="s">
        <v>885</v>
      </c>
      <c r="F3651" t="s">
        <v>941</v>
      </c>
      <c r="G3651" t="s">
        <v>1711</v>
      </c>
      <c r="H3651" t="s">
        <v>8618</v>
      </c>
      <c r="J3651">
        <v>2017</v>
      </c>
      <c r="K3651" t="s">
        <v>722</v>
      </c>
      <c r="L3651">
        <v>2022</v>
      </c>
      <c r="M3651" t="s">
        <v>724</v>
      </c>
    </row>
    <row r="3652" spans="1:13" x14ac:dyDescent="0.2">
      <c r="A3652" t="s">
        <v>8619</v>
      </c>
      <c r="B3652" t="s">
        <v>8596</v>
      </c>
      <c r="C3652" t="s">
        <v>1005</v>
      </c>
      <c r="D3652" t="s">
        <v>1908</v>
      </c>
      <c r="E3652" t="s">
        <v>885</v>
      </c>
      <c r="F3652" t="s">
        <v>941</v>
      </c>
      <c r="G3652" t="s">
        <v>1711</v>
      </c>
      <c r="H3652" t="s">
        <v>8620</v>
      </c>
      <c r="J3652">
        <v>2017</v>
      </c>
      <c r="K3652" t="s">
        <v>722</v>
      </c>
      <c r="L3652">
        <v>2022</v>
      </c>
      <c r="M3652" t="s">
        <v>724</v>
      </c>
    </row>
    <row r="3653" spans="1:13" x14ac:dyDescent="0.2">
      <c r="A3653" t="s">
        <v>8621</v>
      </c>
      <c r="B3653" t="s">
        <v>8596</v>
      </c>
      <c r="C3653" t="s">
        <v>1018</v>
      </c>
      <c r="D3653" t="s">
        <v>1908</v>
      </c>
      <c r="E3653" t="s">
        <v>885</v>
      </c>
      <c r="F3653" t="s">
        <v>941</v>
      </c>
      <c r="G3653" t="s">
        <v>1019</v>
      </c>
      <c r="H3653" t="s">
        <v>8622</v>
      </c>
      <c r="J3653">
        <v>2017</v>
      </c>
      <c r="K3653" t="s">
        <v>722</v>
      </c>
      <c r="L3653">
        <v>2022</v>
      </c>
      <c r="M3653" t="s">
        <v>724</v>
      </c>
    </row>
    <row r="3654" spans="1:13" x14ac:dyDescent="0.2">
      <c r="A3654" t="s">
        <v>8623</v>
      </c>
      <c r="B3654" t="s">
        <v>8596</v>
      </c>
      <c r="C3654" t="s">
        <v>1022</v>
      </c>
      <c r="D3654" t="s">
        <v>1908</v>
      </c>
      <c r="E3654" t="s">
        <v>885</v>
      </c>
      <c r="F3654" t="s">
        <v>941</v>
      </c>
      <c r="G3654" t="s">
        <v>1019</v>
      </c>
      <c r="H3654" t="s">
        <v>8624</v>
      </c>
      <c r="J3654">
        <v>2017</v>
      </c>
      <c r="K3654" t="s">
        <v>722</v>
      </c>
      <c r="L3654">
        <v>2022</v>
      </c>
      <c r="M3654" t="s">
        <v>724</v>
      </c>
    </row>
    <row r="3655" spans="1:13" x14ac:dyDescent="0.2">
      <c r="A3655" t="s">
        <v>8625</v>
      </c>
      <c r="B3655" t="s">
        <v>8596</v>
      </c>
      <c r="C3655" t="s">
        <v>1025</v>
      </c>
      <c r="D3655" t="s">
        <v>1908</v>
      </c>
      <c r="E3655" t="s">
        <v>885</v>
      </c>
      <c r="F3655" t="s">
        <v>941</v>
      </c>
      <c r="G3655" t="s">
        <v>1711</v>
      </c>
      <c r="H3655" t="s">
        <v>8626</v>
      </c>
      <c r="J3655">
        <v>2017</v>
      </c>
      <c r="K3655" t="s">
        <v>722</v>
      </c>
      <c r="L3655">
        <v>2022</v>
      </c>
      <c r="M3655" t="s">
        <v>724</v>
      </c>
    </row>
    <row r="3656" spans="1:13" x14ac:dyDescent="0.2">
      <c r="A3656" t="s">
        <v>8627</v>
      </c>
      <c r="B3656" t="s">
        <v>8596</v>
      </c>
      <c r="C3656" t="s">
        <v>1028</v>
      </c>
      <c r="D3656" t="s">
        <v>1908</v>
      </c>
      <c r="E3656" t="s">
        <v>885</v>
      </c>
      <c r="F3656" t="s">
        <v>941</v>
      </c>
      <c r="G3656" t="s">
        <v>1711</v>
      </c>
      <c r="H3656" t="s">
        <v>8628</v>
      </c>
      <c r="J3656">
        <v>2017</v>
      </c>
      <c r="K3656" t="s">
        <v>722</v>
      </c>
      <c r="L3656">
        <v>2022</v>
      </c>
      <c r="M3656" t="s">
        <v>724</v>
      </c>
    </row>
    <row r="3657" spans="1:13" x14ac:dyDescent="0.2">
      <c r="A3657" t="s">
        <v>8629</v>
      </c>
      <c r="B3657" t="s">
        <v>8596</v>
      </c>
      <c r="C3657" t="s">
        <v>1031</v>
      </c>
      <c r="D3657" t="s">
        <v>1908</v>
      </c>
      <c r="E3657" t="s">
        <v>885</v>
      </c>
      <c r="F3657" t="s">
        <v>941</v>
      </c>
      <c r="G3657" t="s">
        <v>1711</v>
      </c>
      <c r="H3657" t="s">
        <v>8630</v>
      </c>
      <c r="J3657">
        <v>2017</v>
      </c>
      <c r="K3657" t="s">
        <v>722</v>
      </c>
      <c r="L3657">
        <v>2022</v>
      </c>
      <c r="M3657" t="s">
        <v>724</v>
      </c>
    </row>
    <row r="3658" spans="1:13" x14ac:dyDescent="0.2">
      <c r="A3658" t="s">
        <v>8631</v>
      </c>
      <c r="B3658" t="s">
        <v>8596</v>
      </c>
      <c r="C3658" t="s">
        <v>1034</v>
      </c>
      <c r="D3658" t="s">
        <v>1908</v>
      </c>
      <c r="E3658" t="s">
        <v>885</v>
      </c>
      <c r="F3658" t="s">
        <v>941</v>
      </c>
      <c r="G3658" t="s">
        <v>1711</v>
      </c>
      <c r="H3658" t="s">
        <v>8632</v>
      </c>
      <c r="J3658">
        <v>2017</v>
      </c>
      <c r="K3658" t="s">
        <v>722</v>
      </c>
      <c r="L3658">
        <v>2022</v>
      </c>
      <c r="M3658" t="s">
        <v>724</v>
      </c>
    </row>
    <row r="3659" spans="1:13" x14ac:dyDescent="0.2">
      <c r="A3659" t="s">
        <v>8633</v>
      </c>
      <c r="B3659" t="s">
        <v>8596</v>
      </c>
      <c r="C3659" t="s">
        <v>1037</v>
      </c>
      <c r="D3659" t="s">
        <v>1908</v>
      </c>
      <c r="E3659" t="s">
        <v>885</v>
      </c>
      <c r="F3659" t="s">
        <v>941</v>
      </c>
      <c r="G3659" t="s">
        <v>1711</v>
      </c>
      <c r="H3659" t="s">
        <v>8634</v>
      </c>
      <c r="J3659">
        <v>2017</v>
      </c>
      <c r="K3659" t="s">
        <v>722</v>
      </c>
      <c r="L3659">
        <v>2022</v>
      </c>
      <c r="M3659" t="s">
        <v>724</v>
      </c>
    </row>
    <row r="3660" spans="1:13" x14ac:dyDescent="0.2">
      <c r="A3660" t="s">
        <v>8635</v>
      </c>
      <c r="B3660" t="s">
        <v>8596</v>
      </c>
      <c r="C3660" t="s">
        <v>1046</v>
      </c>
      <c r="D3660" t="s">
        <v>1908</v>
      </c>
      <c r="E3660" t="s">
        <v>885</v>
      </c>
      <c r="F3660" t="s">
        <v>941</v>
      </c>
      <c r="G3660" t="s">
        <v>1711</v>
      </c>
      <c r="H3660" t="s">
        <v>8636</v>
      </c>
      <c r="J3660">
        <v>2017</v>
      </c>
      <c r="K3660" t="s">
        <v>722</v>
      </c>
      <c r="L3660">
        <v>2022</v>
      </c>
      <c r="M3660" t="s">
        <v>724</v>
      </c>
    </row>
    <row r="3661" spans="1:13" x14ac:dyDescent="0.2">
      <c r="A3661" t="s">
        <v>8637</v>
      </c>
      <c r="B3661" t="s">
        <v>8596</v>
      </c>
      <c r="C3661" t="s">
        <v>1052</v>
      </c>
      <c r="D3661" t="s">
        <v>1908</v>
      </c>
      <c r="E3661" t="s">
        <v>885</v>
      </c>
      <c r="F3661" t="s">
        <v>941</v>
      </c>
      <c r="G3661" t="s">
        <v>1711</v>
      </c>
      <c r="H3661" t="s">
        <v>8638</v>
      </c>
      <c r="J3661">
        <v>2017</v>
      </c>
      <c r="K3661" t="s">
        <v>722</v>
      </c>
      <c r="L3661">
        <v>2022</v>
      </c>
      <c r="M3661" t="s">
        <v>724</v>
      </c>
    </row>
    <row r="3662" spans="1:13" x14ac:dyDescent="0.2">
      <c r="A3662" t="s">
        <v>8639</v>
      </c>
      <c r="B3662" t="s">
        <v>8596</v>
      </c>
      <c r="C3662" t="s">
        <v>1055</v>
      </c>
      <c r="D3662" t="s">
        <v>1908</v>
      </c>
      <c r="E3662" t="s">
        <v>885</v>
      </c>
      <c r="F3662" t="s">
        <v>941</v>
      </c>
      <c r="G3662" t="s">
        <v>1711</v>
      </c>
      <c r="H3662" t="s">
        <v>8640</v>
      </c>
      <c r="J3662">
        <v>2017</v>
      </c>
      <c r="K3662" t="s">
        <v>722</v>
      </c>
      <c r="L3662">
        <v>2022</v>
      </c>
      <c r="M3662" t="s">
        <v>724</v>
      </c>
    </row>
    <row r="3663" spans="1:13" x14ac:dyDescent="0.2">
      <c r="A3663" t="s">
        <v>8641</v>
      </c>
      <c r="B3663" t="s">
        <v>8596</v>
      </c>
      <c r="C3663" t="s">
        <v>1058</v>
      </c>
      <c r="D3663" t="s">
        <v>1908</v>
      </c>
      <c r="E3663" t="s">
        <v>885</v>
      </c>
      <c r="F3663" t="s">
        <v>941</v>
      </c>
      <c r="G3663" t="s">
        <v>1711</v>
      </c>
      <c r="H3663" t="s">
        <v>8642</v>
      </c>
      <c r="J3663">
        <v>2017</v>
      </c>
      <c r="K3663" t="s">
        <v>722</v>
      </c>
      <c r="L3663">
        <v>2022</v>
      </c>
      <c r="M3663" t="s">
        <v>724</v>
      </c>
    </row>
    <row r="3664" spans="1:13" x14ac:dyDescent="0.2">
      <c r="A3664" t="s">
        <v>8643</v>
      </c>
      <c r="B3664" t="s">
        <v>8596</v>
      </c>
      <c r="C3664" t="s">
        <v>1061</v>
      </c>
      <c r="D3664" t="s">
        <v>1908</v>
      </c>
      <c r="E3664" t="s">
        <v>885</v>
      </c>
      <c r="F3664" t="s">
        <v>941</v>
      </c>
      <c r="G3664" t="s">
        <v>1711</v>
      </c>
      <c r="H3664" t="s">
        <v>8644</v>
      </c>
      <c r="J3664">
        <v>2017</v>
      </c>
      <c r="K3664" t="s">
        <v>722</v>
      </c>
      <c r="L3664">
        <v>2022</v>
      </c>
      <c r="M3664" t="s">
        <v>724</v>
      </c>
    </row>
    <row r="3665" spans="1:13" x14ac:dyDescent="0.2">
      <c r="A3665" t="s">
        <v>8645</v>
      </c>
      <c r="B3665" t="s">
        <v>8596</v>
      </c>
      <c r="C3665" t="s">
        <v>1067</v>
      </c>
      <c r="D3665" t="s">
        <v>1908</v>
      </c>
      <c r="E3665" t="s">
        <v>885</v>
      </c>
      <c r="F3665" t="s">
        <v>941</v>
      </c>
      <c r="G3665" t="s">
        <v>1019</v>
      </c>
      <c r="H3665" t="s">
        <v>8646</v>
      </c>
      <c r="J3665">
        <v>2017</v>
      </c>
      <c r="K3665" t="s">
        <v>722</v>
      </c>
      <c r="L3665">
        <v>2022</v>
      </c>
      <c r="M3665" t="s">
        <v>724</v>
      </c>
    </row>
    <row r="3666" spans="1:13" x14ac:dyDescent="0.2">
      <c r="A3666" t="s">
        <v>8647</v>
      </c>
      <c r="B3666" t="s">
        <v>8596</v>
      </c>
      <c r="C3666" t="s">
        <v>2002</v>
      </c>
      <c r="D3666" t="s">
        <v>1908</v>
      </c>
      <c r="E3666" t="s">
        <v>885</v>
      </c>
      <c r="F3666" t="s">
        <v>941</v>
      </c>
      <c r="G3666" t="s">
        <v>1019</v>
      </c>
      <c r="H3666" t="s">
        <v>8648</v>
      </c>
      <c r="J3666">
        <v>2017</v>
      </c>
      <c r="K3666" t="s">
        <v>722</v>
      </c>
      <c r="L3666">
        <v>2022</v>
      </c>
      <c r="M3666" t="s">
        <v>724</v>
      </c>
    </row>
    <row r="3667" spans="1:13" x14ac:dyDescent="0.2">
      <c r="A3667" t="s">
        <v>8649</v>
      </c>
      <c r="B3667" t="s">
        <v>8596</v>
      </c>
      <c r="C3667" t="s">
        <v>1070</v>
      </c>
      <c r="D3667" t="s">
        <v>1908</v>
      </c>
      <c r="E3667" t="s">
        <v>885</v>
      </c>
      <c r="F3667" t="s">
        <v>941</v>
      </c>
      <c r="G3667" t="s">
        <v>1711</v>
      </c>
      <c r="H3667" t="s">
        <v>8650</v>
      </c>
      <c r="J3667">
        <v>2017</v>
      </c>
      <c r="K3667" t="s">
        <v>722</v>
      </c>
      <c r="L3667">
        <v>2022</v>
      </c>
      <c r="M3667" t="s">
        <v>724</v>
      </c>
    </row>
    <row r="3668" spans="1:13" x14ac:dyDescent="0.2">
      <c r="A3668" t="s">
        <v>8651</v>
      </c>
      <c r="B3668" t="s">
        <v>8596</v>
      </c>
      <c r="C3668" t="s">
        <v>1073</v>
      </c>
      <c r="D3668" t="s">
        <v>1908</v>
      </c>
      <c r="E3668" t="s">
        <v>885</v>
      </c>
      <c r="F3668" t="s">
        <v>941</v>
      </c>
      <c r="G3668" t="s">
        <v>1711</v>
      </c>
      <c r="H3668" t="s">
        <v>8652</v>
      </c>
      <c r="J3668">
        <v>2017</v>
      </c>
      <c r="K3668" t="s">
        <v>722</v>
      </c>
      <c r="L3668">
        <v>2022</v>
      </c>
      <c r="M3668" t="s">
        <v>724</v>
      </c>
    </row>
    <row r="3669" spans="1:13" x14ac:dyDescent="0.2">
      <c r="A3669" t="s">
        <v>8653</v>
      </c>
      <c r="B3669" t="s">
        <v>8596</v>
      </c>
      <c r="C3669" t="s">
        <v>1076</v>
      </c>
      <c r="D3669" t="s">
        <v>1908</v>
      </c>
      <c r="E3669" t="s">
        <v>885</v>
      </c>
      <c r="F3669" t="s">
        <v>941</v>
      </c>
      <c r="G3669" t="s">
        <v>1711</v>
      </c>
      <c r="H3669" t="s">
        <v>8654</v>
      </c>
      <c r="J3669">
        <v>2017</v>
      </c>
      <c r="K3669" t="s">
        <v>722</v>
      </c>
      <c r="L3669">
        <v>2022</v>
      </c>
      <c r="M3669" t="s">
        <v>724</v>
      </c>
    </row>
    <row r="3670" spans="1:13" x14ac:dyDescent="0.2">
      <c r="A3670" t="s">
        <v>8655</v>
      </c>
      <c r="B3670" t="s">
        <v>8596</v>
      </c>
      <c r="C3670" t="s">
        <v>1079</v>
      </c>
      <c r="D3670" t="s">
        <v>1908</v>
      </c>
      <c r="E3670" t="s">
        <v>885</v>
      </c>
      <c r="F3670" t="s">
        <v>941</v>
      </c>
      <c r="G3670" t="s">
        <v>1711</v>
      </c>
      <c r="H3670" t="s">
        <v>8656</v>
      </c>
      <c r="J3670">
        <v>2017</v>
      </c>
      <c r="K3670" t="s">
        <v>722</v>
      </c>
      <c r="L3670">
        <v>2022</v>
      </c>
      <c r="M3670" t="s">
        <v>724</v>
      </c>
    </row>
    <row r="3671" spans="1:13" x14ac:dyDescent="0.2">
      <c r="A3671" t="s">
        <v>8657</v>
      </c>
      <c r="B3671" t="s">
        <v>8596</v>
      </c>
      <c r="C3671" t="s">
        <v>1082</v>
      </c>
      <c r="D3671" t="s">
        <v>1908</v>
      </c>
      <c r="E3671" t="s">
        <v>885</v>
      </c>
      <c r="F3671" t="s">
        <v>941</v>
      </c>
      <c r="G3671" t="s">
        <v>1711</v>
      </c>
      <c r="H3671" t="s">
        <v>8658</v>
      </c>
      <c r="J3671">
        <v>2017</v>
      </c>
      <c r="K3671" t="s">
        <v>722</v>
      </c>
      <c r="L3671">
        <v>2022</v>
      </c>
      <c r="M3671" t="s">
        <v>724</v>
      </c>
    </row>
    <row r="3672" spans="1:13" x14ac:dyDescent="0.2">
      <c r="A3672" t="s">
        <v>8659</v>
      </c>
      <c r="B3672" t="s">
        <v>8596</v>
      </c>
      <c r="C3672" t="s">
        <v>1085</v>
      </c>
      <c r="D3672" t="s">
        <v>1908</v>
      </c>
      <c r="E3672" t="s">
        <v>885</v>
      </c>
      <c r="F3672" t="s">
        <v>941</v>
      </c>
      <c r="G3672" t="s">
        <v>1019</v>
      </c>
      <c r="H3672" t="s">
        <v>8660</v>
      </c>
      <c r="J3672">
        <v>2017</v>
      </c>
      <c r="K3672" t="s">
        <v>722</v>
      </c>
      <c r="L3672">
        <v>2022</v>
      </c>
      <c r="M3672" t="s">
        <v>724</v>
      </c>
    </row>
    <row r="3673" spans="1:13" x14ac:dyDescent="0.2">
      <c r="A3673" t="s">
        <v>8661</v>
      </c>
      <c r="B3673" t="s">
        <v>8596</v>
      </c>
      <c r="C3673" t="s">
        <v>1088</v>
      </c>
      <c r="D3673" t="s">
        <v>1908</v>
      </c>
      <c r="E3673" t="s">
        <v>885</v>
      </c>
      <c r="F3673" t="s">
        <v>941</v>
      </c>
      <c r="G3673" t="s">
        <v>1711</v>
      </c>
      <c r="H3673" t="s">
        <v>8662</v>
      </c>
      <c r="J3673">
        <v>2018</v>
      </c>
      <c r="K3673" t="s">
        <v>720</v>
      </c>
      <c r="L3673">
        <v>2022</v>
      </c>
      <c r="M3673" t="s">
        <v>724</v>
      </c>
    </row>
    <row r="3674" spans="1:13" x14ac:dyDescent="0.2">
      <c r="A3674" t="s">
        <v>8663</v>
      </c>
      <c r="B3674" t="s">
        <v>8596</v>
      </c>
      <c r="C3674" t="s">
        <v>1097</v>
      </c>
      <c r="D3674" t="s">
        <v>1908</v>
      </c>
      <c r="E3674" t="s">
        <v>885</v>
      </c>
      <c r="F3674" t="s">
        <v>941</v>
      </c>
      <c r="G3674" t="s">
        <v>1711</v>
      </c>
      <c r="H3674" t="s">
        <v>8664</v>
      </c>
      <c r="J3674">
        <v>2017</v>
      </c>
      <c r="K3674" t="s">
        <v>722</v>
      </c>
      <c r="L3674">
        <v>2022</v>
      </c>
      <c r="M3674" t="s">
        <v>724</v>
      </c>
    </row>
    <row r="3675" spans="1:13" x14ac:dyDescent="0.2">
      <c r="A3675" t="s">
        <v>8665</v>
      </c>
      <c r="B3675" t="s">
        <v>8596</v>
      </c>
      <c r="C3675" t="s">
        <v>1103</v>
      </c>
      <c r="D3675" t="s">
        <v>1908</v>
      </c>
      <c r="E3675" t="s">
        <v>885</v>
      </c>
      <c r="F3675" t="s">
        <v>941</v>
      </c>
      <c r="G3675" t="s">
        <v>1711</v>
      </c>
      <c r="H3675" t="s">
        <v>8666</v>
      </c>
      <c r="J3675">
        <v>2017</v>
      </c>
      <c r="K3675" t="s">
        <v>722</v>
      </c>
      <c r="L3675">
        <v>2022</v>
      </c>
      <c r="M3675" t="s">
        <v>724</v>
      </c>
    </row>
    <row r="3676" spans="1:13" x14ac:dyDescent="0.2">
      <c r="A3676" t="s">
        <v>8667</v>
      </c>
      <c r="B3676" t="s">
        <v>8596</v>
      </c>
      <c r="C3676" t="s">
        <v>1106</v>
      </c>
      <c r="D3676" t="s">
        <v>1908</v>
      </c>
      <c r="E3676" t="s">
        <v>885</v>
      </c>
      <c r="F3676" t="s">
        <v>941</v>
      </c>
      <c r="G3676" t="s">
        <v>1711</v>
      </c>
      <c r="H3676" t="s">
        <v>8668</v>
      </c>
      <c r="J3676">
        <v>2017</v>
      </c>
      <c r="K3676" t="s">
        <v>722</v>
      </c>
      <c r="L3676">
        <v>2022</v>
      </c>
      <c r="M3676" t="s">
        <v>724</v>
      </c>
    </row>
    <row r="3677" spans="1:13" x14ac:dyDescent="0.2">
      <c r="A3677" t="s">
        <v>8669</v>
      </c>
      <c r="B3677" t="s">
        <v>8596</v>
      </c>
      <c r="C3677" t="s">
        <v>1115</v>
      </c>
      <c r="D3677" t="s">
        <v>1908</v>
      </c>
      <c r="E3677" t="s">
        <v>885</v>
      </c>
      <c r="F3677" t="s">
        <v>941</v>
      </c>
      <c r="G3677" t="s">
        <v>1711</v>
      </c>
      <c r="H3677" t="s">
        <v>8670</v>
      </c>
      <c r="J3677">
        <v>2017</v>
      </c>
      <c r="K3677" t="s">
        <v>722</v>
      </c>
      <c r="L3677">
        <v>2022</v>
      </c>
      <c r="M3677" t="s">
        <v>724</v>
      </c>
    </row>
    <row r="3678" spans="1:13" x14ac:dyDescent="0.2">
      <c r="A3678" t="s">
        <v>8671</v>
      </c>
      <c r="B3678" t="s">
        <v>8596</v>
      </c>
      <c r="C3678" t="s">
        <v>1124</v>
      </c>
      <c r="D3678" t="s">
        <v>1908</v>
      </c>
      <c r="E3678" t="s">
        <v>885</v>
      </c>
      <c r="F3678" t="s">
        <v>941</v>
      </c>
      <c r="G3678" t="s">
        <v>1711</v>
      </c>
      <c r="H3678" t="s">
        <v>8672</v>
      </c>
      <c r="J3678">
        <v>2017</v>
      </c>
      <c r="K3678" t="s">
        <v>722</v>
      </c>
      <c r="L3678">
        <v>2022</v>
      </c>
      <c r="M3678" t="s">
        <v>724</v>
      </c>
    </row>
    <row r="3679" spans="1:13" x14ac:dyDescent="0.2">
      <c r="A3679" t="s">
        <v>8673</v>
      </c>
      <c r="B3679" t="s">
        <v>8596</v>
      </c>
      <c r="C3679" t="s">
        <v>1140</v>
      </c>
      <c r="D3679" t="s">
        <v>1908</v>
      </c>
      <c r="E3679" t="s">
        <v>885</v>
      </c>
      <c r="F3679" t="s">
        <v>941</v>
      </c>
      <c r="G3679" t="s">
        <v>1711</v>
      </c>
      <c r="H3679" t="s">
        <v>8674</v>
      </c>
      <c r="J3679">
        <v>2017</v>
      </c>
      <c r="K3679" t="s">
        <v>722</v>
      </c>
      <c r="L3679">
        <v>2022</v>
      </c>
      <c r="M3679" t="s">
        <v>724</v>
      </c>
    </row>
    <row r="3680" spans="1:13" x14ac:dyDescent="0.2">
      <c r="A3680" t="s">
        <v>8675</v>
      </c>
      <c r="B3680" t="s">
        <v>8596</v>
      </c>
      <c r="C3680" t="s">
        <v>1143</v>
      </c>
      <c r="D3680" t="s">
        <v>1908</v>
      </c>
      <c r="E3680" t="s">
        <v>885</v>
      </c>
      <c r="F3680" t="s">
        <v>941</v>
      </c>
      <c r="G3680" t="s">
        <v>1711</v>
      </c>
      <c r="H3680" t="s">
        <v>8676</v>
      </c>
      <c r="J3680">
        <v>2017</v>
      </c>
      <c r="K3680" t="s">
        <v>722</v>
      </c>
      <c r="L3680">
        <v>2022</v>
      </c>
      <c r="M3680" t="s">
        <v>724</v>
      </c>
    </row>
    <row r="3681" spans="1:13" x14ac:dyDescent="0.2">
      <c r="A3681" t="s">
        <v>8677</v>
      </c>
      <c r="B3681" t="s">
        <v>8596</v>
      </c>
      <c r="C3681" t="s">
        <v>1149</v>
      </c>
      <c r="D3681" t="s">
        <v>1908</v>
      </c>
      <c r="E3681" t="s">
        <v>885</v>
      </c>
      <c r="F3681" t="s">
        <v>941</v>
      </c>
      <c r="G3681" t="s">
        <v>1711</v>
      </c>
      <c r="H3681" t="s">
        <v>8678</v>
      </c>
      <c r="J3681">
        <v>2017</v>
      </c>
      <c r="K3681" t="s">
        <v>722</v>
      </c>
      <c r="L3681">
        <v>2022</v>
      </c>
      <c r="M3681" t="s">
        <v>724</v>
      </c>
    </row>
    <row r="3682" spans="1:13" x14ac:dyDescent="0.2">
      <c r="A3682" t="s">
        <v>8679</v>
      </c>
      <c r="B3682" t="s">
        <v>8596</v>
      </c>
      <c r="C3682" t="s">
        <v>1152</v>
      </c>
      <c r="D3682" t="s">
        <v>1908</v>
      </c>
      <c r="E3682" t="s">
        <v>885</v>
      </c>
      <c r="F3682" t="s">
        <v>941</v>
      </c>
      <c r="G3682" t="s">
        <v>1711</v>
      </c>
      <c r="H3682" t="s">
        <v>8680</v>
      </c>
      <c r="J3682">
        <v>2017</v>
      </c>
      <c r="K3682" t="s">
        <v>722</v>
      </c>
      <c r="L3682">
        <v>2022</v>
      </c>
      <c r="M3682" t="s">
        <v>724</v>
      </c>
    </row>
    <row r="3683" spans="1:13" x14ac:dyDescent="0.2">
      <c r="A3683" t="s">
        <v>8681</v>
      </c>
      <c r="B3683" t="s">
        <v>8596</v>
      </c>
      <c r="C3683" t="s">
        <v>1155</v>
      </c>
      <c r="D3683" t="s">
        <v>1908</v>
      </c>
      <c r="E3683" t="s">
        <v>885</v>
      </c>
      <c r="F3683" t="s">
        <v>941</v>
      </c>
      <c r="G3683" t="s">
        <v>1019</v>
      </c>
      <c r="H3683" t="s">
        <v>8682</v>
      </c>
      <c r="J3683">
        <v>2017</v>
      </c>
      <c r="K3683" t="s">
        <v>722</v>
      </c>
      <c r="L3683">
        <v>2022</v>
      </c>
      <c r="M3683" t="s">
        <v>724</v>
      </c>
    </row>
    <row r="3684" spans="1:13" x14ac:dyDescent="0.2">
      <c r="A3684" t="s">
        <v>8683</v>
      </c>
      <c r="B3684" t="s">
        <v>8596</v>
      </c>
      <c r="C3684" t="s">
        <v>1222</v>
      </c>
      <c r="D3684" t="s">
        <v>1908</v>
      </c>
      <c r="E3684" t="s">
        <v>885</v>
      </c>
      <c r="F3684" t="s">
        <v>941</v>
      </c>
      <c r="G3684" t="s">
        <v>1711</v>
      </c>
      <c r="H3684" t="s">
        <v>8684</v>
      </c>
      <c r="J3684">
        <v>2017</v>
      </c>
      <c r="K3684" t="s">
        <v>722</v>
      </c>
      <c r="L3684">
        <v>2022</v>
      </c>
      <c r="M3684" t="s">
        <v>724</v>
      </c>
    </row>
    <row r="3685" spans="1:13" x14ac:dyDescent="0.2">
      <c r="A3685" t="s">
        <v>8685</v>
      </c>
      <c r="B3685" t="s">
        <v>8596</v>
      </c>
      <c r="C3685" t="s">
        <v>1339</v>
      </c>
      <c r="D3685" t="s">
        <v>1908</v>
      </c>
      <c r="E3685" t="s">
        <v>885</v>
      </c>
      <c r="F3685" t="s">
        <v>941</v>
      </c>
      <c r="G3685" t="s">
        <v>1711</v>
      </c>
      <c r="H3685" t="s">
        <v>8686</v>
      </c>
      <c r="J3685">
        <v>2017</v>
      </c>
      <c r="K3685" t="s">
        <v>722</v>
      </c>
      <c r="L3685">
        <v>2022</v>
      </c>
      <c r="M3685" t="s">
        <v>724</v>
      </c>
    </row>
    <row r="3686" spans="1:13" x14ac:dyDescent="0.2">
      <c r="A3686" t="s">
        <v>8687</v>
      </c>
      <c r="B3686" t="s">
        <v>8596</v>
      </c>
      <c r="C3686" t="s">
        <v>1453</v>
      </c>
      <c r="D3686" t="s">
        <v>1908</v>
      </c>
      <c r="E3686" t="s">
        <v>885</v>
      </c>
      <c r="F3686" t="s">
        <v>941</v>
      </c>
      <c r="G3686" t="s">
        <v>1711</v>
      </c>
      <c r="H3686" t="s">
        <v>8688</v>
      </c>
      <c r="J3686">
        <v>2017</v>
      </c>
      <c r="K3686" t="s">
        <v>722</v>
      </c>
      <c r="L3686">
        <v>2022</v>
      </c>
      <c r="M3686" t="s">
        <v>724</v>
      </c>
    </row>
    <row r="3687" spans="1:13" x14ac:dyDescent="0.2">
      <c r="A3687" t="s">
        <v>8689</v>
      </c>
      <c r="B3687" t="s">
        <v>8596</v>
      </c>
      <c r="C3687" t="s">
        <v>1504</v>
      </c>
      <c r="D3687" t="s">
        <v>1908</v>
      </c>
      <c r="E3687" t="s">
        <v>885</v>
      </c>
      <c r="F3687" t="s">
        <v>941</v>
      </c>
      <c r="G3687" t="s">
        <v>1711</v>
      </c>
      <c r="H3687" t="s">
        <v>8690</v>
      </c>
      <c r="J3687">
        <v>2017</v>
      </c>
      <c r="K3687" t="s">
        <v>722</v>
      </c>
      <c r="L3687">
        <v>2022</v>
      </c>
      <c r="M3687" t="s">
        <v>724</v>
      </c>
    </row>
    <row r="3688" spans="1:13" x14ac:dyDescent="0.2">
      <c r="A3688" t="s">
        <v>8691</v>
      </c>
      <c r="B3688" t="s">
        <v>8596</v>
      </c>
      <c r="C3688" t="s">
        <v>1516</v>
      </c>
      <c r="D3688" t="s">
        <v>1908</v>
      </c>
      <c r="E3688" t="s">
        <v>885</v>
      </c>
      <c r="F3688" t="s">
        <v>941</v>
      </c>
      <c r="G3688" t="s">
        <v>1711</v>
      </c>
      <c r="H3688" t="s">
        <v>8692</v>
      </c>
      <c r="J3688">
        <v>2017</v>
      </c>
      <c r="K3688" t="s">
        <v>722</v>
      </c>
      <c r="L3688">
        <v>2022</v>
      </c>
      <c r="M3688" t="s">
        <v>724</v>
      </c>
    </row>
    <row r="3689" spans="1:13" x14ac:dyDescent="0.2">
      <c r="A3689" t="s">
        <v>8693</v>
      </c>
      <c r="B3689" t="s">
        <v>8596</v>
      </c>
      <c r="C3689" t="s">
        <v>1519</v>
      </c>
      <c r="D3689" t="s">
        <v>1908</v>
      </c>
      <c r="E3689" t="s">
        <v>885</v>
      </c>
      <c r="F3689" t="s">
        <v>941</v>
      </c>
      <c r="G3689" t="s">
        <v>1711</v>
      </c>
      <c r="H3689" t="s">
        <v>8694</v>
      </c>
      <c r="J3689">
        <v>2017</v>
      </c>
      <c r="K3689" t="s">
        <v>722</v>
      </c>
      <c r="L3689">
        <v>2022</v>
      </c>
      <c r="M3689" t="s">
        <v>724</v>
      </c>
    </row>
    <row r="3690" spans="1:13" x14ac:dyDescent="0.2">
      <c r="A3690" t="s">
        <v>8695</v>
      </c>
      <c r="B3690" t="s">
        <v>8596</v>
      </c>
      <c r="C3690" t="s">
        <v>1531</v>
      </c>
      <c r="D3690" t="s">
        <v>1908</v>
      </c>
      <c r="E3690" t="s">
        <v>885</v>
      </c>
      <c r="F3690" t="s">
        <v>941</v>
      </c>
      <c r="G3690" t="s">
        <v>1711</v>
      </c>
      <c r="H3690" t="s">
        <v>8696</v>
      </c>
      <c r="J3690">
        <v>2017</v>
      </c>
      <c r="K3690" t="s">
        <v>722</v>
      </c>
      <c r="L3690">
        <v>2022</v>
      </c>
      <c r="M3690" t="s">
        <v>724</v>
      </c>
    </row>
    <row r="3691" spans="1:13" x14ac:dyDescent="0.2">
      <c r="A3691" t="s">
        <v>8697</v>
      </c>
      <c r="B3691" t="s">
        <v>8596</v>
      </c>
      <c r="C3691" t="s">
        <v>1534</v>
      </c>
      <c r="D3691" t="s">
        <v>1908</v>
      </c>
      <c r="E3691" t="s">
        <v>885</v>
      </c>
      <c r="F3691" t="s">
        <v>941</v>
      </c>
      <c r="G3691" t="s">
        <v>1711</v>
      </c>
      <c r="H3691" t="s">
        <v>8698</v>
      </c>
      <c r="J3691">
        <v>2017</v>
      </c>
      <c r="K3691" t="s">
        <v>722</v>
      </c>
      <c r="L3691">
        <v>2022</v>
      </c>
      <c r="M3691" t="s">
        <v>724</v>
      </c>
    </row>
    <row r="3692" spans="1:13" x14ac:dyDescent="0.2">
      <c r="A3692" t="s">
        <v>8699</v>
      </c>
      <c r="B3692" t="s">
        <v>8596</v>
      </c>
      <c r="C3692" t="s">
        <v>1537</v>
      </c>
      <c r="D3692" t="s">
        <v>1908</v>
      </c>
      <c r="E3692" t="s">
        <v>885</v>
      </c>
      <c r="F3692" t="s">
        <v>941</v>
      </c>
      <c r="G3692" t="s">
        <v>1711</v>
      </c>
      <c r="H3692" t="s">
        <v>8700</v>
      </c>
      <c r="J3692">
        <v>2017</v>
      </c>
      <c r="K3692" t="s">
        <v>722</v>
      </c>
      <c r="L3692">
        <v>2022</v>
      </c>
      <c r="M3692" t="s">
        <v>724</v>
      </c>
    </row>
    <row r="3693" spans="1:13" x14ac:dyDescent="0.2">
      <c r="A3693" t="s">
        <v>8701</v>
      </c>
      <c r="B3693" t="s">
        <v>8596</v>
      </c>
      <c r="C3693" t="s">
        <v>1701</v>
      </c>
      <c r="D3693" t="s">
        <v>1908</v>
      </c>
      <c r="E3693" t="s">
        <v>885</v>
      </c>
      <c r="F3693" t="s">
        <v>941</v>
      </c>
      <c r="G3693" t="s">
        <v>1711</v>
      </c>
      <c r="H3693" t="s">
        <v>8702</v>
      </c>
      <c r="J3693">
        <v>2017</v>
      </c>
      <c r="K3693" t="s">
        <v>722</v>
      </c>
      <c r="L3693">
        <v>2022</v>
      </c>
      <c r="M3693" t="s">
        <v>724</v>
      </c>
    </row>
    <row r="3694" spans="1:13" x14ac:dyDescent="0.2">
      <c r="A3694" t="s">
        <v>8703</v>
      </c>
      <c r="B3694" t="s">
        <v>8596</v>
      </c>
      <c r="C3694" t="s">
        <v>1704</v>
      </c>
      <c r="D3694" t="s">
        <v>1908</v>
      </c>
      <c r="E3694" t="s">
        <v>885</v>
      </c>
      <c r="F3694" t="s">
        <v>941</v>
      </c>
      <c r="G3694" t="s">
        <v>1711</v>
      </c>
      <c r="H3694" t="s">
        <v>8704</v>
      </c>
      <c r="J3694">
        <v>2017</v>
      </c>
      <c r="K3694" t="s">
        <v>722</v>
      </c>
      <c r="L3694">
        <v>2022</v>
      </c>
      <c r="M3694" t="s">
        <v>724</v>
      </c>
    </row>
    <row r="3695" spans="1:13" x14ac:dyDescent="0.2">
      <c r="A3695" t="s">
        <v>8705</v>
      </c>
      <c r="B3695" t="s">
        <v>8596</v>
      </c>
      <c r="C3695" t="s">
        <v>1707</v>
      </c>
      <c r="D3695" t="s">
        <v>1908</v>
      </c>
      <c r="E3695" t="s">
        <v>885</v>
      </c>
      <c r="F3695" t="s">
        <v>941</v>
      </c>
      <c r="G3695" t="s">
        <v>1711</v>
      </c>
      <c r="H3695" t="s">
        <v>8706</v>
      </c>
      <c r="J3695">
        <v>2017</v>
      </c>
      <c r="K3695" t="s">
        <v>722</v>
      </c>
      <c r="L3695">
        <v>2022</v>
      </c>
      <c r="M3695" t="s">
        <v>724</v>
      </c>
    </row>
    <row r="3696" spans="1:13" x14ac:dyDescent="0.2">
      <c r="A3696" t="s">
        <v>8707</v>
      </c>
      <c r="B3696" t="s">
        <v>8596</v>
      </c>
      <c r="C3696" t="s">
        <v>1717</v>
      </c>
      <c r="D3696" t="s">
        <v>1908</v>
      </c>
      <c r="E3696" t="s">
        <v>885</v>
      </c>
      <c r="F3696" t="s">
        <v>941</v>
      </c>
      <c r="G3696" t="s">
        <v>1711</v>
      </c>
      <c r="H3696" t="s">
        <v>8708</v>
      </c>
      <c r="J3696">
        <v>2017</v>
      </c>
      <c r="K3696" t="s">
        <v>722</v>
      </c>
      <c r="L3696">
        <v>2022</v>
      </c>
      <c r="M3696" t="s">
        <v>724</v>
      </c>
    </row>
    <row r="3697" spans="1:13" x14ac:dyDescent="0.2">
      <c r="A3697" t="s">
        <v>8709</v>
      </c>
      <c r="B3697" t="s">
        <v>8596</v>
      </c>
      <c r="C3697" t="s">
        <v>1720</v>
      </c>
      <c r="D3697" t="s">
        <v>1908</v>
      </c>
      <c r="E3697" t="s">
        <v>885</v>
      </c>
      <c r="F3697" t="s">
        <v>941</v>
      </c>
      <c r="G3697" t="s">
        <v>1711</v>
      </c>
      <c r="H3697" t="s">
        <v>8710</v>
      </c>
      <c r="J3697">
        <v>2017</v>
      </c>
      <c r="K3697" t="s">
        <v>722</v>
      </c>
      <c r="L3697">
        <v>2022</v>
      </c>
      <c r="M3697" t="s">
        <v>724</v>
      </c>
    </row>
    <row r="3698" spans="1:13" x14ac:dyDescent="0.2">
      <c r="A3698" t="s">
        <v>8711</v>
      </c>
      <c r="B3698" t="s">
        <v>8596</v>
      </c>
      <c r="C3698" t="s">
        <v>1738</v>
      </c>
      <c r="D3698" t="s">
        <v>1908</v>
      </c>
      <c r="E3698" t="s">
        <v>885</v>
      </c>
      <c r="F3698" t="s">
        <v>941</v>
      </c>
      <c r="G3698" t="s">
        <v>1711</v>
      </c>
      <c r="H3698" t="s">
        <v>8712</v>
      </c>
      <c r="J3698">
        <v>2017</v>
      </c>
      <c r="K3698" t="s">
        <v>722</v>
      </c>
      <c r="L3698">
        <v>2021</v>
      </c>
      <c r="M3698" t="s">
        <v>724</v>
      </c>
    </row>
    <row r="3699" spans="1:13" x14ac:dyDescent="0.2">
      <c r="A3699" t="s">
        <v>8713</v>
      </c>
      <c r="B3699" t="s">
        <v>8596</v>
      </c>
      <c r="C3699" t="s">
        <v>1852</v>
      </c>
      <c r="D3699" t="s">
        <v>1908</v>
      </c>
      <c r="E3699" t="s">
        <v>885</v>
      </c>
      <c r="F3699" t="s">
        <v>941</v>
      </c>
      <c r="G3699" t="s">
        <v>1711</v>
      </c>
      <c r="H3699" t="s">
        <v>8714</v>
      </c>
      <c r="J3699">
        <v>2017</v>
      </c>
      <c r="K3699" t="s">
        <v>722</v>
      </c>
      <c r="L3699">
        <v>2022</v>
      </c>
      <c r="M3699" t="s">
        <v>724</v>
      </c>
    </row>
    <row r="3700" spans="1:13" x14ac:dyDescent="0.2">
      <c r="A3700" t="s">
        <v>8715</v>
      </c>
      <c r="B3700" t="s">
        <v>8596</v>
      </c>
      <c r="C3700" t="s">
        <v>1855</v>
      </c>
      <c r="D3700" t="s">
        <v>1908</v>
      </c>
      <c r="E3700" t="s">
        <v>885</v>
      </c>
      <c r="F3700" t="s">
        <v>941</v>
      </c>
      <c r="G3700" t="s">
        <v>1711</v>
      </c>
      <c r="H3700" t="s">
        <v>8716</v>
      </c>
      <c r="J3700">
        <v>2017</v>
      </c>
      <c r="K3700" t="s">
        <v>722</v>
      </c>
      <c r="L3700">
        <v>2022</v>
      </c>
      <c r="M3700" t="s">
        <v>724</v>
      </c>
    </row>
    <row r="3701" spans="1:13" x14ac:dyDescent="0.2">
      <c r="A3701" t="s">
        <v>8717</v>
      </c>
      <c r="B3701" t="s">
        <v>8596</v>
      </c>
      <c r="C3701" t="s">
        <v>1859</v>
      </c>
      <c r="D3701" t="s">
        <v>1908</v>
      </c>
      <c r="E3701" t="s">
        <v>885</v>
      </c>
      <c r="F3701" t="s">
        <v>941</v>
      </c>
      <c r="G3701" t="s">
        <v>1711</v>
      </c>
      <c r="H3701" t="s">
        <v>8718</v>
      </c>
      <c r="J3701">
        <v>2017</v>
      </c>
      <c r="K3701" t="s">
        <v>722</v>
      </c>
      <c r="L3701">
        <v>2022</v>
      </c>
      <c r="M3701" t="s">
        <v>724</v>
      </c>
    </row>
    <row r="3702" spans="1:13" x14ac:dyDescent="0.2">
      <c r="A3702" t="s">
        <v>809</v>
      </c>
      <c r="B3702" t="s">
        <v>8719</v>
      </c>
      <c r="C3702" t="s">
        <v>1907</v>
      </c>
      <c r="D3702" t="s">
        <v>1908</v>
      </c>
      <c r="E3702" t="s">
        <v>885</v>
      </c>
      <c r="F3702" t="s">
        <v>1909</v>
      </c>
      <c r="G3702" t="s">
        <v>1910</v>
      </c>
      <c r="H3702" t="s">
        <v>8720</v>
      </c>
      <c r="J3702">
        <v>1964</v>
      </c>
      <c r="K3702" t="s">
        <v>711</v>
      </c>
      <c r="L3702">
        <v>2022</v>
      </c>
      <c r="M3702" t="s">
        <v>724</v>
      </c>
    </row>
    <row r="3703" spans="1:13" x14ac:dyDescent="0.2">
      <c r="A3703" t="s">
        <v>810</v>
      </c>
      <c r="B3703" t="s">
        <v>8719</v>
      </c>
      <c r="C3703" t="s">
        <v>940</v>
      </c>
      <c r="D3703" t="s">
        <v>1908</v>
      </c>
      <c r="E3703" t="s">
        <v>885</v>
      </c>
      <c r="F3703" t="s">
        <v>941</v>
      </c>
      <c r="G3703" t="s">
        <v>942</v>
      </c>
      <c r="H3703" t="s">
        <v>8721</v>
      </c>
      <c r="J3703">
        <v>1964</v>
      </c>
      <c r="K3703" t="s">
        <v>711</v>
      </c>
      <c r="L3703">
        <v>2022</v>
      </c>
      <c r="M3703" t="s">
        <v>724</v>
      </c>
    </row>
    <row r="3704" spans="1:13" x14ac:dyDescent="0.2">
      <c r="A3704" t="s">
        <v>8722</v>
      </c>
      <c r="B3704" t="s">
        <v>8719</v>
      </c>
      <c r="C3704" t="s">
        <v>945</v>
      </c>
      <c r="D3704" t="s">
        <v>1908</v>
      </c>
      <c r="E3704" t="s">
        <v>885</v>
      </c>
      <c r="F3704" t="s">
        <v>941</v>
      </c>
      <c r="G3704" t="s">
        <v>942</v>
      </c>
      <c r="H3704" t="s">
        <v>8723</v>
      </c>
      <c r="J3704">
        <v>1978</v>
      </c>
      <c r="K3704" t="s">
        <v>711</v>
      </c>
      <c r="L3704">
        <v>2022</v>
      </c>
      <c r="M3704" t="s">
        <v>724</v>
      </c>
    </row>
    <row r="3705" spans="1:13" x14ac:dyDescent="0.2">
      <c r="A3705" t="s">
        <v>8724</v>
      </c>
      <c r="B3705" t="s">
        <v>8719</v>
      </c>
      <c r="C3705" t="s">
        <v>960</v>
      </c>
      <c r="D3705" t="s">
        <v>1908</v>
      </c>
      <c r="E3705" t="s">
        <v>885</v>
      </c>
      <c r="F3705" t="s">
        <v>941</v>
      </c>
      <c r="G3705" t="s">
        <v>942</v>
      </c>
      <c r="H3705" t="s">
        <v>8725</v>
      </c>
      <c r="J3705">
        <v>1982</v>
      </c>
      <c r="K3705" t="s">
        <v>711</v>
      </c>
      <c r="L3705">
        <v>2022</v>
      </c>
      <c r="M3705" t="s">
        <v>724</v>
      </c>
    </row>
    <row r="3706" spans="1:13" x14ac:dyDescent="0.2">
      <c r="A3706" t="s">
        <v>8726</v>
      </c>
      <c r="B3706" t="s">
        <v>8719</v>
      </c>
      <c r="C3706" t="s">
        <v>963</v>
      </c>
      <c r="D3706" t="s">
        <v>1908</v>
      </c>
      <c r="E3706" t="s">
        <v>885</v>
      </c>
      <c r="F3706" t="s">
        <v>941</v>
      </c>
      <c r="G3706" t="s">
        <v>942</v>
      </c>
      <c r="H3706" t="s">
        <v>8727</v>
      </c>
      <c r="J3706">
        <v>1976</v>
      </c>
      <c r="K3706" t="s">
        <v>711</v>
      </c>
      <c r="L3706">
        <v>2022</v>
      </c>
      <c r="M3706" t="s">
        <v>724</v>
      </c>
    </row>
    <row r="3707" spans="1:13" x14ac:dyDescent="0.2">
      <c r="A3707" t="s">
        <v>8728</v>
      </c>
      <c r="B3707" t="s">
        <v>8719</v>
      </c>
      <c r="C3707" t="s">
        <v>966</v>
      </c>
      <c r="D3707" t="s">
        <v>1908</v>
      </c>
      <c r="E3707" t="s">
        <v>885</v>
      </c>
      <c r="F3707" t="s">
        <v>941</v>
      </c>
      <c r="G3707" t="s">
        <v>942</v>
      </c>
      <c r="H3707" t="s">
        <v>8729</v>
      </c>
      <c r="J3707">
        <v>1976</v>
      </c>
      <c r="K3707" t="s">
        <v>711</v>
      </c>
      <c r="L3707">
        <v>2022</v>
      </c>
      <c r="M3707" t="s">
        <v>724</v>
      </c>
    </row>
    <row r="3708" spans="1:13" x14ac:dyDescent="0.2">
      <c r="A3708" t="s">
        <v>8730</v>
      </c>
      <c r="B3708" t="s">
        <v>8719</v>
      </c>
      <c r="C3708" t="s">
        <v>969</v>
      </c>
      <c r="D3708" t="s">
        <v>1908</v>
      </c>
      <c r="E3708" t="s">
        <v>885</v>
      </c>
      <c r="F3708" t="s">
        <v>941</v>
      </c>
      <c r="G3708" t="s">
        <v>942</v>
      </c>
      <c r="H3708" t="s">
        <v>8731</v>
      </c>
      <c r="J3708">
        <v>1978</v>
      </c>
      <c r="K3708" t="s">
        <v>711</v>
      </c>
      <c r="L3708">
        <v>2022</v>
      </c>
      <c r="M3708" t="s">
        <v>724</v>
      </c>
    </row>
    <row r="3709" spans="1:13" x14ac:dyDescent="0.2">
      <c r="A3709" t="s">
        <v>8732</v>
      </c>
      <c r="B3709" t="s">
        <v>8719</v>
      </c>
      <c r="C3709" t="s">
        <v>975</v>
      </c>
      <c r="D3709" t="s">
        <v>1908</v>
      </c>
      <c r="E3709" t="s">
        <v>885</v>
      </c>
      <c r="F3709" t="s">
        <v>941</v>
      </c>
      <c r="G3709" t="s">
        <v>942</v>
      </c>
      <c r="H3709" t="s">
        <v>8733</v>
      </c>
      <c r="J3709">
        <v>1971</v>
      </c>
      <c r="K3709" t="s">
        <v>711</v>
      </c>
      <c r="L3709">
        <v>2022</v>
      </c>
      <c r="M3709" t="s">
        <v>724</v>
      </c>
    </row>
    <row r="3710" spans="1:13" x14ac:dyDescent="0.2">
      <c r="A3710" t="s">
        <v>8734</v>
      </c>
      <c r="B3710" t="s">
        <v>8719</v>
      </c>
      <c r="C3710" t="s">
        <v>984</v>
      </c>
      <c r="D3710" t="s">
        <v>1908</v>
      </c>
      <c r="E3710" t="s">
        <v>885</v>
      </c>
      <c r="F3710" t="s">
        <v>941</v>
      </c>
      <c r="G3710" t="s">
        <v>942</v>
      </c>
      <c r="H3710" t="s">
        <v>8735</v>
      </c>
      <c r="J3710">
        <v>1976</v>
      </c>
      <c r="K3710" t="s">
        <v>711</v>
      </c>
      <c r="L3710">
        <v>2022</v>
      </c>
      <c r="M3710" t="s">
        <v>724</v>
      </c>
    </row>
    <row r="3711" spans="1:13" x14ac:dyDescent="0.2">
      <c r="A3711" t="s">
        <v>8736</v>
      </c>
      <c r="B3711" t="s">
        <v>8719</v>
      </c>
      <c r="C3711" t="s">
        <v>990</v>
      </c>
      <c r="D3711" t="s">
        <v>1908</v>
      </c>
      <c r="E3711" t="s">
        <v>885</v>
      </c>
      <c r="F3711" t="s">
        <v>941</v>
      </c>
      <c r="G3711" t="s">
        <v>942</v>
      </c>
      <c r="H3711" t="s">
        <v>8737</v>
      </c>
      <c r="J3711">
        <v>1976</v>
      </c>
      <c r="K3711" t="s">
        <v>711</v>
      </c>
      <c r="L3711">
        <v>2022</v>
      </c>
      <c r="M3711" t="s">
        <v>724</v>
      </c>
    </row>
    <row r="3712" spans="1:13" x14ac:dyDescent="0.2">
      <c r="A3712" t="s">
        <v>8738</v>
      </c>
      <c r="B3712" t="s">
        <v>8719</v>
      </c>
      <c r="C3712" t="s">
        <v>993</v>
      </c>
      <c r="D3712" t="s">
        <v>1908</v>
      </c>
      <c r="E3712" t="s">
        <v>885</v>
      </c>
      <c r="F3712" t="s">
        <v>941</v>
      </c>
      <c r="G3712" t="s">
        <v>942</v>
      </c>
      <c r="H3712" t="s">
        <v>8739</v>
      </c>
      <c r="J3712">
        <v>1976</v>
      </c>
      <c r="K3712" t="s">
        <v>711</v>
      </c>
      <c r="L3712">
        <v>2022</v>
      </c>
      <c r="M3712" t="s">
        <v>724</v>
      </c>
    </row>
    <row r="3713" spans="1:13" x14ac:dyDescent="0.2">
      <c r="A3713" t="s">
        <v>8740</v>
      </c>
      <c r="B3713" t="s">
        <v>8719</v>
      </c>
      <c r="C3713" t="s">
        <v>1002</v>
      </c>
      <c r="D3713" t="s">
        <v>1908</v>
      </c>
      <c r="E3713" t="s">
        <v>885</v>
      </c>
      <c r="F3713" t="s">
        <v>941</v>
      </c>
      <c r="G3713" t="s">
        <v>942</v>
      </c>
      <c r="H3713" t="s">
        <v>8741</v>
      </c>
      <c r="J3713">
        <v>1976</v>
      </c>
      <c r="K3713" t="s">
        <v>711</v>
      </c>
      <c r="L3713">
        <v>2022</v>
      </c>
      <c r="M3713" t="s">
        <v>724</v>
      </c>
    </row>
    <row r="3714" spans="1:13" x14ac:dyDescent="0.2">
      <c r="A3714" t="s">
        <v>8742</v>
      </c>
      <c r="B3714" t="s">
        <v>8719</v>
      </c>
      <c r="C3714" t="s">
        <v>1005</v>
      </c>
      <c r="D3714" t="s">
        <v>1908</v>
      </c>
      <c r="E3714" t="s">
        <v>885</v>
      </c>
      <c r="F3714" t="s">
        <v>941</v>
      </c>
      <c r="G3714" t="s">
        <v>1006</v>
      </c>
      <c r="H3714" t="s">
        <v>8743</v>
      </c>
      <c r="J3714">
        <v>1997</v>
      </c>
      <c r="K3714" t="s">
        <v>722</v>
      </c>
      <c r="L3714">
        <v>2022</v>
      </c>
      <c r="M3714" t="s">
        <v>724</v>
      </c>
    </row>
    <row r="3715" spans="1:13" x14ac:dyDescent="0.2">
      <c r="A3715" t="s">
        <v>8744</v>
      </c>
      <c r="B3715" t="s">
        <v>8719</v>
      </c>
      <c r="C3715" t="s">
        <v>1018</v>
      </c>
      <c r="D3715" t="s">
        <v>1908</v>
      </c>
      <c r="E3715" t="s">
        <v>885</v>
      </c>
      <c r="F3715" t="s">
        <v>941</v>
      </c>
      <c r="G3715" t="s">
        <v>1019</v>
      </c>
      <c r="H3715" t="s">
        <v>8745</v>
      </c>
      <c r="J3715">
        <v>2017</v>
      </c>
      <c r="K3715" t="s">
        <v>721</v>
      </c>
      <c r="L3715">
        <v>2022</v>
      </c>
      <c r="M3715" t="s">
        <v>724</v>
      </c>
    </row>
    <row r="3716" spans="1:13" x14ac:dyDescent="0.2">
      <c r="A3716" t="s">
        <v>8746</v>
      </c>
      <c r="B3716" t="s">
        <v>8719</v>
      </c>
      <c r="C3716" t="s">
        <v>1022</v>
      </c>
      <c r="D3716" t="s">
        <v>1908</v>
      </c>
      <c r="E3716" t="s">
        <v>885</v>
      </c>
      <c r="F3716" t="s">
        <v>941</v>
      </c>
      <c r="G3716" t="s">
        <v>1019</v>
      </c>
      <c r="H3716" t="s">
        <v>8747</v>
      </c>
      <c r="J3716">
        <v>2017</v>
      </c>
      <c r="K3716" t="s">
        <v>721</v>
      </c>
      <c r="L3716">
        <v>2022</v>
      </c>
      <c r="M3716" t="s">
        <v>724</v>
      </c>
    </row>
    <row r="3717" spans="1:13" x14ac:dyDescent="0.2">
      <c r="A3717" t="s">
        <v>8748</v>
      </c>
      <c r="B3717" t="s">
        <v>8719</v>
      </c>
      <c r="C3717" t="s">
        <v>1025</v>
      </c>
      <c r="D3717" t="s">
        <v>1908</v>
      </c>
      <c r="E3717" t="s">
        <v>885</v>
      </c>
      <c r="F3717" t="s">
        <v>941</v>
      </c>
      <c r="G3717" t="s">
        <v>942</v>
      </c>
      <c r="H3717" t="s">
        <v>8749</v>
      </c>
      <c r="J3717">
        <v>1976</v>
      </c>
      <c r="K3717" t="s">
        <v>711</v>
      </c>
      <c r="L3717">
        <v>2022</v>
      </c>
      <c r="M3717" t="s">
        <v>724</v>
      </c>
    </row>
    <row r="3718" spans="1:13" x14ac:dyDescent="0.2">
      <c r="A3718" t="s">
        <v>8750</v>
      </c>
      <c r="B3718" t="s">
        <v>8719</v>
      </c>
      <c r="C3718" t="s">
        <v>1028</v>
      </c>
      <c r="D3718" t="s">
        <v>1908</v>
      </c>
      <c r="E3718" t="s">
        <v>885</v>
      </c>
      <c r="F3718" t="s">
        <v>941</v>
      </c>
      <c r="G3718" t="s">
        <v>942</v>
      </c>
      <c r="H3718" t="s">
        <v>8751</v>
      </c>
      <c r="J3718">
        <v>1971</v>
      </c>
      <c r="K3718" t="s">
        <v>711</v>
      </c>
      <c r="L3718">
        <v>2022</v>
      </c>
      <c r="M3718" t="s">
        <v>724</v>
      </c>
    </row>
    <row r="3719" spans="1:13" x14ac:dyDescent="0.2">
      <c r="A3719" t="s">
        <v>8752</v>
      </c>
      <c r="B3719" t="s">
        <v>8719</v>
      </c>
      <c r="C3719" t="s">
        <v>1031</v>
      </c>
      <c r="D3719" t="s">
        <v>1908</v>
      </c>
      <c r="E3719" t="s">
        <v>885</v>
      </c>
      <c r="F3719" t="s">
        <v>941</v>
      </c>
      <c r="G3719" t="s">
        <v>942</v>
      </c>
      <c r="H3719" t="s">
        <v>8753</v>
      </c>
      <c r="J3719">
        <v>1971</v>
      </c>
      <c r="K3719" t="s">
        <v>711</v>
      </c>
      <c r="L3719">
        <v>2022</v>
      </c>
      <c r="M3719" t="s">
        <v>724</v>
      </c>
    </row>
    <row r="3720" spans="1:13" x14ac:dyDescent="0.2">
      <c r="A3720" t="s">
        <v>8754</v>
      </c>
      <c r="B3720" t="s">
        <v>8719</v>
      </c>
      <c r="C3720" t="s">
        <v>1034</v>
      </c>
      <c r="D3720" t="s">
        <v>1908</v>
      </c>
      <c r="E3720" t="s">
        <v>885</v>
      </c>
      <c r="F3720" t="s">
        <v>941</v>
      </c>
      <c r="G3720" t="s">
        <v>942</v>
      </c>
      <c r="H3720" t="s">
        <v>8755</v>
      </c>
      <c r="J3720">
        <v>2017</v>
      </c>
      <c r="K3720" t="s">
        <v>721</v>
      </c>
      <c r="L3720">
        <v>2022</v>
      </c>
      <c r="M3720" t="s">
        <v>724</v>
      </c>
    </row>
    <row r="3721" spans="1:13" x14ac:dyDescent="0.2">
      <c r="A3721" t="s">
        <v>8756</v>
      </c>
      <c r="B3721" t="s">
        <v>8719</v>
      </c>
      <c r="C3721" t="s">
        <v>1037</v>
      </c>
      <c r="D3721" t="s">
        <v>1908</v>
      </c>
      <c r="E3721" t="s">
        <v>885</v>
      </c>
      <c r="F3721" t="s">
        <v>941</v>
      </c>
      <c r="G3721" t="s">
        <v>942</v>
      </c>
      <c r="H3721" t="s">
        <v>8757</v>
      </c>
      <c r="J3721">
        <v>2017</v>
      </c>
      <c r="K3721" t="s">
        <v>721</v>
      </c>
      <c r="L3721">
        <v>2022</v>
      </c>
      <c r="M3721" t="s">
        <v>724</v>
      </c>
    </row>
    <row r="3722" spans="1:13" x14ac:dyDescent="0.2">
      <c r="A3722" t="s">
        <v>8758</v>
      </c>
      <c r="B3722" t="s">
        <v>8719</v>
      </c>
      <c r="C3722" t="s">
        <v>1046</v>
      </c>
      <c r="D3722" t="s">
        <v>1908</v>
      </c>
      <c r="E3722" t="s">
        <v>885</v>
      </c>
      <c r="F3722" t="s">
        <v>941</v>
      </c>
      <c r="G3722" t="s">
        <v>942</v>
      </c>
      <c r="H3722" t="s">
        <v>8759</v>
      </c>
      <c r="J3722">
        <v>2017</v>
      </c>
      <c r="K3722" t="s">
        <v>721</v>
      </c>
      <c r="L3722">
        <v>2022</v>
      </c>
      <c r="M3722" t="s">
        <v>724</v>
      </c>
    </row>
    <row r="3723" spans="1:13" x14ac:dyDescent="0.2">
      <c r="A3723" t="s">
        <v>8760</v>
      </c>
      <c r="B3723" t="s">
        <v>8719</v>
      </c>
      <c r="C3723" t="s">
        <v>1052</v>
      </c>
      <c r="D3723" t="s">
        <v>1908</v>
      </c>
      <c r="E3723" t="s">
        <v>885</v>
      </c>
      <c r="F3723" t="s">
        <v>941</v>
      </c>
      <c r="G3723" t="s">
        <v>6543</v>
      </c>
      <c r="H3723" t="s">
        <v>8761</v>
      </c>
      <c r="J3723">
        <v>2017</v>
      </c>
      <c r="K3723" t="s">
        <v>721</v>
      </c>
      <c r="L3723">
        <v>2022</v>
      </c>
      <c r="M3723" t="s">
        <v>724</v>
      </c>
    </row>
    <row r="3724" spans="1:13" x14ac:dyDescent="0.2">
      <c r="A3724" t="s">
        <v>8762</v>
      </c>
      <c r="B3724" t="s">
        <v>8719</v>
      </c>
      <c r="C3724" t="s">
        <v>1055</v>
      </c>
      <c r="D3724" t="s">
        <v>1908</v>
      </c>
      <c r="E3724" t="s">
        <v>885</v>
      </c>
      <c r="F3724" t="s">
        <v>941</v>
      </c>
      <c r="G3724" t="s">
        <v>942</v>
      </c>
      <c r="H3724" t="s">
        <v>8763</v>
      </c>
      <c r="J3724">
        <v>2017</v>
      </c>
      <c r="K3724" t="s">
        <v>721</v>
      </c>
      <c r="L3724">
        <v>2022</v>
      </c>
      <c r="M3724" t="s">
        <v>724</v>
      </c>
    </row>
    <row r="3725" spans="1:13" x14ac:dyDescent="0.2">
      <c r="A3725" t="s">
        <v>8764</v>
      </c>
      <c r="B3725" t="s">
        <v>8719</v>
      </c>
      <c r="C3725" t="s">
        <v>1058</v>
      </c>
      <c r="D3725" t="s">
        <v>1908</v>
      </c>
      <c r="E3725" t="s">
        <v>885</v>
      </c>
      <c r="F3725" t="s">
        <v>941</v>
      </c>
      <c r="G3725" t="s">
        <v>942</v>
      </c>
      <c r="H3725" t="s">
        <v>8765</v>
      </c>
      <c r="J3725">
        <v>1976</v>
      </c>
      <c r="K3725" t="s">
        <v>711</v>
      </c>
      <c r="L3725">
        <v>2022</v>
      </c>
      <c r="M3725" t="s">
        <v>724</v>
      </c>
    </row>
    <row r="3726" spans="1:13" x14ac:dyDescent="0.2">
      <c r="A3726" t="s">
        <v>8766</v>
      </c>
      <c r="B3726" t="s">
        <v>8719</v>
      </c>
      <c r="C3726" t="s">
        <v>1061</v>
      </c>
      <c r="D3726" t="s">
        <v>1908</v>
      </c>
      <c r="E3726" t="s">
        <v>885</v>
      </c>
      <c r="F3726" t="s">
        <v>941</v>
      </c>
      <c r="G3726" t="s">
        <v>942</v>
      </c>
      <c r="H3726" t="s">
        <v>8767</v>
      </c>
      <c r="J3726">
        <v>1976</v>
      </c>
      <c r="K3726" t="s">
        <v>711</v>
      </c>
      <c r="L3726">
        <v>2022</v>
      </c>
      <c r="M3726" t="s">
        <v>724</v>
      </c>
    </row>
    <row r="3727" spans="1:13" x14ac:dyDescent="0.2">
      <c r="A3727" t="s">
        <v>8768</v>
      </c>
      <c r="B3727" t="s">
        <v>8719</v>
      </c>
      <c r="C3727" t="s">
        <v>1067</v>
      </c>
      <c r="D3727" t="s">
        <v>1908</v>
      </c>
      <c r="E3727" t="s">
        <v>885</v>
      </c>
      <c r="F3727" t="s">
        <v>941</v>
      </c>
      <c r="G3727" t="s">
        <v>1019</v>
      </c>
      <c r="H3727" t="s">
        <v>8769</v>
      </c>
      <c r="J3727">
        <v>2017</v>
      </c>
      <c r="K3727" t="s">
        <v>721</v>
      </c>
      <c r="L3727">
        <v>2022</v>
      </c>
      <c r="M3727" t="s">
        <v>724</v>
      </c>
    </row>
    <row r="3728" spans="1:13" x14ac:dyDescent="0.2">
      <c r="A3728" t="s">
        <v>8770</v>
      </c>
      <c r="B3728" t="s">
        <v>8719</v>
      </c>
      <c r="C3728" t="s">
        <v>2002</v>
      </c>
      <c r="D3728" t="s">
        <v>1908</v>
      </c>
      <c r="E3728" t="s">
        <v>885</v>
      </c>
      <c r="F3728" t="s">
        <v>941</v>
      </c>
      <c r="G3728" t="s">
        <v>1019</v>
      </c>
      <c r="H3728" t="s">
        <v>8771</v>
      </c>
      <c r="J3728">
        <v>2017</v>
      </c>
      <c r="K3728" t="s">
        <v>721</v>
      </c>
      <c r="L3728">
        <v>2022</v>
      </c>
      <c r="M3728" t="s">
        <v>724</v>
      </c>
    </row>
    <row r="3729" spans="1:13" x14ac:dyDescent="0.2">
      <c r="A3729" t="s">
        <v>8772</v>
      </c>
      <c r="B3729" t="s">
        <v>8719</v>
      </c>
      <c r="C3729" t="s">
        <v>1070</v>
      </c>
      <c r="D3729" t="s">
        <v>1908</v>
      </c>
      <c r="E3729" t="s">
        <v>885</v>
      </c>
      <c r="F3729" t="s">
        <v>941</v>
      </c>
      <c r="G3729" t="s">
        <v>942</v>
      </c>
      <c r="H3729" t="s">
        <v>8773</v>
      </c>
      <c r="J3729">
        <v>1976</v>
      </c>
      <c r="K3729" t="s">
        <v>711</v>
      </c>
      <c r="L3729">
        <v>2022</v>
      </c>
      <c r="M3729" t="s">
        <v>724</v>
      </c>
    </row>
    <row r="3730" spans="1:13" x14ac:dyDescent="0.2">
      <c r="A3730" t="s">
        <v>8774</v>
      </c>
      <c r="B3730" t="s">
        <v>8719</v>
      </c>
      <c r="C3730" t="s">
        <v>1073</v>
      </c>
      <c r="D3730" t="s">
        <v>1908</v>
      </c>
      <c r="E3730" t="s">
        <v>885</v>
      </c>
      <c r="F3730" t="s">
        <v>941</v>
      </c>
      <c r="G3730" t="s">
        <v>942</v>
      </c>
      <c r="H3730" t="s">
        <v>8775</v>
      </c>
      <c r="J3730">
        <v>1971</v>
      </c>
      <c r="K3730" t="s">
        <v>711</v>
      </c>
      <c r="L3730">
        <v>2022</v>
      </c>
      <c r="M3730" t="s">
        <v>724</v>
      </c>
    </row>
    <row r="3731" spans="1:13" x14ac:dyDescent="0.2">
      <c r="A3731" t="s">
        <v>8776</v>
      </c>
      <c r="B3731" t="s">
        <v>8719</v>
      </c>
      <c r="C3731" t="s">
        <v>1076</v>
      </c>
      <c r="D3731" t="s">
        <v>1908</v>
      </c>
      <c r="E3731" t="s">
        <v>885</v>
      </c>
      <c r="F3731" t="s">
        <v>941</v>
      </c>
      <c r="G3731" t="s">
        <v>942</v>
      </c>
      <c r="H3731" t="s">
        <v>8777</v>
      </c>
      <c r="J3731">
        <v>1971</v>
      </c>
      <c r="K3731" t="s">
        <v>711</v>
      </c>
      <c r="L3731">
        <v>2022</v>
      </c>
      <c r="M3731" t="s">
        <v>724</v>
      </c>
    </row>
    <row r="3732" spans="1:13" x14ac:dyDescent="0.2">
      <c r="A3732" t="s">
        <v>8778</v>
      </c>
      <c r="B3732" t="s">
        <v>8719</v>
      </c>
      <c r="C3732" t="s">
        <v>1079</v>
      </c>
      <c r="D3732" t="s">
        <v>1908</v>
      </c>
      <c r="E3732" t="s">
        <v>885</v>
      </c>
      <c r="F3732" t="s">
        <v>941</v>
      </c>
      <c r="G3732" t="s">
        <v>942</v>
      </c>
      <c r="H3732" t="s">
        <v>8779</v>
      </c>
      <c r="J3732">
        <v>1976</v>
      </c>
      <c r="K3732" t="s">
        <v>711</v>
      </c>
      <c r="L3732">
        <v>2022</v>
      </c>
      <c r="M3732" t="s">
        <v>724</v>
      </c>
    </row>
    <row r="3733" spans="1:13" x14ac:dyDescent="0.2">
      <c r="A3733" t="s">
        <v>8780</v>
      </c>
      <c r="B3733" t="s">
        <v>8719</v>
      </c>
      <c r="C3733" t="s">
        <v>1082</v>
      </c>
      <c r="D3733" t="s">
        <v>1908</v>
      </c>
      <c r="E3733" t="s">
        <v>885</v>
      </c>
      <c r="F3733" t="s">
        <v>941</v>
      </c>
      <c r="G3733" t="s">
        <v>942</v>
      </c>
      <c r="H3733" t="s">
        <v>8781</v>
      </c>
      <c r="J3733">
        <v>1976</v>
      </c>
      <c r="K3733" t="s">
        <v>711</v>
      </c>
      <c r="L3733">
        <v>2022</v>
      </c>
      <c r="M3733" t="s">
        <v>724</v>
      </c>
    </row>
    <row r="3734" spans="1:13" x14ac:dyDescent="0.2">
      <c r="A3734" t="s">
        <v>8782</v>
      </c>
      <c r="B3734" t="s">
        <v>8719</v>
      </c>
      <c r="C3734" t="s">
        <v>1085</v>
      </c>
      <c r="D3734" t="s">
        <v>1908</v>
      </c>
      <c r="E3734" t="s">
        <v>885</v>
      </c>
      <c r="F3734" t="s">
        <v>941</v>
      </c>
      <c r="G3734" t="s">
        <v>1019</v>
      </c>
      <c r="H3734" t="s">
        <v>8783</v>
      </c>
      <c r="J3734">
        <v>2017</v>
      </c>
      <c r="K3734" t="s">
        <v>721</v>
      </c>
      <c r="L3734">
        <v>2022</v>
      </c>
      <c r="M3734" t="s">
        <v>724</v>
      </c>
    </row>
    <row r="3735" spans="1:13" x14ac:dyDescent="0.2">
      <c r="A3735" t="s">
        <v>8784</v>
      </c>
      <c r="B3735" t="s">
        <v>8719</v>
      </c>
      <c r="C3735" t="s">
        <v>1088</v>
      </c>
      <c r="D3735" t="s">
        <v>1908</v>
      </c>
      <c r="E3735" t="s">
        <v>885</v>
      </c>
      <c r="F3735" t="s">
        <v>941</v>
      </c>
      <c r="G3735" t="s">
        <v>942</v>
      </c>
      <c r="H3735" t="s">
        <v>8785</v>
      </c>
      <c r="J3735">
        <v>1971</v>
      </c>
      <c r="K3735" t="s">
        <v>711</v>
      </c>
      <c r="L3735">
        <v>2022</v>
      </c>
      <c r="M3735" t="s">
        <v>724</v>
      </c>
    </row>
    <row r="3736" spans="1:13" x14ac:dyDescent="0.2">
      <c r="A3736" t="s">
        <v>8786</v>
      </c>
      <c r="B3736" t="s">
        <v>8719</v>
      </c>
      <c r="C3736" t="s">
        <v>1097</v>
      </c>
      <c r="D3736" t="s">
        <v>1908</v>
      </c>
      <c r="E3736" t="s">
        <v>885</v>
      </c>
      <c r="F3736" t="s">
        <v>941</v>
      </c>
      <c r="G3736" t="s">
        <v>942</v>
      </c>
      <c r="H3736" t="s">
        <v>8787</v>
      </c>
      <c r="J3736">
        <v>1976</v>
      </c>
      <c r="K3736" t="s">
        <v>711</v>
      </c>
      <c r="L3736">
        <v>2022</v>
      </c>
      <c r="M3736" t="s">
        <v>724</v>
      </c>
    </row>
    <row r="3737" spans="1:13" x14ac:dyDescent="0.2">
      <c r="A3737" t="s">
        <v>8788</v>
      </c>
      <c r="B3737" t="s">
        <v>8719</v>
      </c>
      <c r="C3737" t="s">
        <v>1103</v>
      </c>
      <c r="D3737" t="s">
        <v>1908</v>
      </c>
      <c r="E3737" t="s">
        <v>885</v>
      </c>
      <c r="F3737" t="s">
        <v>941</v>
      </c>
      <c r="G3737" t="s">
        <v>942</v>
      </c>
      <c r="H3737" t="s">
        <v>8789</v>
      </c>
      <c r="J3737">
        <v>1976</v>
      </c>
      <c r="K3737" t="s">
        <v>711</v>
      </c>
      <c r="L3737">
        <v>2022</v>
      </c>
      <c r="M3737" t="s">
        <v>724</v>
      </c>
    </row>
    <row r="3738" spans="1:13" x14ac:dyDescent="0.2">
      <c r="A3738" t="s">
        <v>8790</v>
      </c>
      <c r="B3738" t="s">
        <v>8719</v>
      </c>
      <c r="C3738" t="s">
        <v>1106</v>
      </c>
      <c r="D3738" t="s">
        <v>1908</v>
      </c>
      <c r="E3738" t="s">
        <v>885</v>
      </c>
      <c r="F3738" t="s">
        <v>941</v>
      </c>
      <c r="G3738" t="s">
        <v>942</v>
      </c>
      <c r="H3738" t="s">
        <v>8791</v>
      </c>
      <c r="J3738">
        <v>1976</v>
      </c>
      <c r="K3738" t="s">
        <v>711</v>
      </c>
      <c r="L3738">
        <v>2022</v>
      </c>
      <c r="M3738" t="s">
        <v>724</v>
      </c>
    </row>
    <row r="3739" spans="1:13" x14ac:dyDescent="0.2">
      <c r="A3739" t="s">
        <v>8792</v>
      </c>
      <c r="B3739" t="s">
        <v>8719</v>
      </c>
      <c r="C3739" t="s">
        <v>1115</v>
      </c>
      <c r="D3739" t="s">
        <v>1908</v>
      </c>
      <c r="E3739" t="s">
        <v>885</v>
      </c>
      <c r="F3739" t="s">
        <v>941</v>
      </c>
      <c r="G3739" t="s">
        <v>1006</v>
      </c>
      <c r="H3739" t="s">
        <v>8793</v>
      </c>
      <c r="J3739">
        <v>1997</v>
      </c>
      <c r="K3739" t="s">
        <v>722</v>
      </c>
      <c r="L3739">
        <v>2022</v>
      </c>
      <c r="M3739" t="s">
        <v>724</v>
      </c>
    </row>
    <row r="3740" spans="1:13" x14ac:dyDescent="0.2">
      <c r="A3740" t="s">
        <v>8794</v>
      </c>
      <c r="B3740" t="s">
        <v>8719</v>
      </c>
      <c r="C3740" t="s">
        <v>1124</v>
      </c>
      <c r="D3740" t="s">
        <v>1908</v>
      </c>
      <c r="E3740" t="s">
        <v>885</v>
      </c>
      <c r="F3740" t="s">
        <v>941</v>
      </c>
      <c r="G3740" t="s">
        <v>942</v>
      </c>
      <c r="H3740" t="s">
        <v>8795</v>
      </c>
      <c r="J3740">
        <v>1976</v>
      </c>
      <c r="K3740" t="s">
        <v>711</v>
      </c>
      <c r="L3740">
        <v>2022</v>
      </c>
      <c r="M3740" t="s">
        <v>724</v>
      </c>
    </row>
    <row r="3741" spans="1:13" x14ac:dyDescent="0.2">
      <c r="A3741" t="s">
        <v>8796</v>
      </c>
      <c r="B3741" t="s">
        <v>8719</v>
      </c>
      <c r="C3741" t="s">
        <v>1140</v>
      </c>
      <c r="D3741" t="s">
        <v>1908</v>
      </c>
      <c r="E3741" t="s">
        <v>885</v>
      </c>
      <c r="F3741" t="s">
        <v>941</v>
      </c>
      <c r="G3741" t="s">
        <v>4746</v>
      </c>
      <c r="H3741" t="s">
        <v>8797</v>
      </c>
      <c r="J3741">
        <v>1982</v>
      </c>
      <c r="K3741" t="s">
        <v>721</v>
      </c>
      <c r="L3741">
        <v>2022</v>
      </c>
      <c r="M3741" t="s">
        <v>724</v>
      </c>
    </row>
    <row r="3742" spans="1:13" x14ac:dyDescent="0.2">
      <c r="A3742" t="s">
        <v>8798</v>
      </c>
      <c r="B3742" t="s">
        <v>8719</v>
      </c>
      <c r="C3742" t="s">
        <v>1143</v>
      </c>
      <c r="D3742" t="s">
        <v>1908</v>
      </c>
      <c r="E3742" t="s">
        <v>885</v>
      </c>
      <c r="F3742" t="s">
        <v>941</v>
      </c>
      <c r="G3742" t="s">
        <v>942</v>
      </c>
      <c r="H3742" t="s">
        <v>8799</v>
      </c>
      <c r="J3742">
        <v>1976</v>
      </c>
      <c r="K3742" t="s">
        <v>711</v>
      </c>
      <c r="L3742">
        <v>2022</v>
      </c>
      <c r="M3742" t="s">
        <v>724</v>
      </c>
    </row>
    <row r="3743" spans="1:13" x14ac:dyDescent="0.2">
      <c r="A3743" t="s">
        <v>8800</v>
      </c>
      <c r="B3743" t="s">
        <v>8719</v>
      </c>
      <c r="C3743" t="s">
        <v>1149</v>
      </c>
      <c r="D3743" t="s">
        <v>1908</v>
      </c>
      <c r="E3743" t="s">
        <v>885</v>
      </c>
      <c r="F3743" t="s">
        <v>941</v>
      </c>
      <c r="G3743" t="s">
        <v>942</v>
      </c>
      <c r="H3743" t="s">
        <v>8801</v>
      </c>
      <c r="J3743">
        <v>1971</v>
      </c>
      <c r="K3743" t="s">
        <v>711</v>
      </c>
      <c r="L3743">
        <v>2022</v>
      </c>
      <c r="M3743" t="s">
        <v>724</v>
      </c>
    </row>
    <row r="3744" spans="1:13" x14ac:dyDescent="0.2">
      <c r="A3744" t="s">
        <v>8802</v>
      </c>
      <c r="B3744" t="s">
        <v>8719</v>
      </c>
      <c r="C3744" t="s">
        <v>1152</v>
      </c>
      <c r="D3744" t="s">
        <v>1908</v>
      </c>
      <c r="E3744" t="s">
        <v>885</v>
      </c>
      <c r="F3744" t="s">
        <v>941</v>
      </c>
      <c r="G3744" t="s">
        <v>942</v>
      </c>
      <c r="H3744" t="s">
        <v>8803</v>
      </c>
      <c r="J3744">
        <v>1971</v>
      </c>
      <c r="K3744" t="s">
        <v>711</v>
      </c>
      <c r="L3744">
        <v>2022</v>
      </c>
      <c r="M3744" t="s">
        <v>724</v>
      </c>
    </row>
    <row r="3745" spans="1:13" x14ac:dyDescent="0.2">
      <c r="A3745" t="s">
        <v>8804</v>
      </c>
      <c r="B3745" t="s">
        <v>8719</v>
      </c>
      <c r="C3745" t="s">
        <v>1155</v>
      </c>
      <c r="D3745" t="s">
        <v>1908</v>
      </c>
      <c r="E3745" t="s">
        <v>885</v>
      </c>
      <c r="F3745" t="s">
        <v>941</v>
      </c>
      <c r="G3745" t="s">
        <v>1019</v>
      </c>
      <c r="H3745" t="s">
        <v>8805</v>
      </c>
      <c r="J3745">
        <v>2017</v>
      </c>
      <c r="K3745" t="s">
        <v>721</v>
      </c>
      <c r="L3745">
        <v>2022</v>
      </c>
      <c r="M3745" t="s">
        <v>724</v>
      </c>
    </row>
    <row r="3746" spans="1:13" x14ac:dyDescent="0.2">
      <c r="A3746" t="s">
        <v>8806</v>
      </c>
      <c r="B3746" t="s">
        <v>8719</v>
      </c>
      <c r="C3746" t="s">
        <v>1222</v>
      </c>
      <c r="D3746" t="s">
        <v>1908</v>
      </c>
      <c r="E3746" t="s">
        <v>885</v>
      </c>
      <c r="F3746" t="s">
        <v>941</v>
      </c>
      <c r="G3746" t="s">
        <v>6543</v>
      </c>
      <c r="H3746" t="s">
        <v>8807</v>
      </c>
      <c r="J3746">
        <v>2017</v>
      </c>
      <c r="K3746" t="s">
        <v>721</v>
      </c>
      <c r="L3746">
        <v>2022</v>
      </c>
      <c r="M3746" t="s">
        <v>724</v>
      </c>
    </row>
    <row r="3747" spans="1:13" x14ac:dyDescent="0.2">
      <c r="A3747" t="s">
        <v>8808</v>
      </c>
      <c r="B3747" t="s">
        <v>8719</v>
      </c>
      <c r="C3747" t="s">
        <v>1339</v>
      </c>
      <c r="D3747" t="s">
        <v>1908</v>
      </c>
      <c r="E3747" t="s">
        <v>885</v>
      </c>
      <c r="F3747" t="s">
        <v>941</v>
      </c>
      <c r="G3747" t="s">
        <v>942</v>
      </c>
      <c r="H3747" t="s">
        <v>8809</v>
      </c>
      <c r="J3747">
        <v>2017</v>
      </c>
      <c r="K3747" t="s">
        <v>721</v>
      </c>
      <c r="L3747">
        <v>2022</v>
      </c>
      <c r="M3747" t="s">
        <v>724</v>
      </c>
    </row>
    <row r="3748" spans="1:13" x14ac:dyDescent="0.2">
      <c r="A3748" t="s">
        <v>8810</v>
      </c>
      <c r="B3748" t="s">
        <v>8719</v>
      </c>
      <c r="C3748" t="s">
        <v>1453</v>
      </c>
      <c r="D3748" t="s">
        <v>1908</v>
      </c>
      <c r="E3748" t="s">
        <v>885</v>
      </c>
      <c r="F3748" t="s">
        <v>941</v>
      </c>
      <c r="G3748" t="s">
        <v>942</v>
      </c>
      <c r="H3748" t="s">
        <v>8811</v>
      </c>
      <c r="J3748">
        <v>1971</v>
      </c>
      <c r="K3748" t="s">
        <v>711</v>
      </c>
      <c r="L3748">
        <v>2022</v>
      </c>
      <c r="M3748" t="s">
        <v>724</v>
      </c>
    </row>
    <row r="3749" spans="1:13" x14ac:dyDescent="0.2">
      <c r="A3749" t="s">
        <v>8812</v>
      </c>
      <c r="B3749" t="s">
        <v>8719</v>
      </c>
      <c r="C3749" t="s">
        <v>1504</v>
      </c>
      <c r="D3749" t="s">
        <v>1908</v>
      </c>
      <c r="E3749" t="s">
        <v>885</v>
      </c>
      <c r="F3749" t="s">
        <v>941</v>
      </c>
      <c r="G3749" t="s">
        <v>942</v>
      </c>
      <c r="H3749" t="s">
        <v>8813</v>
      </c>
      <c r="J3749">
        <v>1971</v>
      </c>
      <c r="K3749" t="s">
        <v>711</v>
      </c>
      <c r="L3749">
        <v>2022</v>
      </c>
      <c r="M3749" t="s">
        <v>724</v>
      </c>
    </row>
    <row r="3750" spans="1:13" x14ac:dyDescent="0.2">
      <c r="A3750" t="s">
        <v>8814</v>
      </c>
      <c r="B3750" t="s">
        <v>8719</v>
      </c>
      <c r="C3750" t="s">
        <v>1516</v>
      </c>
      <c r="D3750" t="s">
        <v>1908</v>
      </c>
      <c r="E3750" t="s">
        <v>885</v>
      </c>
      <c r="F3750" t="s">
        <v>941</v>
      </c>
      <c r="G3750" t="s">
        <v>4746</v>
      </c>
      <c r="H3750" t="s">
        <v>8815</v>
      </c>
      <c r="J3750">
        <v>1982</v>
      </c>
      <c r="K3750" t="s">
        <v>721</v>
      </c>
      <c r="L3750">
        <v>2022</v>
      </c>
      <c r="M3750" t="s">
        <v>724</v>
      </c>
    </row>
    <row r="3751" spans="1:13" x14ac:dyDescent="0.2">
      <c r="A3751" t="s">
        <v>8816</v>
      </c>
      <c r="B3751" t="s">
        <v>8719</v>
      </c>
      <c r="C3751" t="s">
        <v>1519</v>
      </c>
      <c r="D3751" t="s">
        <v>1908</v>
      </c>
      <c r="E3751" t="s">
        <v>885</v>
      </c>
      <c r="F3751" t="s">
        <v>941</v>
      </c>
      <c r="G3751" t="s">
        <v>4746</v>
      </c>
      <c r="H3751" t="s">
        <v>8817</v>
      </c>
      <c r="J3751">
        <v>1982</v>
      </c>
      <c r="K3751" t="s">
        <v>721</v>
      </c>
      <c r="L3751">
        <v>2022</v>
      </c>
      <c r="M3751" t="s">
        <v>724</v>
      </c>
    </row>
    <row r="3752" spans="1:13" x14ac:dyDescent="0.2">
      <c r="A3752" t="s">
        <v>8818</v>
      </c>
      <c r="B3752" t="s">
        <v>8719</v>
      </c>
      <c r="C3752" t="s">
        <v>1531</v>
      </c>
      <c r="D3752" t="s">
        <v>1908</v>
      </c>
      <c r="E3752" t="s">
        <v>885</v>
      </c>
      <c r="F3752" t="s">
        <v>941</v>
      </c>
      <c r="G3752" t="s">
        <v>942</v>
      </c>
      <c r="H3752" t="s">
        <v>8819</v>
      </c>
      <c r="J3752">
        <v>1971</v>
      </c>
      <c r="K3752" t="s">
        <v>711</v>
      </c>
      <c r="L3752">
        <v>2022</v>
      </c>
      <c r="M3752" t="s">
        <v>724</v>
      </c>
    </row>
    <row r="3753" spans="1:13" x14ac:dyDescent="0.2">
      <c r="A3753" t="s">
        <v>8820</v>
      </c>
      <c r="B3753" t="s">
        <v>8719</v>
      </c>
      <c r="C3753" t="s">
        <v>1534</v>
      </c>
      <c r="D3753" t="s">
        <v>1908</v>
      </c>
      <c r="E3753" t="s">
        <v>885</v>
      </c>
      <c r="F3753" t="s">
        <v>941</v>
      </c>
      <c r="G3753" t="s">
        <v>942</v>
      </c>
      <c r="H3753" t="s">
        <v>8821</v>
      </c>
      <c r="J3753">
        <v>1978</v>
      </c>
      <c r="K3753" t="s">
        <v>711</v>
      </c>
      <c r="L3753">
        <v>2022</v>
      </c>
      <c r="M3753" t="s">
        <v>724</v>
      </c>
    </row>
    <row r="3754" spans="1:13" x14ac:dyDescent="0.2">
      <c r="A3754" t="s">
        <v>8822</v>
      </c>
      <c r="B3754" t="s">
        <v>8719</v>
      </c>
      <c r="C3754" t="s">
        <v>1537</v>
      </c>
      <c r="D3754" t="s">
        <v>1908</v>
      </c>
      <c r="E3754" t="s">
        <v>885</v>
      </c>
      <c r="F3754" t="s">
        <v>941</v>
      </c>
      <c r="G3754" t="s">
        <v>942</v>
      </c>
      <c r="H3754" t="s">
        <v>8823</v>
      </c>
      <c r="J3754">
        <v>1978</v>
      </c>
      <c r="K3754" t="s">
        <v>711</v>
      </c>
      <c r="L3754">
        <v>2019</v>
      </c>
      <c r="M3754" t="s">
        <v>724</v>
      </c>
    </row>
    <row r="3755" spans="1:13" x14ac:dyDescent="0.2">
      <c r="A3755" t="s">
        <v>8824</v>
      </c>
      <c r="B3755" t="s">
        <v>8719</v>
      </c>
      <c r="C3755" t="s">
        <v>1701</v>
      </c>
      <c r="D3755" t="s">
        <v>1908</v>
      </c>
      <c r="E3755" t="s">
        <v>885</v>
      </c>
      <c r="F3755" t="s">
        <v>941</v>
      </c>
      <c r="G3755" t="s">
        <v>1006</v>
      </c>
      <c r="H3755" t="s">
        <v>8825</v>
      </c>
      <c r="J3755">
        <v>2017</v>
      </c>
      <c r="K3755" t="s">
        <v>721</v>
      </c>
      <c r="L3755">
        <v>2022</v>
      </c>
      <c r="M3755" t="s">
        <v>724</v>
      </c>
    </row>
    <row r="3756" spans="1:13" x14ac:dyDescent="0.2">
      <c r="A3756" t="s">
        <v>8826</v>
      </c>
      <c r="B3756" t="s">
        <v>8719</v>
      </c>
      <c r="C3756" t="s">
        <v>1704</v>
      </c>
      <c r="D3756" t="s">
        <v>1908</v>
      </c>
      <c r="E3756" t="s">
        <v>885</v>
      </c>
      <c r="F3756" t="s">
        <v>941</v>
      </c>
      <c r="G3756" t="s">
        <v>6543</v>
      </c>
      <c r="H3756" t="s">
        <v>8827</v>
      </c>
      <c r="J3756">
        <v>2017</v>
      </c>
      <c r="K3756" t="s">
        <v>721</v>
      </c>
      <c r="L3756">
        <v>2022</v>
      </c>
      <c r="M3756" t="s">
        <v>724</v>
      </c>
    </row>
    <row r="3757" spans="1:13" x14ac:dyDescent="0.2">
      <c r="A3757" t="s">
        <v>8828</v>
      </c>
      <c r="B3757" t="s">
        <v>8719</v>
      </c>
      <c r="C3757" t="s">
        <v>1707</v>
      </c>
      <c r="D3757" t="s">
        <v>1908</v>
      </c>
      <c r="E3757" t="s">
        <v>885</v>
      </c>
      <c r="F3757" t="s">
        <v>941</v>
      </c>
      <c r="G3757" t="s">
        <v>6543</v>
      </c>
      <c r="H3757" t="s">
        <v>8829</v>
      </c>
      <c r="J3757">
        <v>2017</v>
      </c>
      <c r="K3757" t="s">
        <v>721</v>
      </c>
      <c r="L3757">
        <v>2022</v>
      </c>
      <c r="M3757" t="s">
        <v>724</v>
      </c>
    </row>
    <row r="3758" spans="1:13" x14ac:dyDescent="0.2">
      <c r="A3758" t="s">
        <v>8830</v>
      </c>
      <c r="B3758" t="s">
        <v>8719</v>
      </c>
      <c r="C3758" t="s">
        <v>1717</v>
      </c>
      <c r="D3758" t="s">
        <v>1908</v>
      </c>
      <c r="E3758" t="s">
        <v>885</v>
      </c>
      <c r="F3758" t="s">
        <v>941</v>
      </c>
      <c r="G3758" t="s">
        <v>942</v>
      </c>
      <c r="H3758" t="s">
        <v>8831</v>
      </c>
      <c r="J3758">
        <v>1978</v>
      </c>
      <c r="K3758" t="s">
        <v>711</v>
      </c>
      <c r="L3758">
        <v>2022</v>
      </c>
      <c r="M3758" t="s">
        <v>724</v>
      </c>
    </row>
    <row r="3759" spans="1:13" x14ac:dyDescent="0.2">
      <c r="A3759" t="s">
        <v>8832</v>
      </c>
      <c r="B3759" t="s">
        <v>8719</v>
      </c>
      <c r="C3759" t="s">
        <v>1720</v>
      </c>
      <c r="D3759" t="s">
        <v>1908</v>
      </c>
      <c r="E3759" t="s">
        <v>885</v>
      </c>
      <c r="F3759" t="s">
        <v>941</v>
      </c>
      <c r="G3759" t="s">
        <v>942</v>
      </c>
      <c r="H3759" t="s">
        <v>8833</v>
      </c>
      <c r="J3759">
        <v>1978</v>
      </c>
      <c r="K3759" t="s">
        <v>711</v>
      </c>
      <c r="L3759">
        <v>2022</v>
      </c>
      <c r="M3759" t="s">
        <v>724</v>
      </c>
    </row>
    <row r="3760" spans="1:13" x14ac:dyDescent="0.2">
      <c r="A3760" t="s">
        <v>8834</v>
      </c>
      <c r="B3760" t="s">
        <v>8719</v>
      </c>
      <c r="C3760" t="s">
        <v>1738</v>
      </c>
      <c r="D3760" t="s">
        <v>1908</v>
      </c>
      <c r="E3760" t="s">
        <v>885</v>
      </c>
      <c r="F3760" t="s">
        <v>941</v>
      </c>
      <c r="G3760" t="s">
        <v>6543</v>
      </c>
      <c r="H3760" t="s">
        <v>8835</v>
      </c>
      <c r="J3760">
        <v>2017</v>
      </c>
      <c r="K3760" t="s">
        <v>721</v>
      </c>
      <c r="L3760">
        <v>2021</v>
      </c>
      <c r="M3760" t="s">
        <v>724</v>
      </c>
    </row>
    <row r="3761" spans="1:13" x14ac:dyDescent="0.2">
      <c r="A3761" t="s">
        <v>8836</v>
      </c>
      <c r="B3761" t="s">
        <v>8719</v>
      </c>
      <c r="C3761" t="s">
        <v>1852</v>
      </c>
      <c r="D3761" t="s">
        <v>1908</v>
      </c>
      <c r="E3761" t="s">
        <v>885</v>
      </c>
      <c r="F3761" t="s">
        <v>941</v>
      </c>
      <c r="G3761" t="s">
        <v>942</v>
      </c>
      <c r="H3761" t="s">
        <v>8837</v>
      </c>
      <c r="J3761">
        <v>1978</v>
      </c>
      <c r="K3761" t="s">
        <v>716</v>
      </c>
      <c r="L3761">
        <v>2022</v>
      </c>
      <c r="M3761" t="s">
        <v>724</v>
      </c>
    </row>
    <row r="3762" spans="1:13" x14ac:dyDescent="0.2">
      <c r="A3762" t="s">
        <v>8838</v>
      </c>
      <c r="B3762" t="s">
        <v>8719</v>
      </c>
      <c r="C3762" t="s">
        <v>1855</v>
      </c>
      <c r="D3762" t="s">
        <v>1908</v>
      </c>
      <c r="E3762" t="s">
        <v>885</v>
      </c>
      <c r="F3762" t="s">
        <v>941</v>
      </c>
      <c r="G3762" t="s">
        <v>1856</v>
      </c>
      <c r="H3762" t="s">
        <v>8839</v>
      </c>
      <c r="J3762">
        <v>2017</v>
      </c>
      <c r="K3762" t="s">
        <v>722</v>
      </c>
      <c r="L3762">
        <v>2022</v>
      </c>
      <c r="M3762" t="s">
        <v>724</v>
      </c>
    </row>
    <row r="3763" spans="1:13" x14ac:dyDescent="0.2">
      <c r="A3763" t="s">
        <v>8840</v>
      </c>
      <c r="B3763" t="s">
        <v>8719</v>
      </c>
      <c r="C3763" t="s">
        <v>1859</v>
      </c>
      <c r="D3763" t="s">
        <v>1908</v>
      </c>
      <c r="E3763" t="s">
        <v>885</v>
      </c>
      <c r="F3763" t="s">
        <v>941</v>
      </c>
      <c r="G3763" t="s">
        <v>942</v>
      </c>
      <c r="H3763" t="s">
        <v>8841</v>
      </c>
      <c r="J3763">
        <v>1981</v>
      </c>
      <c r="K3763" t="s">
        <v>718</v>
      </c>
      <c r="L3763">
        <v>2022</v>
      </c>
      <c r="M3763" t="s">
        <v>724</v>
      </c>
    </row>
    <row r="3764" spans="1:13" x14ac:dyDescent="0.2">
      <c r="A3764" t="s">
        <v>811</v>
      </c>
      <c r="B3764" t="s">
        <v>8842</v>
      </c>
      <c r="C3764" t="s">
        <v>1907</v>
      </c>
      <c r="D3764" t="s">
        <v>1908</v>
      </c>
      <c r="E3764" t="s">
        <v>885</v>
      </c>
      <c r="F3764" t="s">
        <v>1909</v>
      </c>
      <c r="G3764" t="s">
        <v>1910</v>
      </c>
      <c r="H3764" t="s">
        <v>8843</v>
      </c>
      <c r="J3764">
        <v>1914</v>
      </c>
      <c r="K3764" t="s">
        <v>722</v>
      </c>
      <c r="L3764">
        <v>2022</v>
      </c>
      <c r="M3764" t="s">
        <v>724</v>
      </c>
    </row>
    <row r="3765" spans="1:13" x14ac:dyDescent="0.2">
      <c r="A3765" t="s">
        <v>812</v>
      </c>
      <c r="B3765" t="s">
        <v>8842</v>
      </c>
      <c r="C3765" t="s">
        <v>940</v>
      </c>
      <c r="D3765" t="s">
        <v>1908</v>
      </c>
      <c r="E3765" t="s">
        <v>885</v>
      </c>
      <c r="F3765" t="s">
        <v>941</v>
      </c>
      <c r="G3765" t="s">
        <v>942</v>
      </c>
      <c r="H3765" t="s">
        <v>8844</v>
      </c>
      <c r="J3765">
        <v>1914</v>
      </c>
      <c r="K3765" t="s">
        <v>722</v>
      </c>
      <c r="L3765">
        <v>2022</v>
      </c>
      <c r="M3765" t="s">
        <v>724</v>
      </c>
    </row>
    <row r="3766" spans="1:13" x14ac:dyDescent="0.2">
      <c r="A3766" t="s">
        <v>8845</v>
      </c>
      <c r="B3766" t="s">
        <v>8842</v>
      </c>
      <c r="C3766" t="s">
        <v>945</v>
      </c>
      <c r="D3766" t="s">
        <v>1908</v>
      </c>
      <c r="E3766" t="s">
        <v>885</v>
      </c>
      <c r="F3766" t="s">
        <v>941</v>
      </c>
      <c r="G3766" t="s">
        <v>942</v>
      </c>
      <c r="H3766" t="s">
        <v>8846</v>
      </c>
      <c r="J3766">
        <v>1977</v>
      </c>
      <c r="K3766" t="s">
        <v>722</v>
      </c>
      <c r="L3766">
        <v>2022</v>
      </c>
      <c r="M3766" t="s">
        <v>724</v>
      </c>
    </row>
    <row r="3767" spans="1:13" x14ac:dyDescent="0.2">
      <c r="A3767" t="s">
        <v>8847</v>
      </c>
      <c r="B3767" t="s">
        <v>8842</v>
      </c>
      <c r="C3767" t="s">
        <v>960</v>
      </c>
      <c r="D3767" t="s">
        <v>1908</v>
      </c>
      <c r="E3767" t="s">
        <v>885</v>
      </c>
      <c r="F3767" t="s">
        <v>941</v>
      </c>
      <c r="G3767" t="s">
        <v>942</v>
      </c>
      <c r="H3767" t="s">
        <v>8848</v>
      </c>
      <c r="J3767">
        <v>1982</v>
      </c>
      <c r="K3767" t="s">
        <v>711</v>
      </c>
      <c r="L3767">
        <v>2022</v>
      </c>
      <c r="M3767" t="s">
        <v>724</v>
      </c>
    </row>
    <row r="3768" spans="1:13" x14ac:dyDescent="0.2">
      <c r="A3768" t="s">
        <v>8849</v>
      </c>
      <c r="B3768" t="s">
        <v>8842</v>
      </c>
      <c r="C3768" t="s">
        <v>963</v>
      </c>
      <c r="D3768" t="s">
        <v>1908</v>
      </c>
      <c r="E3768" t="s">
        <v>885</v>
      </c>
      <c r="F3768" t="s">
        <v>941</v>
      </c>
      <c r="G3768" t="s">
        <v>942</v>
      </c>
      <c r="H3768" t="s">
        <v>8850</v>
      </c>
      <c r="J3768">
        <v>1975</v>
      </c>
      <c r="K3768" t="s">
        <v>722</v>
      </c>
      <c r="L3768">
        <v>2022</v>
      </c>
      <c r="M3768" t="s">
        <v>724</v>
      </c>
    </row>
    <row r="3769" spans="1:13" x14ac:dyDescent="0.2">
      <c r="A3769" t="s">
        <v>8851</v>
      </c>
      <c r="B3769" t="s">
        <v>8842</v>
      </c>
      <c r="C3769" t="s">
        <v>966</v>
      </c>
      <c r="D3769" t="s">
        <v>1908</v>
      </c>
      <c r="E3769" t="s">
        <v>885</v>
      </c>
      <c r="F3769" t="s">
        <v>941</v>
      </c>
      <c r="G3769" t="s">
        <v>942</v>
      </c>
      <c r="H3769" t="s">
        <v>8852</v>
      </c>
      <c r="J3769">
        <v>1967</v>
      </c>
      <c r="K3769" t="s">
        <v>711</v>
      </c>
      <c r="L3769">
        <v>2022</v>
      </c>
      <c r="M3769" t="s">
        <v>724</v>
      </c>
    </row>
    <row r="3770" spans="1:13" x14ac:dyDescent="0.2">
      <c r="A3770" t="s">
        <v>8853</v>
      </c>
      <c r="B3770" t="s">
        <v>8842</v>
      </c>
      <c r="C3770" t="s">
        <v>969</v>
      </c>
      <c r="D3770" t="s">
        <v>1908</v>
      </c>
      <c r="E3770" t="s">
        <v>885</v>
      </c>
      <c r="F3770" t="s">
        <v>941</v>
      </c>
      <c r="G3770" t="s">
        <v>942</v>
      </c>
      <c r="H3770" t="s">
        <v>8854</v>
      </c>
      <c r="J3770">
        <v>1977</v>
      </c>
      <c r="K3770" t="s">
        <v>722</v>
      </c>
      <c r="L3770">
        <v>2022</v>
      </c>
      <c r="M3770" t="s">
        <v>724</v>
      </c>
    </row>
    <row r="3771" spans="1:13" x14ac:dyDescent="0.2">
      <c r="A3771" t="s">
        <v>8855</v>
      </c>
      <c r="B3771" t="s">
        <v>8842</v>
      </c>
      <c r="C3771" t="s">
        <v>975</v>
      </c>
      <c r="D3771" t="s">
        <v>1908</v>
      </c>
      <c r="E3771" t="s">
        <v>885</v>
      </c>
      <c r="F3771" t="s">
        <v>941</v>
      </c>
      <c r="G3771" t="s">
        <v>942</v>
      </c>
      <c r="H3771" t="s">
        <v>8856</v>
      </c>
      <c r="J3771">
        <v>1952</v>
      </c>
      <c r="K3771" t="s">
        <v>722</v>
      </c>
      <c r="L3771">
        <v>2022</v>
      </c>
      <c r="M3771" t="s">
        <v>724</v>
      </c>
    </row>
    <row r="3772" spans="1:13" x14ac:dyDescent="0.2">
      <c r="A3772" t="s">
        <v>8857</v>
      </c>
      <c r="B3772" t="s">
        <v>8842</v>
      </c>
      <c r="C3772" t="s">
        <v>984</v>
      </c>
      <c r="D3772" t="s">
        <v>1908</v>
      </c>
      <c r="E3772" t="s">
        <v>885</v>
      </c>
      <c r="F3772" t="s">
        <v>941</v>
      </c>
      <c r="G3772" t="s">
        <v>942</v>
      </c>
      <c r="H3772" t="s">
        <v>8858</v>
      </c>
      <c r="J3772">
        <v>1967</v>
      </c>
      <c r="K3772" t="s">
        <v>711</v>
      </c>
      <c r="L3772">
        <v>2022</v>
      </c>
      <c r="M3772" t="s">
        <v>724</v>
      </c>
    </row>
    <row r="3773" spans="1:13" x14ac:dyDescent="0.2">
      <c r="A3773" t="s">
        <v>8859</v>
      </c>
      <c r="B3773" t="s">
        <v>8842</v>
      </c>
      <c r="C3773" t="s">
        <v>990</v>
      </c>
      <c r="D3773" t="s">
        <v>1908</v>
      </c>
      <c r="E3773" t="s">
        <v>885</v>
      </c>
      <c r="F3773" t="s">
        <v>941</v>
      </c>
      <c r="G3773" t="s">
        <v>942</v>
      </c>
      <c r="H3773" t="s">
        <v>8860</v>
      </c>
      <c r="J3773">
        <v>1967</v>
      </c>
      <c r="K3773" t="s">
        <v>711</v>
      </c>
      <c r="L3773">
        <v>2022</v>
      </c>
      <c r="M3773" t="s">
        <v>724</v>
      </c>
    </row>
    <row r="3774" spans="1:13" x14ac:dyDescent="0.2">
      <c r="A3774" t="s">
        <v>8861</v>
      </c>
      <c r="B3774" t="s">
        <v>8842</v>
      </c>
      <c r="C3774" t="s">
        <v>993</v>
      </c>
      <c r="D3774" t="s">
        <v>1908</v>
      </c>
      <c r="E3774" t="s">
        <v>885</v>
      </c>
      <c r="F3774" t="s">
        <v>941</v>
      </c>
      <c r="G3774" t="s">
        <v>942</v>
      </c>
      <c r="H3774" t="s">
        <v>8862</v>
      </c>
      <c r="J3774">
        <v>1976</v>
      </c>
      <c r="K3774" t="s">
        <v>711</v>
      </c>
      <c r="L3774">
        <v>2022</v>
      </c>
      <c r="M3774" t="s">
        <v>724</v>
      </c>
    </row>
    <row r="3775" spans="1:13" x14ac:dyDescent="0.2">
      <c r="A3775" t="s">
        <v>8863</v>
      </c>
      <c r="B3775" t="s">
        <v>8842</v>
      </c>
      <c r="C3775" t="s">
        <v>1002</v>
      </c>
      <c r="D3775" t="s">
        <v>1908</v>
      </c>
      <c r="E3775" t="s">
        <v>885</v>
      </c>
      <c r="F3775" t="s">
        <v>941</v>
      </c>
      <c r="G3775" t="s">
        <v>942</v>
      </c>
      <c r="H3775" t="s">
        <v>8864</v>
      </c>
      <c r="J3775">
        <v>1967</v>
      </c>
      <c r="K3775" t="s">
        <v>711</v>
      </c>
      <c r="L3775">
        <v>2022</v>
      </c>
      <c r="M3775" t="s">
        <v>724</v>
      </c>
    </row>
    <row r="3776" spans="1:13" x14ac:dyDescent="0.2">
      <c r="A3776" t="s">
        <v>8865</v>
      </c>
      <c r="B3776" t="s">
        <v>8842</v>
      </c>
      <c r="C3776" t="s">
        <v>1005</v>
      </c>
      <c r="D3776" t="s">
        <v>1908</v>
      </c>
      <c r="E3776" t="s">
        <v>885</v>
      </c>
      <c r="F3776" t="s">
        <v>941</v>
      </c>
      <c r="G3776" t="s">
        <v>1006</v>
      </c>
      <c r="H3776" t="s">
        <v>8866</v>
      </c>
      <c r="J3776">
        <v>1997</v>
      </c>
      <c r="K3776" t="s">
        <v>722</v>
      </c>
      <c r="L3776">
        <v>2022</v>
      </c>
      <c r="M3776" t="s">
        <v>724</v>
      </c>
    </row>
    <row r="3777" spans="1:13" x14ac:dyDescent="0.2">
      <c r="A3777" t="s">
        <v>8867</v>
      </c>
      <c r="B3777" t="s">
        <v>8842</v>
      </c>
      <c r="C3777" t="s">
        <v>1018</v>
      </c>
      <c r="D3777" t="s">
        <v>1908</v>
      </c>
      <c r="E3777" t="s">
        <v>885</v>
      </c>
      <c r="F3777" t="s">
        <v>941</v>
      </c>
      <c r="G3777" t="s">
        <v>1019</v>
      </c>
      <c r="H3777" t="s">
        <v>8868</v>
      </c>
      <c r="J3777">
        <v>2009</v>
      </c>
      <c r="K3777" t="s">
        <v>722</v>
      </c>
      <c r="L3777">
        <v>2022</v>
      </c>
      <c r="M3777" t="s">
        <v>724</v>
      </c>
    </row>
    <row r="3778" spans="1:13" x14ac:dyDescent="0.2">
      <c r="A3778" t="s">
        <v>8869</v>
      </c>
      <c r="B3778" t="s">
        <v>8842</v>
      </c>
      <c r="C3778" t="s">
        <v>1022</v>
      </c>
      <c r="D3778" t="s">
        <v>1908</v>
      </c>
      <c r="E3778" t="s">
        <v>885</v>
      </c>
      <c r="F3778" t="s">
        <v>941</v>
      </c>
      <c r="G3778" t="s">
        <v>1019</v>
      </c>
      <c r="H3778" t="s">
        <v>8870</v>
      </c>
      <c r="J3778">
        <v>2009</v>
      </c>
      <c r="K3778" t="s">
        <v>722</v>
      </c>
      <c r="L3778">
        <v>2022</v>
      </c>
      <c r="M3778" t="s">
        <v>724</v>
      </c>
    </row>
    <row r="3779" spans="1:13" x14ac:dyDescent="0.2">
      <c r="A3779" t="s">
        <v>8871</v>
      </c>
      <c r="B3779" t="s">
        <v>8842</v>
      </c>
      <c r="C3779" t="s">
        <v>1025</v>
      </c>
      <c r="D3779" t="s">
        <v>1908</v>
      </c>
      <c r="E3779" t="s">
        <v>885</v>
      </c>
      <c r="F3779" t="s">
        <v>941</v>
      </c>
      <c r="G3779" t="s">
        <v>942</v>
      </c>
      <c r="H3779" t="s">
        <v>8872</v>
      </c>
      <c r="J3779">
        <v>1976</v>
      </c>
      <c r="K3779" t="s">
        <v>711</v>
      </c>
      <c r="L3779">
        <v>2022</v>
      </c>
      <c r="M3779" t="s">
        <v>724</v>
      </c>
    </row>
    <row r="3780" spans="1:13" x14ac:dyDescent="0.2">
      <c r="A3780" t="s">
        <v>8873</v>
      </c>
      <c r="B3780" t="s">
        <v>8842</v>
      </c>
      <c r="C3780" t="s">
        <v>1028</v>
      </c>
      <c r="D3780" t="s">
        <v>1908</v>
      </c>
      <c r="E3780" t="s">
        <v>885</v>
      </c>
      <c r="F3780" t="s">
        <v>941</v>
      </c>
      <c r="G3780" t="s">
        <v>942</v>
      </c>
      <c r="H3780" t="s">
        <v>8874</v>
      </c>
      <c r="J3780">
        <v>1914</v>
      </c>
      <c r="K3780" t="s">
        <v>722</v>
      </c>
      <c r="L3780">
        <v>2022</v>
      </c>
      <c r="M3780" t="s">
        <v>724</v>
      </c>
    </row>
    <row r="3781" spans="1:13" x14ac:dyDescent="0.2">
      <c r="A3781" t="s">
        <v>8875</v>
      </c>
      <c r="B3781" t="s">
        <v>8842</v>
      </c>
      <c r="C3781" t="s">
        <v>1031</v>
      </c>
      <c r="D3781" t="s">
        <v>1908</v>
      </c>
      <c r="E3781" t="s">
        <v>885</v>
      </c>
      <c r="F3781" t="s">
        <v>941</v>
      </c>
      <c r="G3781" t="s">
        <v>942</v>
      </c>
      <c r="H3781" t="s">
        <v>8876</v>
      </c>
      <c r="J3781">
        <v>1953</v>
      </c>
      <c r="K3781" t="s">
        <v>711</v>
      </c>
      <c r="L3781">
        <v>2022</v>
      </c>
      <c r="M3781" t="s">
        <v>724</v>
      </c>
    </row>
    <row r="3782" spans="1:13" x14ac:dyDescent="0.2">
      <c r="A3782" t="s">
        <v>8877</v>
      </c>
      <c r="B3782" t="s">
        <v>8842</v>
      </c>
      <c r="C3782" t="s">
        <v>1034</v>
      </c>
      <c r="D3782" t="s">
        <v>1908</v>
      </c>
      <c r="E3782" t="s">
        <v>885</v>
      </c>
      <c r="F3782" t="s">
        <v>941</v>
      </c>
      <c r="G3782" t="s">
        <v>942</v>
      </c>
      <c r="H3782" t="s">
        <v>8878</v>
      </c>
      <c r="J3782">
        <v>2017</v>
      </c>
      <c r="K3782" t="s">
        <v>722</v>
      </c>
      <c r="L3782">
        <v>2022</v>
      </c>
      <c r="M3782" t="s">
        <v>724</v>
      </c>
    </row>
    <row r="3783" spans="1:13" x14ac:dyDescent="0.2">
      <c r="A3783" t="s">
        <v>8879</v>
      </c>
      <c r="B3783" t="s">
        <v>8842</v>
      </c>
      <c r="C3783" t="s">
        <v>1037</v>
      </c>
      <c r="D3783" t="s">
        <v>1908</v>
      </c>
      <c r="E3783" t="s">
        <v>885</v>
      </c>
      <c r="F3783" t="s">
        <v>941</v>
      </c>
      <c r="G3783" t="s">
        <v>942</v>
      </c>
      <c r="H3783" t="s">
        <v>8880</v>
      </c>
      <c r="J3783">
        <v>2017</v>
      </c>
      <c r="K3783" t="s">
        <v>722</v>
      </c>
      <c r="L3783">
        <v>2022</v>
      </c>
      <c r="M3783" t="s">
        <v>724</v>
      </c>
    </row>
    <row r="3784" spans="1:13" x14ac:dyDescent="0.2">
      <c r="A3784" t="s">
        <v>8881</v>
      </c>
      <c r="B3784" t="s">
        <v>8842</v>
      </c>
      <c r="C3784" t="s">
        <v>1046</v>
      </c>
      <c r="D3784" t="s">
        <v>1908</v>
      </c>
      <c r="E3784" t="s">
        <v>885</v>
      </c>
      <c r="F3784" t="s">
        <v>941</v>
      </c>
      <c r="G3784" t="s">
        <v>942</v>
      </c>
      <c r="H3784" t="s">
        <v>8882</v>
      </c>
      <c r="J3784">
        <v>2017</v>
      </c>
      <c r="K3784" t="s">
        <v>722</v>
      </c>
      <c r="L3784">
        <v>2022</v>
      </c>
      <c r="M3784" t="s">
        <v>724</v>
      </c>
    </row>
    <row r="3785" spans="1:13" x14ac:dyDescent="0.2">
      <c r="A3785" t="s">
        <v>8883</v>
      </c>
      <c r="B3785" t="s">
        <v>8842</v>
      </c>
      <c r="C3785" t="s">
        <v>1052</v>
      </c>
      <c r="D3785" t="s">
        <v>1908</v>
      </c>
      <c r="E3785" t="s">
        <v>885</v>
      </c>
      <c r="F3785" t="s">
        <v>941</v>
      </c>
      <c r="G3785" t="s">
        <v>2791</v>
      </c>
      <c r="H3785" t="s">
        <v>8884</v>
      </c>
      <c r="J3785">
        <v>2017</v>
      </c>
      <c r="K3785" t="s">
        <v>722</v>
      </c>
      <c r="L3785">
        <v>2022</v>
      </c>
      <c r="M3785" t="s">
        <v>724</v>
      </c>
    </row>
    <row r="3786" spans="1:13" x14ac:dyDescent="0.2">
      <c r="A3786" t="s">
        <v>8885</v>
      </c>
      <c r="B3786" t="s">
        <v>8842</v>
      </c>
      <c r="C3786" t="s">
        <v>1055</v>
      </c>
      <c r="D3786" t="s">
        <v>1908</v>
      </c>
      <c r="E3786" t="s">
        <v>885</v>
      </c>
      <c r="F3786" t="s">
        <v>941</v>
      </c>
      <c r="G3786" t="s">
        <v>942</v>
      </c>
      <c r="H3786" t="s">
        <v>8886</v>
      </c>
      <c r="J3786">
        <v>2017</v>
      </c>
      <c r="K3786" t="s">
        <v>722</v>
      </c>
      <c r="L3786">
        <v>2022</v>
      </c>
      <c r="M3786" t="s">
        <v>724</v>
      </c>
    </row>
    <row r="3787" spans="1:13" x14ac:dyDescent="0.2">
      <c r="A3787" t="s">
        <v>8887</v>
      </c>
      <c r="B3787" t="s">
        <v>8842</v>
      </c>
      <c r="C3787" t="s">
        <v>1058</v>
      </c>
      <c r="D3787" t="s">
        <v>1908</v>
      </c>
      <c r="E3787" t="s">
        <v>885</v>
      </c>
      <c r="F3787" t="s">
        <v>941</v>
      </c>
      <c r="G3787" t="s">
        <v>942</v>
      </c>
      <c r="H3787" t="s">
        <v>8888</v>
      </c>
      <c r="J3787">
        <v>1976</v>
      </c>
      <c r="K3787" t="s">
        <v>711</v>
      </c>
      <c r="L3787">
        <v>2022</v>
      </c>
      <c r="M3787" t="s">
        <v>724</v>
      </c>
    </row>
    <row r="3788" spans="1:13" x14ac:dyDescent="0.2">
      <c r="A3788" t="s">
        <v>8889</v>
      </c>
      <c r="B3788" t="s">
        <v>8842</v>
      </c>
      <c r="C3788" t="s">
        <v>1061</v>
      </c>
      <c r="D3788" t="s">
        <v>1908</v>
      </c>
      <c r="E3788" t="s">
        <v>885</v>
      </c>
      <c r="F3788" t="s">
        <v>941</v>
      </c>
      <c r="G3788" t="s">
        <v>942</v>
      </c>
      <c r="H3788" t="s">
        <v>8890</v>
      </c>
      <c r="J3788">
        <v>1976</v>
      </c>
      <c r="K3788" t="s">
        <v>711</v>
      </c>
      <c r="L3788">
        <v>2022</v>
      </c>
      <c r="M3788" t="s">
        <v>724</v>
      </c>
    </row>
    <row r="3789" spans="1:13" x14ac:dyDescent="0.2">
      <c r="A3789" t="s">
        <v>8891</v>
      </c>
      <c r="B3789" t="s">
        <v>8842</v>
      </c>
      <c r="C3789" t="s">
        <v>1067</v>
      </c>
      <c r="D3789" t="s">
        <v>1908</v>
      </c>
      <c r="E3789" t="s">
        <v>885</v>
      </c>
      <c r="F3789" t="s">
        <v>941</v>
      </c>
      <c r="G3789" t="s">
        <v>1019</v>
      </c>
      <c r="H3789" t="s">
        <v>8892</v>
      </c>
      <c r="J3789">
        <v>2009</v>
      </c>
      <c r="K3789" t="s">
        <v>722</v>
      </c>
      <c r="L3789">
        <v>2022</v>
      </c>
      <c r="M3789" t="s">
        <v>724</v>
      </c>
    </row>
    <row r="3790" spans="1:13" x14ac:dyDescent="0.2">
      <c r="A3790" t="s">
        <v>8893</v>
      </c>
      <c r="B3790" t="s">
        <v>8842</v>
      </c>
      <c r="C3790" t="s">
        <v>2002</v>
      </c>
      <c r="D3790" t="s">
        <v>1908</v>
      </c>
      <c r="E3790" t="s">
        <v>885</v>
      </c>
      <c r="F3790" t="s">
        <v>941</v>
      </c>
      <c r="G3790" t="s">
        <v>1019</v>
      </c>
      <c r="H3790" t="s">
        <v>8894</v>
      </c>
      <c r="J3790">
        <v>2009</v>
      </c>
      <c r="K3790" t="s">
        <v>722</v>
      </c>
      <c r="L3790">
        <v>2022</v>
      </c>
      <c r="M3790" t="s">
        <v>724</v>
      </c>
    </row>
    <row r="3791" spans="1:13" x14ac:dyDescent="0.2">
      <c r="A3791" t="s">
        <v>8895</v>
      </c>
      <c r="B3791" t="s">
        <v>8842</v>
      </c>
      <c r="C3791" t="s">
        <v>1070</v>
      </c>
      <c r="D3791" t="s">
        <v>1908</v>
      </c>
      <c r="E3791" t="s">
        <v>885</v>
      </c>
      <c r="F3791" t="s">
        <v>941</v>
      </c>
      <c r="G3791" t="s">
        <v>942</v>
      </c>
      <c r="H3791" t="s">
        <v>8896</v>
      </c>
      <c r="J3791">
        <v>1976</v>
      </c>
      <c r="K3791" t="s">
        <v>711</v>
      </c>
      <c r="L3791">
        <v>2022</v>
      </c>
      <c r="M3791" t="s">
        <v>724</v>
      </c>
    </row>
    <row r="3792" spans="1:13" x14ac:dyDescent="0.2">
      <c r="A3792" t="s">
        <v>8897</v>
      </c>
      <c r="B3792" t="s">
        <v>8842</v>
      </c>
      <c r="C3792" t="s">
        <v>1073</v>
      </c>
      <c r="D3792" t="s">
        <v>1908</v>
      </c>
      <c r="E3792" t="s">
        <v>885</v>
      </c>
      <c r="F3792" t="s">
        <v>941</v>
      </c>
      <c r="G3792" t="s">
        <v>942</v>
      </c>
      <c r="H3792" t="s">
        <v>8898</v>
      </c>
      <c r="J3792">
        <v>1952</v>
      </c>
      <c r="K3792" t="s">
        <v>722</v>
      </c>
      <c r="L3792">
        <v>2022</v>
      </c>
      <c r="M3792" t="s">
        <v>724</v>
      </c>
    </row>
    <row r="3793" spans="1:13" x14ac:dyDescent="0.2">
      <c r="A3793" t="s">
        <v>8899</v>
      </c>
      <c r="B3793" t="s">
        <v>8842</v>
      </c>
      <c r="C3793" t="s">
        <v>1076</v>
      </c>
      <c r="D3793" t="s">
        <v>1908</v>
      </c>
      <c r="E3793" t="s">
        <v>885</v>
      </c>
      <c r="F3793" t="s">
        <v>941</v>
      </c>
      <c r="G3793" t="s">
        <v>942</v>
      </c>
      <c r="H3793" t="s">
        <v>8900</v>
      </c>
      <c r="J3793">
        <v>1952</v>
      </c>
      <c r="K3793" t="s">
        <v>722</v>
      </c>
      <c r="L3793">
        <v>2022</v>
      </c>
      <c r="M3793" t="s">
        <v>724</v>
      </c>
    </row>
    <row r="3794" spans="1:13" x14ac:dyDescent="0.2">
      <c r="A3794" t="s">
        <v>8901</v>
      </c>
      <c r="B3794" t="s">
        <v>8842</v>
      </c>
      <c r="C3794" t="s">
        <v>1079</v>
      </c>
      <c r="D3794" t="s">
        <v>1908</v>
      </c>
      <c r="E3794" t="s">
        <v>885</v>
      </c>
      <c r="F3794" t="s">
        <v>941</v>
      </c>
      <c r="G3794" t="s">
        <v>942</v>
      </c>
      <c r="H3794" t="s">
        <v>8902</v>
      </c>
      <c r="J3794">
        <v>1976</v>
      </c>
      <c r="K3794" t="s">
        <v>711</v>
      </c>
      <c r="L3794">
        <v>2022</v>
      </c>
      <c r="M3794" t="s">
        <v>724</v>
      </c>
    </row>
    <row r="3795" spans="1:13" x14ac:dyDescent="0.2">
      <c r="A3795" t="s">
        <v>8903</v>
      </c>
      <c r="B3795" t="s">
        <v>8842</v>
      </c>
      <c r="C3795" t="s">
        <v>1082</v>
      </c>
      <c r="D3795" t="s">
        <v>1908</v>
      </c>
      <c r="E3795" t="s">
        <v>885</v>
      </c>
      <c r="F3795" t="s">
        <v>941</v>
      </c>
      <c r="G3795" t="s">
        <v>942</v>
      </c>
      <c r="H3795" t="s">
        <v>8904</v>
      </c>
      <c r="J3795">
        <v>1976</v>
      </c>
      <c r="K3795" t="s">
        <v>711</v>
      </c>
      <c r="L3795">
        <v>2022</v>
      </c>
      <c r="M3795" t="s">
        <v>724</v>
      </c>
    </row>
    <row r="3796" spans="1:13" x14ac:dyDescent="0.2">
      <c r="A3796" t="s">
        <v>8905</v>
      </c>
      <c r="B3796" t="s">
        <v>8842</v>
      </c>
      <c r="C3796" t="s">
        <v>1085</v>
      </c>
      <c r="D3796" t="s">
        <v>1908</v>
      </c>
      <c r="E3796" t="s">
        <v>885</v>
      </c>
      <c r="F3796" t="s">
        <v>941</v>
      </c>
      <c r="G3796" t="s">
        <v>1019</v>
      </c>
      <c r="H3796" t="s">
        <v>8906</v>
      </c>
      <c r="J3796">
        <v>2009</v>
      </c>
      <c r="K3796" t="s">
        <v>722</v>
      </c>
      <c r="L3796">
        <v>2022</v>
      </c>
      <c r="M3796" t="s">
        <v>724</v>
      </c>
    </row>
    <row r="3797" spans="1:13" x14ac:dyDescent="0.2">
      <c r="A3797" t="s">
        <v>8907</v>
      </c>
      <c r="B3797" t="s">
        <v>8842</v>
      </c>
      <c r="C3797" t="s">
        <v>1088</v>
      </c>
      <c r="D3797" t="s">
        <v>1908</v>
      </c>
      <c r="E3797" t="s">
        <v>885</v>
      </c>
      <c r="F3797" t="s">
        <v>941</v>
      </c>
      <c r="G3797" t="s">
        <v>942</v>
      </c>
      <c r="H3797" t="s">
        <v>8908</v>
      </c>
      <c r="J3797">
        <v>1947</v>
      </c>
      <c r="K3797" t="s">
        <v>711</v>
      </c>
      <c r="L3797">
        <v>2022</v>
      </c>
      <c r="M3797" t="s">
        <v>724</v>
      </c>
    </row>
    <row r="3798" spans="1:13" x14ac:dyDescent="0.2">
      <c r="A3798" t="s">
        <v>8909</v>
      </c>
      <c r="B3798" t="s">
        <v>8842</v>
      </c>
      <c r="C3798" t="s">
        <v>1097</v>
      </c>
      <c r="D3798" t="s">
        <v>1908</v>
      </c>
      <c r="E3798" t="s">
        <v>885</v>
      </c>
      <c r="F3798" t="s">
        <v>941</v>
      </c>
      <c r="G3798" t="s">
        <v>942</v>
      </c>
      <c r="H3798" t="s">
        <v>8910</v>
      </c>
      <c r="J3798">
        <v>1967</v>
      </c>
      <c r="K3798" t="s">
        <v>711</v>
      </c>
      <c r="L3798">
        <v>2022</v>
      </c>
      <c r="M3798" t="s">
        <v>724</v>
      </c>
    </row>
    <row r="3799" spans="1:13" x14ac:dyDescent="0.2">
      <c r="A3799" t="s">
        <v>8911</v>
      </c>
      <c r="B3799" t="s">
        <v>8842</v>
      </c>
      <c r="C3799" t="s">
        <v>1103</v>
      </c>
      <c r="D3799" t="s">
        <v>1908</v>
      </c>
      <c r="E3799" t="s">
        <v>885</v>
      </c>
      <c r="F3799" t="s">
        <v>941</v>
      </c>
      <c r="G3799" t="s">
        <v>942</v>
      </c>
      <c r="H3799" t="s">
        <v>8912</v>
      </c>
      <c r="J3799">
        <v>1967</v>
      </c>
      <c r="K3799" t="s">
        <v>711</v>
      </c>
      <c r="L3799">
        <v>2022</v>
      </c>
      <c r="M3799" t="s">
        <v>724</v>
      </c>
    </row>
    <row r="3800" spans="1:13" x14ac:dyDescent="0.2">
      <c r="A3800" t="s">
        <v>8913</v>
      </c>
      <c r="B3800" t="s">
        <v>8842</v>
      </c>
      <c r="C3800" t="s">
        <v>1106</v>
      </c>
      <c r="D3800" t="s">
        <v>1908</v>
      </c>
      <c r="E3800" t="s">
        <v>885</v>
      </c>
      <c r="F3800" t="s">
        <v>941</v>
      </c>
      <c r="G3800" t="s">
        <v>942</v>
      </c>
      <c r="H3800" t="s">
        <v>8914</v>
      </c>
      <c r="J3800">
        <v>1976</v>
      </c>
      <c r="K3800" t="s">
        <v>711</v>
      </c>
      <c r="L3800">
        <v>2022</v>
      </c>
      <c r="M3800" t="s">
        <v>724</v>
      </c>
    </row>
    <row r="3801" spans="1:13" x14ac:dyDescent="0.2">
      <c r="A3801" t="s">
        <v>8915</v>
      </c>
      <c r="B3801" t="s">
        <v>8842</v>
      </c>
      <c r="C3801" t="s">
        <v>1115</v>
      </c>
      <c r="D3801" t="s">
        <v>1908</v>
      </c>
      <c r="E3801" t="s">
        <v>885</v>
      </c>
      <c r="F3801" t="s">
        <v>941</v>
      </c>
      <c r="G3801" t="s">
        <v>1006</v>
      </c>
      <c r="H3801" t="s">
        <v>8916</v>
      </c>
      <c r="J3801">
        <v>1997</v>
      </c>
      <c r="K3801" t="s">
        <v>722</v>
      </c>
      <c r="L3801">
        <v>2022</v>
      </c>
      <c r="M3801" t="s">
        <v>724</v>
      </c>
    </row>
    <row r="3802" spans="1:13" x14ac:dyDescent="0.2">
      <c r="A3802" t="s">
        <v>8917</v>
      </c>
      <c r="B3802" t="s">
        <v>8842</v>
      </c>
      <c r="C3802" t="s">
        <v>1124</v>
      </c>
      <c r="D3802" t="s">
        <v>1908</v>
      </c>
      <c r="E3802" t="s">
        <v>885</v>
      </c>
      <c r="F3802" t="s">
        <v>941</v>
      </c>
      <c r="G3802" t="s">
        <v>942</v>
      </c>
      <c r="H3802" t="s">
        <v>8918</v>
      </c>
      <c r="J3802">
        <v>1967</v>
      </c>
      <c r="K3802" t="s">
        <v>711</v>
      </c>
      <c r="L3802">
        <v>2022</v>
      </c>
      <c r="M3802" t="s">
        <v>724</v>
      </c>
    </row>
    <row r="3803" spans="1:13" x14ac:dyDescent="0.2">
      <c r="A3803" t="s">
        <v>8919</v>
      </c>
      <c r="B3803" t="s">
        <v>8842</v>
      </c>
      <c r="C3803" t="s">
        <v>1140</v>
      </c>
      <c r="D3803" t="s">
        <v>1908</v>
      </c>
      <c r="E3803" t="s">
        <v>885</v>
      </c>
      <c r="F3803" t="s">
        <v>941</v>
      </c>
      <c r="G3803" t="s">
        <v>1131</v>
      </c>
      <c r="H3803" t="s">
        <v>8920</v>
      </c>
      <c r="J3803">
        <v>1982</v>
      </c>
      <c r="K3803" t="s">
        <v>722</v>
      </c>
      <c r="L3803">
        <v>2022</v>
      </c>
      <c r="M3803" t="s">
        <v>724</v>
      </c>
    </row>
    <row r="3804" spans="1:13" x14ac:dyDescent="0.2">
      <c r="A3804" t="s">
        <v>8921</v>
      </c>
      <c r="B3804" t="s">
        <v>8842</v>
      </c>
      <c r="C3804" t="s">
        <v>1143</v>
      </c>
      <c r="D3804" t="s">
        <v>1908</v>
      </c>
      <c r="E3804" t="s">
        <v>885</v>
      </c>
      <c r="F3804" t="s">
        <v>941</v>
      </c>
      <c r="G3804" t="s">
        <v>942</v>
      </c>
      <c r="H3804" t="s">
        <v>8922</v>
      </c>
      <c r="J3804">
        <v>1967</v>
      </c>
      <c r="K3804" t="s">
        <v>711</v>
      </c>
      <c r="L3804">
        <v>2022</v>
      </c>
      <c r="M3804" t="s">
        <v>724</v>
      </c>
    </row>
    <row r="3805" spans="1:13" x14ac:dyDescent="0.2">
      <c r="A3805" t="s">
        <v>8923</v>
      </c>
      <c r="B3805" t="s">
        <v>8842</v>
      </c>
      <c r="C3805" t="s">
        <v>1149</v>
      </c>
      <c r="D3805" t="s">
        <v>1908</v>
      </c>
      <c r="E3805" t="s">
        <v>885</v>
      </c>
      <c r="F3805" t="s">
        <v>941</v>
      </c>
      <c r="G3805" t="s">
        <v>942</v>
      </c>
      <c r="H3805" t="s">
        <v>8924</v>
      </c>
      <c r="J3805">
        <v>1947</v>
      </c>
      <c r="K3805" t="s">
        <v>711</v>
      </c>
      <c r="L3805">
        <v>2022</v>
      </c>
      <c r="M3805" t="s">
        <v>724</v>
      </c>
    </row>
    <row r="3806" spans="1:13" x14ac:dyDescent="0.2">
      <c r="A3806" t="s">
        <v>8925</v>
      </c>
      <c r="B3806" t="s">
        <v>8842</v>
      </c>
      <c r="C3806" t="s">
        <v>1152</v>
      </c>
      <c r="D3806" t="s">
        <v>1908</v>
      </c>
      <c r="E3806" t="s">
        <v>885</v>
      </c>
      <c r="F3806" t="s">
        <v>941</v>
      </c>
      <c r="G3806" t="s">
        <v>942</v>
      </c>
      <c r="H3806" t="s">
        <v>8926</v>
      </c>
      <c r="J3806">
        <v>1947</v>
      </c>
      <c r="K3806" t="s">
        <v>711</v>
      </c>
      <c r="L3806">
        <v>2022</v>
      </c>
      <c r="M3806" t="s">
        <v>724</v>
      </c>
    </row>
    <row r="3807" spans="1:13" x14ac:dyDescent="0.2">
      <c r="A3807" t="s">
        <v>8927</v>
      </c>
      <c r="B3807" t="s">
        <v>8842</v>
      </c>
      <c r="C3807" t="s">
        <v>1155</v>
      </c>
      <c r="D3807" t="s">
        <v>1908</v>
      </c>
      <c r="E3807" t="s">
        <v>885</v>
      </c>
      <c r="F3807" t="s">
        <v>941</v>
      </c>
      <c r="G3807" t="s">
        <v>1019</v>
      </c>
      <c r="H3807" t="s">
        <v>8928</v>
      </c>
      <c r="J3807">
        <v>2009</v>
      </c>
      <c r="K3807" t="s">
        <v>722</v>
      </c>
      <c r="L3807">
        <v>2022</v>
      </c>
      <c r="M3807" t="s">
        <v>724</v>
      </c>
    </row>
    <row r="3808" spans="1:13" x14ac:dyDescent="0.2">
      <c r="A3808" t="s">
        <v>8929</v>
      </c>
      <c r="B3808" t="s">
        <v>8842</v>
      </c>
      <c r="C3808" t="s">
        <v>1222</v>
      </c>
      <c r="D3808" t="s">
        <v>1908</v>
      </c>
      <c r="E3808" t="s">
        <v>885</v>
      </c>
      <c r="F3808" t="s">
        <v>941</v>
      </c>
      <c r="G3808" t="s">
        <v>2791</v>
      </c>
      <c r="H3808" t="s">
        <v>8930</v>
      </c>
      <c r="J3808">
        <v>2017</v>
      </c>
      <c r="K3808" t="s">
        <v>722</v>
      </c>
      <c r="L3808">
        <v>2022</v>
      </c>
      <c r="M3808" t="s">
        <v>724</v>
      </c>
    </row>
    <row r="3809" spans="1:13" x14ac:dyDescent="0.2">
      <c r="A3809" t="s">
        <v>8931</v>
      </c>
      <c r="B3809" t="s">
        <v>8842</v>
      </c>
      <c r="C3809" t="s">
        <v>1339</v>
      </c>
      <c r="D3809" t="s">
        <v>1908</v>
      </c>
      <c r="E3809" t="s">
        <v>885</v>
      </c>
      <c r="F3809" t="s">
        <v>941</v>
      </c>
      <c r="G3809" t="s">
        <v>942</v>
      </c>
      <c r="H3809" t="s">
        <v>8932</v>
      </c>
      <c r="J3809">
        <v>2017</v>
      </c>
      <c r="K3809" t="s">
        <v>722</v>
      </c>
      <c r="L3809">
        <v>2022</v>
      </c>
      <c r="M3809" t="s">
        <v>724</v>
      </c>
    </row>
    <row r="3810" spans="1:13" x14ac:dyDescent="0.2">
      <c r="A3810" t="s">
        <v>8933</v>
      </c>
      <c r="B3810" t="s">
        <v>8842</v>
      </c>
      <c r="C3810" t="s">
        <v>1453</v>
      </c>
      <c r="D3810" t="s">
        <v>1908</v>
      </c>
      <c r="E3810" t="s">
        <v>885</v>
      </c>
      <c r="F3810" t="s">
        <v>941</v>
      </c>
      <c r="G3810" t="s">
        <v>942</v>
      </c>
      <c r="H3810" t="s">
        <v>8934</v>
      </c>
      <c r="J3810">
        <v>1952</v>
      </c>
      <c r="K3810" t="s">
        <v>722</v>
      </c>
      <c r="L3810">
        <v>2022</v>
      </c>
      <c r="M3810" t="s">
        <v>724</v>
      </c>
    </row>
    <row r="3811" spans="1:13" x14ac:dyDescent="0.2">
      <c r="A3811" t="s">
        <v>8935</v>
      </c>
      <c r="B3811" t="s">
        <v>8842</v>
      </c>
      <c r="C3811" t="s">
        <v>1504</v>
      </c>
      <c r="D3811" t="s">
        <v>1908</v>
      </c>
      <c r="E3811" t="s">
        <v>885</v>
      </c>
      <c r="F3811" t="s">
        <v>941</v>
      </c>
      <c r="G3811" t="s">
        <v>942</v>
      </c>
      <c r="H3811" t="s">
        <v>8936</v>
      </c>
      <c r="J3811">
        <v>1914</v>
      </c>
      <c r="K3811" t="s">
        <v>722</v>
      </c>
      <c r="L3811">
        <v>2022</v>
      </c>
      <c r="M3811" t="s">
        <v>724</v>
      </c>
    </row>
    <row r="3812" spans="1:13" x14ac:dyDescent="0.2">
      <c r="A3812" t="s">
        <v>8937</v>
      </c>
      <c r="B3812" t="s">
        <v>8842</v>
      </c>
      <c r="C3812" t="s">
        <v>1516</v>
      </c>
      <c r="D3812" t="s">
        <v>1908</v>
      </c>
      <c r="E3812" t="s">
        <v>885</v>
      </c>
      <c r="F3812" t="s">
        <v>941</v>
      </c>
      <c r="G3812" t="s">
        <v>1131</v>
      </c>
      <c r="H3812" t="s">
        <v>8938</v>
      </c>
      <c r="J3812">
        <v>1982</v>
      </c>
      <c r="K3812" t="s">
        <v>722</v>
      </c>
      <c r="L3812">
        <v>2022</v>
      </c>
      <c r="M3812" t="s">
        <v>724</v>
      </c>
    </row>
    <row r="3813" spans="1:13" x14ac:dyDescent="0.2">
      <c r="A3813" t="s">
        <v>8939</v>
      </c>
      <c r="B3813" t="s">
        <v>8842</v>
      </c>
      <c r="C3813" t="s">
        <v>1519</v>
      </c>
      <c r="D3813" t="s">
        <v>1908</v>
      </c>
      <c r="E3813" t="s">
        <v>885</v>
      </c>
      <c r="F3813" t="s">
        <v>941</v>
      </c>
      <c r="G3813" t="s">
        <v>1131</v>
      </c>
      <c r="H3813" t="s">
        <v>8940</v>
      </c>
      <c r="J3813">
        <v>1982</v>
      </c>
      <c r="K3813" t="s">
        <v>722</v>
      </c>
      <c r="L3813">
        <v>2022</v>
      </c>
      <c r="M3813" t="s">
        <v>724</v>
      </c>
    </row>
    <row r="3814" spans="1:13" x14ac:dyDescent="0.2">
      <c r="A3814" t="s">
        <v>8941</v>
      </c>
      <c r="B3814" t="s">
        <v>8842</v>
      </c>
      <c r="C3814" t="s">
        <v>1531</v>
      </c>
      <c r="D3814" t="s">
        <v>1908</v>
      </c>
      <c r="E3814" t="s">
        <v>885</v>
      </c>
      <c r="F3814" t="s">
        <v>941</v>
      </c>
      <c r="G3814" t="s">
        <v>942</v>
      </c>
      <c r="H3814" t="s">
        <v>8942</v>
      </c>
      <c r="J3814">
        <v>1935</v>
      </c>
      <c r="K3814" t="s">
        <v>713</v>
      </c>
      <c r="L3814">
        <v>2022</v>
      </c>
      <c r="M3814" t="s">
        <v>724</v>
      </c>
    </row>
    <row r="3815" spans="1:13" x14ac:dyDescent="0.2">
      <c r="A3815" t="s">
        <v>8943</v>
      </c>
      <c r="B3815" t="s">
        <v>8842</v>
      </c>
      <c r="C3815" t="s">
        <v>1534</v>
      </c>
      <c r="D3815" t="s">
        <v>1908</v>
      </c>
      <c r="E3815" t="s">
        <v>885</v>
      </c>
      <c r="F3815" t="s">
        <v>941</v>
      </c>
      <c r="G3815" t="s">
        <v>942</v>
      </c>
      <c r="H3815" t="s">
        <v>8944</v>
      </c>
      <c r="J3815">
        <v>1971</v>
      </c>
      <c r="K3815" t="s">
        <v>715</v>
      </c>
      <c r="L3815">
        <v>2022</v>
      </c>
      <c r="M3815" t="s">
        <v>724</v>
      </c>
    </row>
    <row r="3816" spans="1:13" x14ac:dyDescent="0.2">
      <c r="A3816" t="s">
        <v>8945</v>
      </c>
      <c r="B3816" t="s">
        <v>8842</v>
      </c>
      <c r="C3816" t="s">
        <v>1537</v>
      </c>
      <c r="D3816" t="s">
        <v>1908</v>
      </c>
      <c r="E3816" t="s">
        <v>885</v>
      </c>
      <c r="F3816" t="s">
        <v>941</v>
      </c>
      <c r="G3816" t="s">
        <v>942</v>
      </c>
      <c r="H3816" t="s">
        <v>8946</v>
      </c>
      <c r="J3816">
        <v>1971</v>
      </c>
      <c r="K3816" t="s">
        <v>715</v>
      </c>
      <c r="L3816">
        <v>2022</v>
      </c>
      <c r="M3816" t="s">
        <v>724</v>
      </c>
    </row>
    <row r="3817" spans="1:13" x14ac:dyDescent="0.2">
      <c r="A3817" t="s">
        <v>8947</v>
      </c>
      <c r="B3817" t="s">
        <v>8842</v>
      </c>
      <c r="C3817" t="s">
        <v>1701</v>
      </c>
      <c r="D3817" t="s">
        <v>1908</v>
      </c>
      <c r="E3817" t="s">
        <v>885</v>
      </c>
      <c r="F3817" t="s">
        <v>941</v>
      </c>
      <c r="G3817" t="s">
        <v>1006</v>
      </c>
      <c r="H3817" t="s">
        <v>8948</v>
      </c>
      <c r="J3817">
        <v>2017</v>
      </c>
      <c r="K3817" t="s">
        <v>722</v>
      </c>
      <c r="L3817">
        <v>2022</v>
      </c>
      <c r="M3817" t="s">
        <v>724</v>
      </c>
    </row>
    <row r="3818" spans="1:13" x14ac:dyDescent="0.2">
      <c r="A3818" t="s">
        <v>8949</v>
      </c>
      <c r="B3818" t="s">
        <v>8842</v>
      </c>
      <c r="C3818" t="s">
        <v>1704</v>
      </c>
      <c r="D3818" t="s">
        <v>1908</v>
      </c>
      <c r="E3818" t="s">
        <v>885</v>
      </c>
      <c r="F3818" t="s">
        <v>941</v>
      </c>
      <c r="G3818" t="s">
        <v>2791</v>
      </c>
      <c r="H3818" t="s">
        <v>8950</v>
      </c>
      <c r="J3818">
        <v>2017</v>
      </c>
      <c r="K3818" t="s">
        <v>722</v>
      </c>
      <c r="L3818">
        <v>2022</v>
      </c>
      <c r="M3818" t="s">
        <v>724</v>
      </c>
    </row>
    <row r="3819" spans="1:13" x14ac:dyDescent="0.2">
      <c r="A3819" t="s">
        <v>8951</v>
      </c>
      <c r="B3819" t="s">
        <v>8842</v>
      </c>
      <c r="C3819" t="s">
        <v>1707</v>
      </c>
      <c r="D3819" t="s">
        <v>1908</v>
      </c>
      <c r="E3819" t="s">
        <v>885</v>
      </c>
      <c r="F3819" t="s">
        <v>941</v>
      </c>
      <c r="G3819" t="s">
        <v>2791</v>
      </c>
      <c r="H3819" t="s">
        <v>8952</v>
      </c>
      <c r="J3819">
        <v>2017</v>
      </c>
      <c r="K3819" t="s">
        <v>722</v>
      </c>
      <c r="L3819">
        <v>2022</v>
      </c>
      <c r="M3819" t="s">
        <v>724</v>
      </c>
    </row>
    <row r="3820" spans="1:13" x14ac:dyDescent="0.2">
      <c r="A3820" t="s">
        <v>8953</v>
      </c>
      <c r="B3820" t="s">
        <v>8842</v>
      </c>
      <c r="C3820" t="s">
        <v>1717</v>
      </c>
      <c r="D3820" t="s">
        <v>1908</v>
      </c>
      <c r="E3820" t="s">
        <v>885</v>
      </c>
      <c r="F3820" t="s">
        <v>941</v>
      </c>
      <c r="G3820" t="s">
        <v>942</v>
      </c>
      <c r="H3820" t="s">
        <v>8954</v>
      </c>
      <c r="J3820">
        <v>1977</v>
      </c>
      <c r="K3820" t="s">
        <v>722</v>
      </c>
      <c r="L3820">
        <v>2022</v>
      </c>
      <c r="M3820" t="s">
        <v>724</v>
      </c>
    </row>
    <row r="3821" spans="1:13" x14ac:dyDescent="0.2">
      <c r="A3821" t="s">
        <v>8955</v>
      </c>
      <c r="B3821" t="s">
        <v>8842</v>
      </c>
      <c r="C3821" t="s">
        <v>1720</v>
      </c>
      <c r="D3821" t="s">
        <v>1908</v>
      </c>
      <c r="E3821" t="s">
        <v>885</v>
      </c>
      <c r="F3821" t="s">
        <v>941</v>
      </c>
      <c r="G3821" t="s">
        <v>942</v>
      </c>
      <c r="H3821" t="s">
        <v>8956</v>
      </c>
      <c r="J3821">
        <v>1977</v>
      </c>
      <c r="K3821" t="s">
        <v>722</v>
      </c>
      <c r="L3821">
        <v>2022</v>
      </c>
      <c r="M3821" t="s">
        <v>724</v>
      </c>
    </row>
    <row r="3822" spans="1:13" x14ac:dyDescent="0.2">
      <c r="A3822" t="s">
        <v>8957</v>
      </c>
      <c r="B3822" t="s">
        <v>8842</v>
      </c>
      <c r="C3822" t="s">
        <v>1738</v>
      </c>
      <c r="D3822" t="s">
        <v>1908</v>
      </c>
      <c r="E3822" t="s">
        <v>885</v>
      </c>
      <c r="F3822" t="s">
        <v>941</v>
      </c>
      <c r="G3822" t="s">
        <v>2791</v>
      </c>
      <c r="H3822" t="s">
        <v>8958</v>
      </c>
      <c r="J3822">
        <v>2017</v>
      </c>
      <c r="K3822" t="s">
        <v>722</v>
      </c>
      <c r="L3822">
        <v>2021</v>
      </c>
      <c r="M3822" t="s">
        <v>724</v>
      </c>
    </row>
    <row r="3823" spans="1:13" x14ac:dyDescent="0.2">
      <c r="A3823" t="s">
        <v>8959</v>
      </c>
      <c r="B3823" t="s">
        <v>8842</v>
      </c>
      <c r="C3823" t="s">
        <v>1852</v>
      </c>
      <c r="D3823" t="s">
        <v>1908</v>
      </c>
      <c r="E3823" t="s">
        <v>885</v>
      </c>
      <c r="F3823" t="s">
        <v>941</v>
      </c>
      <c r="G3823" t="s">
        <v>942</v>
      </c>
      <c r="H3823" t="s">
        <v>8960</v>
      </c>
      <c r="J3823">
        <v>1976</v>
      </c>
      <c r="K3823" t="s">
        <v>711</v>
      </c>
      <c r="L3823">
        <v>2022</v>
      </c>
      <c r="M3823" t="s">
        <v>724</v>
      </c>
    </row>
    <row r="3824" spans="1:13" x14ac:dyDescent="0.2">
      <c r="A3824" t="s">
        <v>8961</v>
      </c>
      <c r="B3824" t="s">
        <v>8842</v>
      </c>
      <c r="C3824" t="s">
        <v>1855</v>
      </c>
      <c r="D3824" t="s">
        <v>1908</v>
      </c>
      <c r="E3824" t="s">
        <v>885</v>
      </c>
      <c r="F3824" t="s">
        <v>941</v>
      </c>
      <c r="G3824" t="s">
        <v>1856</v>
      </c>
      <c r="H3824" t="s">
        <v>8962</v>
      </c>
      <c r="J3824">
        <v>1993</v>
      </c>
      <c r="K3824" t="s">
        <v>722</v>
      </c>
      <c r="L3824">
        <v>2022</v>
      </c>
      <c r="M3824" t="s">
        <v>724</v>
      </c>
    </row>
    <row r="3825" spans="1:13" x14ac:dyDescent="0.2">
      <c r="A3825" t="s">
        <v>8963</v>
      </c>
      <c r="B3825" t="s">
        <v>8842</v>
      </c>
      <c r="C3825" t="s">
        <v>1859</v>
      </c>
      <c r="D3825" t="s">
        <v>1908</v>
      </c>
      <c r="E3825" t="s">
        <v>885</v>
      </c>
      <c r="F3825" t="s">
        <v>941</v>
      </c>
      <c r="G3825" t="s">
        <v>942</v>
      </c>
      <c r="H3825" t="s">
        <v>8964</v>
      </c>
      <c r="J3825">
        <v>1981</v>
      </c>
      <c r="K3825" t="s">
        <v>718</v>
      </c>
      <c r="L3825">
        <v>2022</v>
      </c>
      <c r="M3825" t="s">
        <v>724</v>
      </c>
    </row>
    <row r="3826" spans="1:13" x14ac:dyDescent="0.2">
      <c r="A3826" t="s">
        <v>813</v>
      </c>
      <c r="B3826" t="s">
        <v>8965</v>
      </c>
      <c r="C3826" t="s">
        <v>1907</v>
      </c>
      <c r="D3826" t="s">
        <v>1908</v>
      </c>
      <c r="E3826" t="s">
        <v>885</v>
      </c>
      <c r="F3826" t="s">
        <v>1909</v>
      </c>
      <c r="G3826" t="s">
        <v>1910</v>
      </c>
      <c r="H3826" t="s">
        <v>8966</v>
      </c>
      <c r="J3826">
        <v>1914</v>
      </c>
      <c r="K3826" t="s">
        <v>722</v>
      </c>
      <c r="L3826">
        <v>2022</v>
      </c>
      <c r="M3826" t="s">
        <v>724</v>
      </c>
    </row>
    <row r="3827" spans="1:13" x14ac:dyDescent="0.2">
      <c r="A3827" t="s">
        <v>814</v>
      </c>
      <c r="B3827" t="s">
        <v>8965</v>
      </c>
      <c r="C3827" t="s">
        <v>940</v>
      </c>
      <c r="D3827" t="s">
        <v>1908</v>
      </c>
      <c r="E3827" t="s">
        <v>885</v>
      </c>
      <c r="F3827" t="s">
        <v>941</v>
      </c>
      <c r="G3827" t="s">
        <v>942</v>
      </c>
      <c r="H3827" t="s">
        <v>8967</v>
      </c>
      <c r="J3827">
        <v>1914</v>
      </c>
      <c r="K3827" t="s">
        <v>722</v>
      </c>
      <c r="L3827">
        <v>2022</v>
      </c>
      <c r="M3827" t="s">
        <v>724</v>
      </c>
    </row>
    <row r="3828" spans="1:13" x14ac:dyDescent="0.2">
      <c r="A3828" t="s">
        <v>8968</v>
      </c>
      <c r="B3828" t="s">
        <v>8965</v>
      </c>
      <c r="C3828" t="s">
        <v>945</v>
      </c>
      <c r="D3828" t="s">
        <v>1908</v>
      </c>
      <c r="E3828" t="s">
        <v>885</v>
      </c>
      <c r="F3828" t="s">
        <v>941</v>
      </c>
      <c r="G3828" t="s">
        <v>942</v>
      </c>
      <c r="H3828" t="s">
        <v>8969</v>
      </c>
      <c r="J3828">
        <v>1977</v>
      </c>
      <c r="K3828" t="s">
        <v>722</v>
      </c>
      <c r="L3828">
        <v>2022</v>
      </c>
      <c r="M3828" t="s">
        <v>724</v>
      </c>
    </row>
    <row r="3829" spans="1:13" x14ac:dyDescent="0.2">
      <c r="A3829" t="s">
        <v>8970</v>
      </c>
      <c r="B3829" t="s">
        <v>8965</v>
      </c>
      <c r="C3829" t="s">
        <v>960</v>
      </c>
      <c r="D3829" t="s">
        <v>1908</v>
      </c>
      <c r="E3829" t="s">
        <v>885</v>
      </c>
      <c r="F3829" t="s">
        <v>941</v>
      </c>
      <c r="G3829" t="s">
        <v>942</v>
      </c>
      <c r="H3829" t="s">
        <v>8971</v>
      </c>
      <c r="J3829">
        <v>1982</v>
      </c>
      <c r="K3829" t="s">
        <v>712</v>
      </c>
      <c r="L3829">
        <v>2022</v>
      </c>
      <c r="M3829" t="s">
        <v>724</v>
      </c>
    </row>
    <row r="3830" spans="1:13" x14ac:dyDescent="0.2">
      <c r="A3830" t="s">
        <v>8972</v>
      </c>
      <c r="B3830" t="s">
        <v>8965</v>
      </c>
      <c r="C3830" t="s">
        <v>963</v>
      </c>
      <c r="D3830" t="s">
        <v>1908</v>
      </c>
      <c r="E3830" t="s">
        <v>885</v>
      </c>
      <c r="F3830" t="s">
        <v>941</v>
      </c>
      <c r="G3830" t="s">
        <v>942</v>
      </c>
      <c r="H3830" t="s">
        <v>8973</v>
      </c>
      <c r="J3830">
        <v>1975</v>
      </c>
      <c r="K3830" t="s">
        <v>722</v>
      </c>
      <c r="L3830">
        <v>2022</v>
      </c>
      <c r="M3830" t="s">
        <v>724</v>
      </c>
    </row>
    <row r="3831" spans="1:13" x14ac:dyDescent="0.2">
      <c r="A3831" t="s">
        <v>8974</v>
      </c>
      <c r="B3831" t="s">
        <v>8965</v>
      </c>
      <c r="C3831" t="s">
        <v>966</v>
      </c>
      <c r="D3831" t="s">
        <v>1908</v>
      </c>
      <c r="E3831" t="s">
        <v>885</v>
      </c>
      <c r="F3831" t="s">
        <v>941</v>
      </c>
      <c r="G3831" t="s">
        <v>942</v>
      </c>
      <c r="H3831" t="s">
        <v>8975</v>
      </c>
      <c r="J3831">
        <v>1966</v>
      </c>
      <c r="K3831" t="s">
        <v>722</v>
      </c>
      <c r="L3831">
        <v>2022</v>
      </c>
      <c r="M3831" t="s">
        <v>724</v>
      </c>
    </row>
    <row r="3832" spans="1:13" x14ac:dyDescent="0.2">
      <c r="A3832" t="s">
        <v>8976</v>
      </c>
      <c r="B3832" t="s">
        <v>8965</v>
      </c>
      <c r="C3832" t="s">
        <v>969</v>
      </c>
      <c r="D3832" t="s">
        <v>1908</v>
      </c>
      <c r="E3832" t="s">
        <v>885</v>
      </c>
      <c r="F3832" t="s">
        <v>941</v>
      </c>
      <c r="G3832" t="s">
        <v>942</v>
      </c>
      <c r="H3832" t="s">
        <v>8977</v>
      </c>
      <c r="J3832">
        <v>1977</v>
      </c>
      <c r="K3832" t="s">
        <v>722</v>
      </c>
      <c r="L3832">
        <v>2022</v>
      </c>
      <c r="M3832" t="s">
        <v>724</v>
      </c>
    </row>
    <row r="3833" spans="1:13" x14ac:dyDescent="0.2">
      <c r="A3833" t="s">
        <v>8978</v>
      </c>
      <c r="B3833" t="s">
        <v>8965</v>
      </c>
      <c r="C3833" t="s">
        <v>975</v>
      </c>
      <c r="D3833" t="s">
        <v>1908</v>
      </c>
      <c r="E3833" t="s">
        <v>885</v>
      </c>
      <c r="F3833" t="s">
        <v>941</v>
      </c>
      <c r="G3833" t="s">
        <v>942</v>
      </c>
      <c r="H3833" t="s">
        <v>8979</v>
      </c>
      <c r="J3833">
        <v>1952</v>
      </c>
      <c r="K3833" t="s">
        <v>722</v>
      </c>
      <c r="L3833">
        <v>2022</v>
      </c>
      <c r="M3833" t="s">
        <v>724</v>
      </c>
    </row>
    <row r="3834" spans="1:13" x14ac:dyDescent="0.2">
      <c r="A3834" t="s">
        <v>8980</v>
      </c>
      <c r="B3834" t="s">
        <v>8965</v>
      </c>
      <c r="C3834" t="s">
        <v>984</v>
      </c>
      <c r="D3834" t="s">
        <v>1908</v>
      </c>
      <c r="E3834" t="s">
        <v>885</v>
      </c>
      <c r="F3834" t="s">
        <v>941</v>
      </c>
      <c r="G3834" t="s">
        <v>942</v>
      </c>
      <c r="H3834" t="s">
        <v>8981</v>
      </c>
      <c r="J3834">
        <v>1966</v>
      </c>
      <c r="K3834" t="s">
        <v>722</v>
      </c>
      <c r="L3834">
        <v>2022</v>
      </c>
      <c r="M3834" t="s">
        <v>724</v>
      </c>
    </row>
    <row r="3835" spans="1:13" x14ac:dyDescent="0.2">
      <c r="A3835" t="s">
        <v>8982</v>
      </c>
      <c r="B3835" t="s">
        <v>8965</v>
      </c>
      <c r="C3835" t="s">
        <v>990</v>
      </c>
      <c r="D3835" t="s">
        <v>1908</v>
      </c>
      <c r="E3835" t="s">
        <v>885</v>
      </c>
      <c r="F3835" t="s">
        <v>941</v>
      </c>
      <c r="G3835" t="s">
        <v>942</v>
      </c>
      <c r="H3835" t="s">
        <v>8983</v>
      </c>
      <c r="J3835">
        <v>1966</v>
      </c>
      <c r="K3835" t="s">
        <v>722</v>
      </c>
      <c r="L3835">
        <v>2022</v>
      </c>
      <c r="M3835" t="s">
        <v>724</v>
      </c>
    </row>
    <row r="3836" spans="1:13" x14ac:dyDescent="0.2">
      <c r="A3836" t="s">
        <v>8984</v>
      </c>
      <c r="B3836" t="s">
        <v>8965</v>
      </c>
      <c r="C3836" t="s">
        <v>993</v>
      </c>
      <c r="D3836" t="s">
        <v>1908</v>
      </c>
      <c r="E3836" t="s">
        <v>885</v>
      </c>
      <c r="F3836" t="s">
        <v>941</v>
      </c>
      <c r="G3836" t="s">
        <v>942</v>
      </c>
      <c r="H3836" t="s">
        <v>8985</v>
      </c>
      <c r="J3836">
        <v>1975</v>
      </c>
      <c r="K3836" t="s">
        <v>722</v>
      </c>
      <c r="L3836">
        <v>2022</v>
      </c>
      <c r="M3836" t="s">
        <v>724</v>
      </c>
    </row>
    <row r="3837" spans="1:13" x14ac:dyDescent="0.2">
      <c r="A3837" t="s">
        <v>8986</v>
      </c>
      <c r="B3837" t="s">
        <v>8965</v>
      </c>
      <c r="C3837" t="s">
        <v>1002</v>
      </c>
      <c r="D3837" t="s">
        <v>1908</v>
      </c>
      <c r="E3837" t="s">
        <v>885</v>
      </c>
      <c r="F3837" t="s">
        <v>941</v>
      </c>
      <c r="G3837" t="s">
        <v>942</v>
      </c>
      <c r="H3837" t="s">
        <v>8987</v>
      </c>
      <c r="J3837">
        <v>1966</v>
      </c>
      <c r="K3837" t="s">
        <v>722</v>
      </c>
      <c r="L3837">
        <v>2022</v>
      </c>
      <c r="M3837" t="s">
        <v>724</v>
      </c>
    </row>
    <row r="3838" spans="1:13" x14ac:dyDescent="0.2">
      <c r="A3838" t="s">
        <v>8988</v>
      </c>
      <c r="B3838" t="s">
        <v>8965</v>
      </c>
      <c r="C3838" t="s">
        <v>1005</v>
      </c>
      <c r="D3838" t="s">
        <v>1908</v>
      </c>
      <c r="E3838" t="s">
        <v>885</v>
      </c>
      <c r="F3838" t="s">
        <v>941</v>
      </c>
      <c r="G3838" t="s">
        <v>1006</v>
      </c>
      <c r="H3838" t="s">
        <v>8989</v>
      </c>
      <c r="J3838">
        <v>1997</v>
      </c>
      <c r="K3838" t="s">
        <v>722</v>
      </c>
      <c r="L3838">
        <v>2022</v>
      </c>
      <c r="M3838" t="s">
        <v>724</v>
      </c>
    </row>
    <row r="3839" spans="1:13" x14ac:dyDescent="0.2">
      <c r="A3839" t="s">
        <v>8990</v>
      </c>
      <c r="B3839" t="s">
        <v>8965</v>
      </c>
      <c r="C3839" t="s">
        <v>1018</v>
      </c>
      <c r="D3839" t="s">
        <v>1908</v>
      </c>
      <c r="E3839" t="s">
        <v>885</v>
      </c>
      <c r="F3839" t="s">
        <v>941</v>
      </c>
      <c r="G3839" t="s">
        <v>1019</v>
      </c>
      <c r="H3839" t="s">
        <v>8991</v>
      </c>
      <c r="J3839">
        <v>2009</v>
      </c>
      <c r="K3839" t="s">
        <v>722</v>
      </c>
      <c r="L3839">
        <v>2022</v>
      </c>
      <c r="M3839" t="s">
        <v>724</v>
      </c>
    </row>
    <row r="3840" spans="1:13" x14ac:dyDescent="0.2">
      <c r="A3840" t="s">
        <v>8992</v>
      </c>
      <c r="B3840" t="s">
        <v>8965</v>
      </c>
      <c r="C3840" t="s">
        <v>1022</v>
      </c>
      <c r="D3840" t="s">
        <v>1908</v>
      </c>
      <c r="E3840" t="s">
        <v>885</v>
      </c>
      <c r="F3840" t="s">
        <v>941</v>
      </c>
      <c r="G3840" t="s">
        <v>1019</v>
      </c>
      <c r="H3840" t="s">
        <v>8993</v>
      </c>
      <c r="J3840">
        <v>2009</v>
      </c>
      <c r="K3840" t="s">
        <v>722</v>
      </c>
      <c r="L3840">
        <v>2022</v>
      </c>
      <c r="M3840" t="s">
        <v>724</v>
      </c>
    </row>
    <row r="3841" spans="1:13" x14ac:dyDescent="0.2">
      <c r="A3841" t="s">
        <v>8994</v>
      </c>
      <c r="B3841" t="s">
        <v>8965</v>
      </c>
      <c r="C3841" t="s">
        <v>1025</v>
      </c>
      <c r="D3841" t="s">
        <v>1908</v>
      </c>
      <c r="E3841" t="s">
        <v>885</v>
      </c>
      <c r="F3841" t="s">
        <v>941</v>
      </c>
      <c r="G3841" t="s">
        <v>942</v>
      </c>
      <c r="H3841" t="s">
        <v>8995</v>
      </c>
      <c r="J3841">
        <v>1975</v>
      </c>
      <c r="K3841" t="s">
        <v>722</v>
      </c>
      <c r="L3841">
        <v>2022</v>
      </c>
      <c r="M3841" t="s">
        <v>724</v>
      </c>
    </row>
    <row r="3842" spans="1:13" x14ac:dyDescent="0.2">
      <c r="A3842" t="s">
        <v>8996</v>
      </c>
      <c r="B3842" t="s">
        <v>8965</v>
      </c>
      <c r="C3842" t="s">
        <v>1028</v>
      </c>
      <c r="D3842" t="s">
        <v>1908</v>
      </c>
      <c r="E3842" t="s">
        <v>885</v>
      </c>
      <c r="F3842" t="s">
        <v>941</v>
      </c>
      <c r="G3842" t="s">
        <v>942</v>
      </c>
      <c r="H3842" t="s">
        <v>8997</v>
      </c>
      <c r="J3842">
        <v>1914</v>
      </c>
      <c r="K3842" t="s">
        <v>722</v>
      </c>
      <c r="L3842">
        <v>2022</v>
      </c>
      <c r="M3842" t="s">
        <v>724</v>
      </c>
    </row>
    <row r="3843" spans="1:13" x14ac:dyDescent="0.2">
      <c r="A3843" t="s">
        <v>8998</v>
      </c>
      <c r="B3843" t="s">
        <v>8965</v>
      </c>
      <c r="C3843" t="s">
        <v>1031</v>
      </c>
      <c r="D3843" t="s">
        <v>1908</v>
      </c>
      <c r="E3843" t="s">
        <v>885</v>
      </c>
      <c r="F3843" t="s">
        <v>941</v>
      </c>
      <c r="G3843" t="s">
        <v>942</v>
      </c>
      <c r="H3843" t="s">
        <v>8999</v>
      </c>
      <c r="J3843">
        <v>1953</v>
      </c>
      <c r="K3843" t="s">
        <v>711</v>
      </c>
      <c r="L3843">
        <v>2022</v>
      </c>
      <c r="M3843" t="s">
        <v>724</v>
      </c>
    </row>
    <row r="3844" spans="1:13" x14ac:dyDescent="0.2">
      <c r="A3844" t="s">
        <v>9000</v>
      </c>
      <c r="B3844" t="s">
        <v>8965</v>
      </c>
      <c r="C3844" t="s">
        <v>1034</v>
      </c>
      <c r="D3844" t="s">
        <v>1908</v>
      </c>
      <c r="E3844" t="s">
        <v>885</v>
      </c>
      <c r="F3844" t="s">
        <v>941</v>
      </c>
      <c r="G3844" t="s">
        <v>942</v>
      </c>
      <c r="H3844" t="s">
        <v>9001</v>
      </c>
      <c r="J3844">
        <v>2017</v>
      </c>
      <c r="K3844" t="s">
        <v>722</v>
      </c>
      <c r="L3844">
        <v>2022</v>
      </c>
      <c r="M3844" t="s">
        <v>724</v>
      </c>
    </row>
    <row r="3845" spans="1:13" x14ac:dyDescent="0.2">
      <c r="A3845" t="s">
        <v>9002</v>
      </c>
      <c r="B3845" t="s">
        <v>8965</v>
      </c>
      <c r="C3845" t="s">
        <v>1037</v>
      </c>
      <c r="D3845" t="s">
        <v>1908</v>
      </c>
      <c r="E3845" t="s">
        <v>885</v>
      </c>
      <c r="F3845" t="s">
        <v>941</v>
      </c>
      <c r="G3845" t="s">
        <v>942</v>
      </c>
      <c r="H3845" t="s">
        <v>9003</v>
      </c>
      <c r="J3845">
        <v>2017</v>
      </c>
      <c r="K3845" t="s">
        <v>722</v>
      </c>
      <c r="L3845">
        <v>2022</v>
      </c>
      <c r="M3845" t="s">
        <v>724</v>
      </c>
    </row>
    <row r="3846" spans="1:13" x14ac:dyDescent="0.2">
      <c r="A3846" t="s">
        <v>9004</v>
      </c>
      <c r="B3846" t="s">
        <v>8965</v>
      </c>
      <c r="C3846" t="s">
        <v>1046</v>
      </c>
      <c r="D3846" t="s">
        <v>1908</v>
      </c>
      <c r="E3846" t="s">
        <v>885</v>
      </c>
      <c r="F3846" t="s">
        <v>941</v>
      </c>
      <c r="G3846" t="s">
        <v>942</v>
      </c>
      <c r="H3846" t="s">
        <v>9005</v>
      </c>
      <c r="J3846">
        <v>2017</v>
      </c>
      <c r="K3846" t="s">
        <v>722</v>
      </c>
      <c r="L3846">
        <v>2022</v>
      </c>
      <c r="M3846" t="s">
        <v>724</v>
      </c>
    </row>
    <row r="3847" spans="1:13" x14ac:dyDescent="0.2">
      <c r="A3847" t="s">
        <v>9006</v>
      </c>
      <c r="B3847" t="s">
        <v>8965</v>
      </c>
      <c r="C3847" t="s">
        <v>1052</v>
      </c>
      <c r="D3847" t="s">
        <v>1908</v>
      </c>
      <c r="E3847" t="s">
        <v>885</v>
      </c>
      <c r="F3847" t="s">
        <v>941</v>
      </c>
      <c r="G3847" t="s">
        <v>2791</v>
      </c>
      <c r="H3847" t="s">
        <v>9007</v>
      </c>
      <c r="J3847">
        <v>2017</v>
      </c>
      <c r="K3847" t="s">
        <v>722</v>
      </c>
      <c r="L3847">
        <v>2022</v>
      </c>
      <c r="M3847" t="s">
        <v>724</v>
      </c>
    </row>
    <row r="3848" spans="1:13" x14ac:dyDescent="0.2">
      <c r="A3848" t="s">
        <v>9008</v>
      </c>
      <c r="B3848" t="s">
        <v>8965</v>
      </c>
      <c r="C3848" t="s">
        <v>1055</v>
      </c>
      <c r="D3848" t="s">
        <v>1908</v>
      </c>
      <c r="E3848" t="s">
        <v>885</v>
      </c>
      <c r="F3848" t="s">
        <v>941</v>
      </c>
      <c r="G3848" t="s">
        <v>942</v>
      </c>
      <c r="H3848" t="s">
        <v>9009</v>
      </c>
      <c r="J3848">
        <v>2017</v>
      </c>
      <c r="K3848" t="s">
        <v>722</v>
      </c>
      <c r="L3848">
        <v>2022</v>
      </c>
      <c r="M3848" t="s">
        <v>724</v>
      </c>
    </row>
    <row r="3849" spans="1:13" x14ac:dyDescent="0.2">
      <c r="A3849" t="s">
        <v>9010</v>
      </c>
      <c r="B3849" t="s">
        <v>8965</v>
      </c>
      <c r="C3849" t="s">
        <v>1058</v>
      </c>
      <c r="D3849" t="s">
        <v>1908</v>
      </c>
      <c r="E3849" t="s">
        <v>885</v>
      </c>
      <c r="F3849" t="s">
        <v>941</v>
      </c>
      <c r="G3849" t="s">
        <v>942</v>
      </c>
      <c r="H3849" t="s">
        <v>9011</v>
      </c>
      <c r="J3849">
        <v>1975</v>
      </c>
      <c r="K3849" t="s">
        <v>722</v>
      </c>
      <c r="L3849">
        <v>2022</v>
      </c>
      <c r="M3849" t="s">
        <v>724</v>
      </c>
    </row>
    <row r="3850" spans="1:13" x14ac:dyDescent="0.2">
      <c r="A3850" t="s">
        <v>9012</v>
      </c>
      <c r="B3850" t="s">
        <v>8965</v>
      </c>
      <c r="C3850" t="s">
        <v>1061</v>
      </c>
      <c r="D3850" t="s">
        <v>1908</v>
      </c>
      <c r="E3850" t="s">
        <v>885</v>
      </c>
      <c r="F3850" t="s">
        <v>941</v>
      </c>
      <c r="G3850" t="s">
        <v>942</v>
      </c>
      <c r="H3850" t="s">
        <v>9013</v>
      </c>
      <c r="J3850">
        <v>1975</v>
      </c>
      <c r="K3850" t="s">
        <v>722</v>
      </c>
      <c r="L3850">
        <v>2022</v>
      </c>
      <c r="M3850" t="s">
        <v>724</v>
      </c>
    </row>
    <row r="3851" spans="1:13" x14ac:dyDescent="0.2">
      <c r="A3851" t="s">
        <v>9014</v>
      </c>
      <c r="B3851" t="s">
        <v>8965</v>
      </c>
      <c r="C3851" t="s">
        <v>1067</v>
      </c>
      <c r="D3851" t="s">
        <v>1908</v>
      </c>
      <c r="E3851" t="s">
        <v>885</v>
      </c>
      <c r="F3851" t="s">
        <v>941</v>
      </c>
      <c r="G3851" t="s">
        <v>1019</v>
      </c>
      <c r="H3851" t="s">
        <v>9015</v>
      </c>
      <c r="J3851">
        <v>2009</v>
      </c>
      <c r="K3851" t="s">
        <v>722</v>
      </c>
      <c r="L3851">
        <v>2022</v>
      </c>
      <c r="M3851" t="s">
        <v>724</v>
      </c>
    </row>
    <row r="3852" spans="1:13" x14ac:dyDescent="0.2">
      <c r="A3852" t="s">
        <v>9016</v>
      </c>
      <c r="B3852" t="s">
        <v>8965</v>
      </c>
      <c r="C3852" t="s">
        <v>2002</v>
      </c>
      <c r="D3852" t="s">
        <v>1908</v>
      </c>
      <c r="E3852" t="s">
        <v>885</v>
      </c>
      <c r="F3852" t="s">
        <v>941</v>
      </c>
      <c r="G3852" t="s">
        <v>1019</v>
      </c>
      <c r="H3852" t="s">
        <v>9017</v>
      </c>
      <c r="J3852">
        <v>2009</v>
      </c>
      <c r="K3852" t="s">
        <v>722</v>
      </c>
      <c r="L3852">
        <v>2022</v>
      </c>
      <c r="M3852" t="s">
        <v>724</v>
      </c>
    </row>
    <row r="3853" spans="1:13" x14ac:dyDescent="0.2">
      <c r="A3853" t="s">
        <v>9018</v>
      </c>
      <c r="B3853" t="s">
        <v>8965</v>
      </c>
      <c r="C3853" t="s">
        <v>1070</v>
      </c>
      <c r="D3853" t="s">
        <v>1908</v>
      </c>
      <c r="E3853" t="s">
        <v>885</v>
      </c>
      <c r="F3853" t="s">
        <v>941</v>
      </c>
      <c r="G3853" t="s">
        <v>942</v>
      </c>
      <c r="H3853" t="s">
        <v>9019</v>
      </c>
      <c r="J3853">
        <v>1975</v>
      </c>
      <c r="K3853" t="s">
        <v>722</v>
      </c>
      <c r="L3853">
        <v>2022</v>
      </c>
      <c r="M3853" t="s">
        <v>724</v>
      </c>
    </row>
    <row r="3854" spans="1:13" x14ac:dyDescent="0.2">
      <c r="A3854" t="s">
        <v>9020</v>
      </c>
      <c r="B3854" t="s">
        <v>8965</v>
      </c>
      <c r="C3854" t="s">
        <v>1073</v>
      </c>
      <c r="D3854" t="s">
        <v>1908</v>
      </c>
      <c r="E3854" t="s">
        <v>885</v>
      </c>
      <c r="F3854" t="s">
        <v>941</v>
      </c>
      <c r="G3854" t="s">
        <v>942</v>
      </c>
      <c r="H3854" t="s">
        <v>9021</v>
      </c>
      <c r="J3854">
        <v>1952</v>
      </c>
      <c r="K3854" t="s">
        <v>722</v>
      </c>
      <c r="L3854">
        <v>2022</v>
      </c>
      <c r="M3854" t="s">
        <v>724</v>
      </c>
    </row>
    <row r="3855" spans="1:13" x14ac:dyDescent="0.2">
      <c r="A3855" t="s">
        <v>9022</v>
      </c>
      <c r="B3855" t="s">
        <v>8965</v>
      </c>
      <c r="C3855" t="s">
        <v>1076</v>
      </c>
      <c r="D3855" t="s">
        <v>1908</v>
      </c>
      <c r="E3855" t="s">
        <v>885</v>
      </c>
      <c r="F3855" t="s">
        <v>941</v>
      </c>
      <c r="G3855" t="s">
        <v>942</v>
      </c>
      <c r="H3855" t="s">
        <v>9023</v>
      </c>
      <c r="J3855">
        <v>1952</v>
      </c>
      <c r="K3855" t="s">
        <v>722</v>
      </c>
      <c r="L3855">
        <v>2022</v>
      </c>
      <c r="M3855" t="s">
        <v>724</v>
      </c>
    </row>
    <row r="3856" spans="1:13" x14ac:dyDescent="0.2">
      <c r="A3856" t="s">
        <v>9024</v>
      </c>
      <c r="B3856" t="s">
        <v>8965</v>
      </c>
      <c r="C3856" t="s">
        <v>1079</v>
      </c>
      <c r="D3856" t="s">
        <v>1908</v>
      </c>
      <c r="E3856" t="s">
        <v>885</v>
      </c>
      <c r="F3856" t="s">
        <v>941</v>
      </c>
      <c r="G3856" t="s">
        <v>942</v>
      </c>
      <c r="H3856" t="s">
        <v>9025</v>
      </c>
      <c r="J3856">
        <v>1976</v>
      </c>
      <c r="K3856" t="s">
        <v>711</v>
      </c>
      <c r="L3856">
        <v>2022</v>
      </c>
      <c r="M3856" t="s">
        <v>724</v>
      </c>
    </row>
    <row r="3857" spans="1:13" x14ac:dyDescent="0.2">
      <c r="A3857" t="s">
        <v>9026</v>
      </c>
      <c r="B3857" t="s">
        <v>8965</v>
      </c>
      <c r="C3857" t="s">
        <v>1082</v>
      </c>
      <c r="D3857" t="s">
        <v>1908</v>
      </c>
      <c r="E3857" t="s">
        <v>885</v>
      </c>
      <c r="F3857" t="s">
        <v>941</v>
      </c>
      <c r="G3857" t="s">
        <v>942</v>
      </c>
      <c r="H3857" t="s">
        <v>9027</v>
      </c>
      <c r="J3857">
        <v>1975</v>
      </c>
      <c r="K3857" t="s">
        <v>722</v>
      </c>
      <c r="L3857">
        <v>2022</v>
      </c>
      <c r="M3857" t="s">
        <v>724</v>
      </c>
    </row>
    <row r="3858" spans="1:13" x14ac:dyDescent="0.2">
      <c r="A3858" t="s">
        <v>9028</v>
      </c>
      <c r="B3858" t="s">
        <v>8965</v>
      </c>
      <c r="C3858" t="s">
        <v>1085</v>
      </c>
      <c r="D3858" t="s">
        <v>1908</v>
      </c>
      <c r="E3858" t="s">
        <v>885</v>
      </c>
      <c r="F3858" t="s">
        <v>941</v>
      </c>
      <c r="G3858" t="s">
        <v>1019</v>
      </c>
      <c r="H3858" t="s">
        <v>9029</v>
      </c>
      <c r="J3858">
        <v>2009</v>
      </c>
      <c r="K3858" t="s">
        <v>722</v>
      </c>
      <c r="L3858">
        <v>2022</v>
      </c>
      <c r="M3858" t="s">
        <v>724</v>
      </c>
    </row>
    <row r="3859" spans="1:13" x14ac:dyDescent="0.2">
      <c r="A3859" t="s">
        <v>9030</v>
      </c>
      <c r="B3859" t="s">
        <v>8965</v>
      </c>
      <c r="C3859" t="s">
        <v>1088</v>
      </c>
      <c r="D3859" t="s">
        <v>1908</v>
      </c>
      <c r="E3859" t="s">
        <v>885</v>
      </c>
      <c r="F3859" t="s">
        <v>941</v>
      </c>
      <c r="G3859" t="s">
        <v>942</v>
      </c>
      <c r="H3859" t="s">
        <v>9031</v>
      </c>
      <c r="J3859">
        <v>1947</v>
      </c>
      <c r="K3859" t="s">
        <v>711</v>
      </c>
      <c r="L3859">
        <v>2022</v>
      </c>
      <c r="M3859" t="s">
        <v>724</v>
      </c>
    </row>
    <row r="3860" spans="1:13" x14ac:dyDescent="0.2">
      <c r="A3860" t="s">
        <v>9032</v>
      </c>
      <c r="B3860" t="s">
        <v>8965</v>
      </c>
      <c r="C3860" t="s">
        <v>1097</v>
      </c>
      <c r="D3860" t="s">
        <v>1908</v>
      </c>
      <c r="E3860" t="s">
        <v>885</v>
      </c>
      <c r="F3860" t="s">
        <v>941</v>
      </c>
      <c r="G3860" t="s">
        <v>942</v>
      </c>
      <c r="H3860" t="s">
        <v>9033</v>
      </c>
      <c r="J3860">
        <v>1966</v>
      </c>
      <c r="K3860" t="s">
        <v>722</v>
      </c>
      <c r="L3860">
        <v>2022</v>
      </c>
      <c r="M3860" t="s">
        <v>724</v>
      </c>
    </row>
    <row r="3861" spans="1:13" x14ac:dyDescent="0.2">
      <c r="A3861" t="s">
        <v>9034</v>
      </c>
      <c r="B3861" t="s">
        <v>8965</v>
      </c>
      <c r="C3861" t="s">
        <v>1103</v>
      </c>
      <c r="D3861" t="s">
        <v>1908</v>
      </c>
      <c r="E3861" t="s">
        <v>885</v>
      </c>
      <c r="F3861" t="s">
        <v>941</v>
      </c>
      <c r="G3861" t="s">
        <v>942</v>
      </c>
      <c r="H3861" t="s">
        <v>9035</v>
      </c>
      <c r="J3861">
        <v>1966</v>
      </c>
      <c r="K3861" t="s">
        <v>722</v>
      </c>
      <c r="L3861">
        <v>2022</v>
      </c>
      <c r="M3861" t="s">
        <v>724</v>
      </c>
    </row>
    <row r="3862" spans="1:13" x14ac:dyDescent="0.2">
      <c r="A3862" t="s">
        <v>9036</v>
      </c>
      <c r="B3862" t="s">
        <v>8965</v>
      </c>
      <c r="C3862" t="s">
        <v>1106</v>
      </c>
      <c r="D3862" t="s">
        <v>1908</v>
      </c>
      <c r="E3862" t="s">
        <v>885</v>
      </c>
      <c r="F3862" t="s">
        <v>941</v>
      </c>
      <c r="G3862" t="s">
        <v>942</v>
      </c>
      <c r="H3862" t="s">
        <v>9037</v>
      </c>
      <c r="J3862">
        <v>1975</v>
      </c>
      <c r="K3862" t="s">
        <v>722</v>
      </c>
      <c r="L3862">
        <v>2022</v>
      </c>
      <c r="M3862" t="s">
        <v>724</v>
      </c>
    </row>
    <row r="3863" spans="1:13" x14ac:dyDescent="0.2">
      <c r="A3863" t="s">
        <v>9038</v>
      </c>
      <c r="B3863" t="s">
        <v>8965</v>
      </c>
      <c r="C3863" t="s">
        <v>1115</v>
      </c>
      <c r="D3863" t="s">
        <v>1908</v>
      </c>
      <c r="E3863" t="s">
        <v>885</v>
      </c>
      <c r="F3863" t="s">
        <v>941</v>
      </c>
      <c r="G3863" t="s">
        <v>1006</v>
      </c>
      <c r="H3863" t="s">
        <v>9039</v>
      </c>
      <c r="J3863">
        <v>1997</v>
      </c>
      <c r="K3863" t="s">
        <v>722</v>
      </c>
      <c r="L3863">
        <v>2022</v>
      </c>
      <c r="M3863" t="s">
        <v>724</v>
      </c>
    </row>
    <row r="3864" spans="1:13" x14ac:dyDescent="0.2">
      <c r="A3864" t="s">
        <v>9040</v>
      </c>
      <c r="B3864" t="s">
        <v>8965</v>
      </c>
      <c r="C3864" t="s">
        <v>1124</v>
      </c>
      <c r="D3864" t="s">
        <v>1908</v>
      </c>
      <c r="E3864" t="s">
        <v>885</v>
      </c>
      <c r="F3864" t="s">
        <v>941</v>
      </c>
      <c r="G3864" t="s">
        <v>942</v>
      </c>
      <c r="H3864" t="s">
        <v>9041</v>
      </c>
      <c r="J3864">
        <v>1966</v>
      </c>
      <c r="K3864" t="s">
        <v>722</v>
      </c>
      <c r="L3864">
        <v>2022</v>
      </c>
      <c r="M3864" t="s">
        <v>724</v>
      </c>
    </row>
    <row r="3865" spans="1:13" x14ac:dyDescent="0.2">
      <c r="A3865" t="s">
        <v>9042</v>
      </c>
      <c r="B3865" t="s">
        <v>8965</v>
      </c>
      <c r="C3865" t="s">
        <v>1140</v>
      </c>
      <c r="D3865" t="s">
        <v>1908</v>
      </c>
      <c r="E3865" t="s">
        <v>885</v>
      </c>
      <c r="F3865" t="s">
        <v>941</v>
      </c>
      <c r="G3865" t="s">
        <v>1131</v>
      </c>
      <c r="H3865" t="s">
        <v>9043</v>
      </c>
      <c r="J3865">
        <v>1982</v>
      </c>
      <c r="K3865" t="s">
        <v>722</v>
      </c>
      <c r="L3865">
        <v>2022</v>
      </c>
      <c r="M3865" t="s">
        <v>724</v>
      </c>
    </row>
    <row r="3866" spans="1:13" x14ac:dyDescent="0.2">
      <c r="A3866" t="s">
        <v>9044</v>
      </c>
      <c r="B3866" t="s">
        <v>8965</v>
      </c>
      <c r="C3866" t="s">
        <v>1143</v>
      </c>
      <c r="D3866" t="s">
        <v>1908</v>
      </c>
      <c r="E3866" t="s">
        <v>885</v>
      </c>
      <c r="F3866" t="s">
        <v>941</v>
      </c>
      <c r="G3866" t="s">
        <v>942</v>
      </c>
      <c r="H3866" t="s">
        <v>9045</v>
      </c>
      <c r="J3866">
        <v>1966</v>
      </c>
      <c r="K3866" t="s">
        <v>722</v>
      </c>
      <c r="L3866">
        <v>2022</v>
      </c>
      <c r="M3866" t="s">
        <v>724</v>
      </c>
    </row>
    <row r="3867" spans="1:13" x14ac:dyDescent="0.2">
      <c r="A3867" t="s">
        <v>9046</v>
      </c>
      <c r="B3867" t="s">
        <v>8965</v>
      </c>
      <c r="C3867" t="s">
        <v>1149</v>
      </c>
      <c r="D3867" t="s">
        <v>1908</v>
      </c>
      <c r="E3867" t="s">
        <v>885</v>
      </c>
      <c r="F3867" t="s">
        <v>941</v>
      </c>
      <c r="G3867" t="s">
        <v>942</v>
      </c>
      <c r="H3867" t="s">
        <v>9047</v>
      </c>
      <c r="J3867">
        <v>1947</v>
      </c>
      <c r="K3867" t="s">
        <v>711</v>
      </c>
      <c r="L3867">
        <v>2022</v>
      </c>
      <c r="M3867" t="s">
        <v>724</v>
      </c>
    </row>
    <row r="3868" spans="1:13" x14ac:dyDescent="0.2">
      <c r="A3868" t="s">
        <v>9048</v>
      </c>
      <c r="B3868" t="s">
        <v>8965</v>
      </c>
      <c r="C3868" t="s">
        <v>1152</v>
      </c>
      <c r="D3868" t="s">
        <v>1908</v>
      </c>
      <c r="E3868" t="s">
        <v>885</v>
      </c>
      <c r="F3868" t="s">
        <v>941</v>
      </c>
      <c r="G3868" t="s">
        <v>942</v>
      </c>
      <c r="H3868" t="s">
        <v>9049</v>
      </c>
      <c r="J3868">
        <v>1947</v>
      </c>
      <c r="K3868" t="s">
        <v>711</v>
      </c>
      <c r="L3868">
        <v>2022</v>
      </c>
      <c r="M3868" t="s">
        <v>724</v>
      </c>
    </row>
    <row r="3869" spans="1:13" x14ac:dyDescent="0.2">
      <c r="A3869" t="s">
        <v>9050</v>
      </c>
      <c r="B3869" t="s">
        <v>8965</v>
      </c>
      <c r="C3869" t="s">
        <v>1155</v>
      </c>
      <c r="D3869" t="s">
        <v>1908</v>
      </c>
      <c r="E3869" t="s">
        <v>885</v>
      </c>
      <c r="F3869" t="s">
        <v>941</v>
      </c>
      <c r="G3869" t="s">
        <v>1019</v>
      </c>
      <c r="H3869" t="s">
        <v>9051</v>
      </c>
      <c r="J3869">
        <v>2009</v>
      </c>
      <c r="K3869" t="s">
        <v>722</v>
      </c>
      <c r="L3869">
        <v>2022</v>
      </c>
      <c r="M3869" t="s">
        <v>724</v>
      </c>
    </row>
    <row r="3870" spans="1:13" x14ac:dyDescent="0.2">
      <c r="A3870" t="s">
        <v>9052</v>
      </c>
      <c r="B3870" t="s">
        <v>8965</v>
      </c>
      <c r="C3870" t="s">
        <v>1222</v>
      </c>
      <c r="D3870" t="s">
        <v>1908</v>
      </c>
      <c r="E3870" t="s">
        <v>885</v>
      </c>
      <c r="F3870" t="s">
        <v>941</v>
      </c>
      <c r="G3870" t="s">
        <v>2791</v>
      </c>
      <c r="H3870" t="s">
        <v>9053</v>
      </c>
      <c r="J3870">
        <v>2017</v>
      </c>
      <c r="K3870" t="s">
        <v>722</v>
      </c>
      <c r="L3870">
        <v>2022</v>
      </c>
      <c r="M3870" t="s">
        <v>722</v>
      </c>
    </row>
    <row r="3871" spans="1:13" x14ac:dyDescent="0.2">
      <c r="A3871" t="s">
        <v>9054</v>
      </c>
      <c r="B3871" t="s">
        <v>8965</v>
      </c>
      <c r="C3871" t="s">
        <v>1339</v>
      </c>
      <c r="D3871" t="s">
        <v>1908</v>
      </c>
      <c r="E3871" t="s">
        <v>885</v>
      </c>
      <c r="F3871" t="s">
        <v>941</v>
      </c>
      <c r="G3871" t="s">
        <v>942</v>
      </c>
      <c r="H3871" t="s">
        <v>9055</v>
      </c>
      <c r="J3871">
        <v>2017</v>
      </c>
      <c r="K3871" t="s">
        <v>722</v>
      </c>
      <c r="L3871">
        <v>2022</v>
      </c>
      <c r="M3871" t="s">
        <v>724</v>
      </c>
    </row>
    <row r="3872" spans="1:13" x14ac:dyDescent="0.2">
      <c r="A3872" t="s">
        <v>9056</v>
      </c>
      <c r="B3872" t="s">
        <v>8965</v>
      </c>
      <c r="C3872" t="s">
        <v>1453</v>
      </c>
      <c r="D3872" t="s">
        <v>1908</v>
      </c>
      <c r="E3872" t="s">
        <v>885</v>
      </c>
      <c r="F3872" t="s">
        <v>941</v>
      </c>
      <c r="G3872" t="s">
        <v>942</v>
      </c>
      <c r="H3872" t="s">
        <v>9057</v>
      </c>
      <c r="J3872">
        <v>1952</v>
      </c>
      <c r="K3872" t="s">
        <v>722</v>
      </c>
      <c r="L3872">
        <v>2022</v>
      </c>
      <c r="M3872" t="s">
        <v>724</v>
      </c>
    </row>
    <row r="3873" spans="1:13" x14ac:dyDescent="0.2">
      <c r="A3873" t="s">
        <v>9058</v>
      </c>
      <c r="B3873" t="s">
        <v>8965</v>
      </c>
      <c r="C3873" t="s">
        <v>1504</v>
      </c>
      <c r="D3873" t="s">
        <v>1908</v>
      </c>
      <c r="E3873" t="s">
        <v>885</v>
      </c>
      <c r="F3873" t="s">
        <v>941</v>
      </c>
      <c r="G3873" t="s">
        <v>942</v>
      </c>
      <c r="H3873" t="s">
        <v>9059</v>
      </c>
      <c r="J3873">
        <v>1914</v>
      </c>
      <c r="K3873" t="s">
        <v>722</v>
      </c>
      <c r="L3873">
        <v>2022</v>
      </c>
      <c r="M3873" t="s">
        <v>724</v>
      </c>
    </row>
    <row r="3874" spans="1:13" x14ac:dyDescent="0.2">
      <c r="A3874" t="s">
        <v>9060</v>
      </c>
      <c r="B3874" t="s">
        <v>8965</v>
      </c>
      <c r="C3874" t="s">
        <v>1516</v>
      </c>
      <c r="D3874" t="s">
        <v>1908</v>
      </c>
      <c r="E3874" t="s">
        <v>885</v>
      </c>
      <c r="F3874" t="s">
        <v>941</v>
      </c>
      <c r="G3874" t="s">
        <v>1131</v>
      </c>
      <c r="H3874" t="s">
        <v>9061</v>
      </c>
      <c r="J3874">
        <v>1982</v>
      </c>
      <c r="K3874" t="s">
        <v>722</v>
      </c>
      <c r="L3874">
        <v>2022</v>
      </c>
      <c r="M3874" t="s">
        <v>724</v>
      </c>
    </row>
    <row r="3875" spans="1:13" x14ac:dyDescent="0.2">
      <c r="A3875" t="s">
        <v>9062</v>
      </c>
      <c r="B3875" t="s">
        <v>8965</v>
      </c>
      <c r="C3875" t="s">
        <v>1519</v>
      </c>
      <c r="D3875" t="s">
        <v>1908</v>
      </c>
      <c r="E3875" t="s">
        <v>885</v>
      </c>
      <c r="F3875" t="s">
        <v>941</v>
      </c>
      <c r="G3875" t="s">
        <v>1131</v>
      </c>
      <c r="H3875" t="s">
        <v>9063</v>
      </c>
      <c r="J3875">
        <v>1982</v>
      </c>
      <c r="K3875" t="s">
        <v>722</v>
      </c>
      <c r="L3875">
        <v>2022</v>
      </c>
      <c r="M3875" t="s">
        <v>724</v>
      </c>
    </row>
    <row r="3876" spans="1:13" x14ac:dyDescent="0.2">
      <c r="A3876" t="s">
        <v>9064</v>
      </c>
      <c r="B3876" t="s">
        <v>8965</v>
      </c>
      <c r="C3876" t="s">
        <v>1531</v>
      </c>
      <c r="D3876" t="s">
        <v>1908</v>
      </c>
      <c r="E3876" t="s">
        <v>885</v>
      </c>
      <c r="F3876" t="s">
        <v>941</v>
      </c>
      <c r="G3876" t="s">
        <v>942</v>
      </c>
      <c r="H3876" t="s">
        <v>9065</v>
      </c>
      <c r="J3876">
        <v>1935</v>
      </c>
      <c r="K3876" t="s">
        <v>713</v>
      </c>
      <c r="L3876">
        <v>2022</v>
      </c>
      <c r="M3876" t="s">
        <v>724</v>
      </c>
    </row>
    <row r="3877" spans="1:13" x14ac:dyDescent="0.2">
      <c r="A3877" t="s">
        <v>9066</v>
      </c>
      <c r="B3877" t="s">
        <v>8965</v>
      </c>
      <c r="C3877" t="s">
        <v>1534</v>
      </c>
      <c r="D3877" t="s">
        <v>1908</v>
      </c>
      <c r="E3877" t="s">
        <v>885</v>
      </c>
      <c r="F3877" t="s">
        <v>941</v>
      </c>
      <c r="G3877" t="s">
        <v>942</v>
      </c>
      <c r="H3877" t="s">
        <v>9067</v>
      </c>
      <c r="J3877">
        <v>1971</v>
      </c>
      <c r="K3877" t="s">
        <v>715</v>
      </c>
      <c r="L3877">
        <v>2022</v>
      </c>
      <c r="M3877" t="s">
        <v>724</v>
      </c>
    </row>
    <row r="3878" spans="1:13" x14ac:dyDescent="0.2">
      <c r="A3878" t="s">
        <v>9068</v>
      </c>
      <c r="B3878" t="s">
        <v>8965</v>
      </c>
      <c r="C3878" t="s">
        <v>1537</v>
      </c>
      <c r="D3878" t="s">
        <v>1908</v>
      </c>
      <c r="E3878" t="s">
        <v>885</v>
      </c>
      <c r="F3878" t="s">
        <v>941</v>
      </c>
      <c r="G3878" t="s">
        <v>942</v>
      </c>
      <c r="H3878" t="s">
        <v>9069</v>
      </c>
      <c r="J3878">
        <v>1971</v>
      </c>
      <c r="K3878" t="s">
        <v>715</v>
      </c>
      <c r="L3878">
        <v>2022</v>
      </c>
      <c r="M3878" t="s">
        <v>724</v>
      </c>
    </row>
    <row r="3879" spans="1:13" x14ac:dyDescent="0.2">
      <c r="A3879" t="s">
        <v>9070</v>
      </c>
      <c r="B3879" t="s">
        <v>8965</v>
      </c>
      <c r="C3879" t="s">
        <v>1701</v>
      </c>
      <c r="D3879" t="s">
        <v>1908</v>
      </c>
      <c r="E3879" t="s">
        <v>885</v>
      </c>
      <c r="F3879" t="s">
        <v>941</v>
      </c>
      <c r="G3879" t="s">
        <v>1006</v>
      </c>
      <c r="H3879" t="s">
        <v>9071</v>
      </c>
      <c r="J3879">
        <v>2017</v>
      </c>
      <c r="K3879" t="s">
        <v>722</v>
      </c>
      <c r="L3879">
        <v>2022</v>
      </c>
      <c r="M3879" t="s">
        <v>724</v>
      </c>
    </row>
    <row r="3880" spans="1:13" x14ac:dyDescent="0.2">
      <c r="A3880" t="s">
        <v>9072</v>
      </c>
      <c r="B3880" t="s">
        <v>8965</v>
      </c>
      <c r="C3880" t="s">
        <v>1704</v>
      </c>
      <c r="D3880" t="s">
        <v>1908</v>
      </c>
      <c r="E3880" t="s">
        <v>885</v>
      </c>
      <c r="F3880" t="s">
        <v>941</v>
      </c>
      <c r="G3880" t="s">
        <v>2791</v>
      </c>
      <c r="H3880" t="s">
        <v>9073</v>
      </c>
      <c r="J3880">
        <v>2017</v>
      </c>
      <c r="K3880" t="s">
        <v>722</v>
      </c>
      <c r="L3880">
        <v>2022</v>
      </c>
      <c r="M3880" t="s">
        <v>724</v>
      </c>
    </row>
    <row r="3881" spans="1:13" x14ac:dyDescent="0.2">
      <c r="A3881" t="s">
        <v>9074</v>
      </c>
      <c r="B3881" t="s">
        <v>8965</v>
      </c>
      <c r="C3881" t="s">
        <v>1707</v>
      </c>
      <c r="D3881" t="s">
        <v>1908</v>
      </c>
      <c r="E3881" t="s">
        <v>885</v>
      </c>
      <c r="F3881" t="s">
        <v>941</v>
      </c>
      <c r="G3881" t="s">
        <v>2791</v>
      </c>
      <c r="H3881" t="s">
        <v>9075</v>
      </c>
      <c r="J3881">
        <v>2017</v>
      </c>
      <c r="K3881" t="s">
        <v>722</v>
      </c>
      <c r="L3881">
        <v>2022</v>
      </c>
      <c r="M3881" t="s">
        <v>724</v>
      </c>
    </row>
    <row r="3882" spans="1:13" x14ac:dyDescent="0.2">
      <c r="A3882" t="s">
        <v>9076</v>
      </c>
      <c r="B3882" t="s">
        <v>8965</v>
      </c>
      <c r="C3882" t="s">
        <v>1717</v>
      </c>
      <c r="D3882" t="s">
        <v>1908</v>
      </c>
      <c r="E3882" t="s">
        <v>885</v>
      </c>
      <c r="F3882" t="s">
        <v>941</v>
      </c>
      <c r="G3882" t="s">
        <v>942</v>
      </c>
      <c r="H3882" t="s">
        <v>9077</v>
      </c>
      <c r="J3882">
        <v>1977</v>
      </c>
      <c r="K3882" t="s">
        <v>722</v>
      </c>
      <c r="L3882">
        <v>2022</v>
      </c>
      <c r="M3882" t="s">
        <v>724</v>
      </c>
    </row>
    <row r="3883" spans="1:13" x14ac:dyDescent="0.2">
      <c r="A3883" t="s">
        <v>9078</v>
      </c>
      <c r="B3883" t="s">
        <v>8965</v>
      </c>
      <c r="C3883" t="s">
        <v>1720</v>
      </c>
      <c r="D3883" t="s">
        <v>1908</v>
      </c>
      <c r="E3883" t="s">
        <v>885</v>
      </c>
      <c r="F3883" t="s">
        <v>941</v>
      </c>
      <c r="G3883" t="s">
        <v>942</v>
      </c>
      <c r="H3883" t="s">
        <v>9079</v>
      </c>
      <c r="J3883">
        <v>1977</v>
      </c>
      <c r="K3883" t="s">
        <v>722</v>
      </c>
      <c r="L3883">
        <v>2022</v>
      </c>
      <c r="M3883" t="s">
        <v>724</v>
      </c>
    </row>
    <row r="3884" spans="1:13" x14ac:dyDescent="0.2">
      <c r="A3884" t="s">
        <v>9080</v>
      </c>
      <c r="B3884" t="s">
        <v>8965</v>
      </c>
      <c r="C3884" t="s">
        <v>1738</v>
      </c>
      <c r="D3884" t="s">
        <v>1908</v>
      </c>
      <c r="E3884" t="s">
        <v>885</v>
      </c>
      <c r="F3884" t="s">
        <v>941</v>
      </c>
      <c r="G3884" t="s">
        <v>2791</v>
      </c>
      <c r="H3884" t="s">
        <v>9081</v>
      </c>
      <c r="J3884">
        <v>2017</v>
      </c>
      <c r="K3884" t="s">
        <v>722</v>
      </c>
      <c r="L3884">
        <v>2021</v>
      </c>
      <c r="M3884" t="s">
        <v>724</v>
      </c>
    </row>
    <row r="3885" spans="1:13" x14ac:dyDescent="0.2">
      <c r="A3885" t="s">
        <v>9082</v>
      </c>
      <c r="B3885" t="s">
        <v>8965</v>
      </c>
      <c r="C3885" t="s">
        <v>1852</v>
      </c>
      <c r="D3885" t="s">
        <v>1908</v>
      </c>
      <c r="E3885" t="s">
        <v>885</v>
      </c>
      <c r="F3885" t="s">
        <v>941</v>
      </c>
      <c r="G3885" t="s">
        <v>942</v>
      </c>
      <c r="H3885" t="s">
        <v>9083</v>
      </c>
      <c r="J3885">
        <v>1976</v>
      </c>
      <c r="K3885" t="s">
        <v>711</v>
      </c>
      <c r="L3885">
        <v>2022</v>
      </c>
      <c r="M3885" t="s">
        <v>724</v>
      </c>
    </row>
    <row r="3886" spans="1:13" x14ac:dyDescent="0.2">
      <c r="A3886" t="s">
        <v>9084</v>
      </c>
      <c r="B3886" t="s">
        <v>8965</v>
      </c>
      <c r="C3886" t="s">
        <v>1855</v>
      </c>
      <c r="D3886" t="s">
        <v>1908</v>
      </c>
      <c r="E3886" t="s">
        <v>885</v>
      </c>
      <c r="F3886" t="s">
        <v>941</v>
      </c>
      <c r="G3886" t="s">
        <v>1856</v>
      </c>
      <c r="H3886" t="s">
        <v>9085</v>
      </c>
      <c r="J3886">
        <v>1993</v>
      </c>
      <c r="K3886" t="s">
        <v>722</v>
      </c>
      <c r="L3886">
        <v>2022</v>
      </c>
      <c r="M3886" t="s">
        <v>724</v>
      </c>
    </row>
    <row r="3887" spans="1:13" x14ac:dyDescent="0.2">
      <c r="A3887" t="s">
        <v>9086</v>
      </c>
      <c r="B3887" t="s">
        <v>8965</v>
      </c>
      <c r="C3887" t="s">
        <v>1859</v>
      </c>
      <c r="D3887" t="s">
        <v>1908</v>
      </c>
      <c r="E3887" t="s">
        <v>885</v>
      </c>
      <c r="F3887" t="s">
        <v>941</v>
      </c>
      <c r="G3887" t="s">
        <v>942</v>
      </c>
      <c r="H3887" t="s">
        <v>9087</v>
      </c>
      <c r="J3887">
        <v>1981</v>
      </c>
      <c r="K3887" t="s">
        <v>718</v>
      </c>
      <c r="L3887">
        <v>2022</v>
      </c>
      <c r="M3887" t="s">
        <v>724</v>
      </c>
    </row>
    <row r="3888" spans="1:13" x14ac:dyDescent="0.2">
      <c r="A3888" t="s">
        <v>815</v>
      </c>
      <c r="B3888" t="s">
        <v>9088</v>
      </c>
      <c r="C3888" t="s">
        <v>940</v>
      </c>
      <c r="D3888" t="s">
        <v>1908</v>
      </c>
      <c r="E3888" t="s">
        <v>885</v>
      </c>
      <c r="F3888" t="s">
        <v>941</v>
      </c>
      <c r="G3888" t="s">
        <v>2946</v>
      </c>
      <c r="H3888" t="s">
        <v>9089</v>
      </c>
      <c r="J3888">
        <v>2017</v>
      </c>
      <c r="K3888" t="s">
        <v>722</v>
      </c>
      <c r="L3888">
        <v>2022</v>
      </c>
      <c r="M3888" t="s">
        <v>724</v>
      </c>
    </row>
    <row r="3889" spans="1:13" x14ac:dyDescent="0.2">
      <c r="A3889" t="s">
        <v>9090</v>
      </c>
      <c r="B3889" t="s">
        <v>9088</v>
      </c>
      <c r="C3889" t="s">
        <v>945</v>
      </c>
      <c r="D3889" t="s">
        <v>1908</v>
      </c>
      <c r="E3889" t="s">
        <v>885</v>
      </c>
      <c r="F3889" t="s">
        <v>941</v>
      </c>
      <c r="G3889" t="s">
        <v>2946</v>
      </c>
      <c r="H3889" t="s">
        <v>9091</v>
      </c>
      <c r="J3889">
        <v>2017</v>
      </c>
      <c r="K3889" t="s">
        <v>722</v>
      </c>
      <c r="L3889">
        <v>2022</v>
      </c>
      <c r="M3889" t="s">
        <v>724</v>
      </c>
    </row>
    <row r="3890" spans="1:13" x14ac:dyDescent="0.2">
      <c r="A3890" t="s">
        <v>9092</v>
      </c>
      <c r="B3890" t="s">
        <v>9088</v>
      </c>
      <c r="C3890" t="s">
        <v>960</v>
      </c>
      <c r="D3890" t="s">
        <v>1908</v>
      </c>
      <c r="E3890" t="s">
        <v>885</v>
      </c>
      <c r="F3890" t="s">
        <v>941</v>
      </c>
      <c r="G3890" t="s">
        <v>2946</v>
      </c>
      <c r="H3890" t="s">
        <v>9093</v>
      </c>
      <c r="J3890">
        <v>2017</v>
      </c>
      <c r="K3890" t="s">
        <v>722</v>
      </c>
      <c r="L3890">
        <v>2022</v>
      </c>
      <c r="M3890" t="s">
        <v>724</v>
      </c>
    </row>
    <row r="3891" spans="1:13" x14ac:dyDescent="0.2">
      <c r="A3891" t="s">
        <v>9094</v>
      </c>
      <c r="B3891" t="s">
        <v>9088</v>
      </c>
      <c r="C3891" t="s">
        <v>963</v>
      </c>
      <c r="D3891" t="s">
        <v>1908</v>
      </c>
      <c r="E3891" t="s">
        <v>885</v>
      </c>
      <c r="F3891" t="s">
        <v>941</v>
      </c>
      <c r="G3891" t="s">
        <v>2946</v>
      </c>
      <c r="H3891" t="s">
        <v>9095</v>
      </c>
      <c r="J3891">
        <v>2017</v>
      </c>
      <c r="K3891" t="s">
        <v>722</v>
      </c>
      <c r="L3891">
        <v>2022</v>
      </c>
      <c r="M3891" t="s">
        <v>724</v>
      </c>
    </row>
    <row r="3892" spans="1:13" x14ac:dyDescent="0.2">
      <c r="A3892" t="s">
        <v>9096</v>
      </c>
      <c r="B3892" t="s">
        <v>9088</v>
      </c>
      <c r="C3892" t="s">
        <v>966</v>
      </c>
      <c r="D3892" t="s">
        <v>1908</v>
      </c>
      <c r="E3892" t="s">
        <v>885</v>
      </c>
      <c r="F3892" t="s">
        <v>941</v>
      </c>
      <c r="G3892" t="s">
        <v>2946</v>
      </c>
      <c r="H3892" t="s">
        <v>9097</v>
      </c>
      <c r="J3892">
        <v>2017</v>
      </c>
      <c r="K3892" t="s">
        <v>722</v>
      </c>
      <c r="L3892">
        <v>2022</v>
      </c>
      <c r="M3892" t="s">
        <v>724</v>
      </c>
    </row>
    <row r="3893" spans="1:13" x14ac:dyDescent="0.2">
      <c r="A3893" t="s">
        <v>9098</v>
      </c>
      <c r="B3893" t="s">
        <v>9088</v>
      </c>
      <c r="C3893" t="s">
        <v>969</v>
      </c>
      <c r="D3893" t="s">
        <v>1908</v>
      </c>
      <c r="E3893" t="s">
        <v>885</v>
      </c>
      <c r="F3893" t="s">
        <v>941</v>
      </c>
      <c r="G3893" t="s">
        <v>2946</v>
      </c>
      <c r="H3893" t="s">
        <v>9099</v>
      </c>
      <c r="J3893">
        <v>2017</v>
      </c>
      <c r="K3893" t="s">
        <v>722</v>
      </c>
      <c r="L3893">
        <v>2022</v>
      </c>
      <c r="M3893" t="s">
        <v>724</v>
      </c>
    </row>
    <row r="3894" spans="1:13" x14ac:dyDescent="0.2">
      <c r="A3894" t="s">
        <v>9100</v>
      </c>
      <c r="B3894" t="s">
        <v>9088</v>
      </c>
      <c r="C3894" t="s">
        <v>975</v>
      </c>
      <c r="D3894" t="s">
        <v>1908</v>
      </c>
      <c r="E3894" t="s">
        <v>885</v>
      </c>
      <c r="F3894" t="s">
        <v>941</v>
      </c>
      <c r="G3894" t="s">
        <v>2946</v>
      </c>
      <c r="H3894" t="s">
        <v>9101</v>
      </c>
      <c r="J3894">
        <v>2017</v>
      </c>
      <c r="K3894" t="s">
        <v>722</v>
      </c>
      <c r="L3894">
        <v>2022</v>
      </c>
      <c r="M3894" t="s">
        <v>724</v>
      </c>
    </row>
    <row r="3895" spans="1:13" x14ac:dyDescent="0.2">
      <c r="A3895" t="s">
        <v>9102</v>
      </c>
      <c r="B3895" t="s">
        <v>9088</v>
      </c>
      <c r="C3895" t="s">
        <v>984</v>
      </c>
      <c r="D3895" t="s">
        <v>1908</v>
      </c>
      <c r="E3895" t="s">
        <v>885</v>
      </c>
      <c r="F3895" t="s">
        <v>941</v>
      </c>
      <c r="G3895" t="s">
        <v>2946</v>
      </c>
      <c r="H3895" t="s">
        <v>9103</v>
      </c>
      <c r="J3895">
        <v>2017</v>
      </c>
      <c r="K3895" t="s">
        <v>722</v>
      </c>
      <c r="L3895">
        <v>2022</v>
      </c>
      <c r="M3895" t="s">
        <v>724</v>
      </c>
    </row>
    <row r="3896" spans="1:13" x14ac:dyDescent="0.2">
      <c r="A3896" t="s">
        <v>9104</v>
      </c>
      <c r="B3896" t="s">
        <v>9088</v>
      </c>
      <c r="C3896" t="s">
        <v>990</v>
      </c>
      <c r="D3896" t="s">
        <v>1908</v>
      </c>
      <c r="E3896" t="s">
        <v>885</v>
      </c>
      <c r="F3896" t="s">
        <v>941</v>
      </c>
      <c r="G3896" t="s">
        <v>2946</v>
      </c>
      <c r="H3896" t="s">
        <v>9105</v>
      </c>
      <c r="J3896">
        <v>2017</v>
      </c>
      <c r="K3896" t="s">
        <v>722</v>
      </c>
      <c r="L3896">
        <v>2022</v>
      </c>
      <c r="M3896" t="s">
        <v>724</v>
      </c>
    </row>
    <row r="3897" spans="1:13" x14ac:dyDescent="0.2">
      <c r="A3897" t="s">
        <v>9106</v>
      </c>
      <c r="B3897" t="s">
        <v>9088</v>
      </c>
      <c r="C3897" t="s">
        <v>993</v>
      </c>
      <c r="D3897" t="s">
        <v>1908</v>
      </c>
      <c r="E3897" t="s">
        <v>885</v>
      </c>
      <c r="F3897" t="s">
        <v>941</v>
      </c>
      <c r="G3897" t="s">
        <v>2946</v>
      </c>
      <c r="H3897" t="s">
        <v>9107</v>
      </c>
      <c r="J3897">
        <v>2017</v>
      </c>
      <c r="K3897" t="s">
        <v>722</v>
      </c>
      <c r="L3897">
        <v>2022</v>
      </c>
      <c r="M3897" t="s">
        <v>724</v>
      </c>
    </row>
    <row r="3898" spans="1:13" x14ac:dyDescent="0.2">
      <c r="A3898" t="s">
        <v>9108</v>
      </c>
      <c r="B3898" t="s">
        <v>9088</v>
      </c>
      <c r="C3898" t="s">
        <v>1002</v>
      </c>
      <c r="D3898" t="s">
        <v>1908</v>
      </c>
      <c r="E3898" t="s">
        <v>885</v>
      </c>
      <c r="F3898" t="s">
        <v>941</v>
      </c>
      <c r="G3898" t="s">
        <v>2946</v>
      </c>
      <c r="H3898" t="s">
        <v>9109</v>
      </c>
      <c r="J3898">
        <v>2017</v>
      </c>
      <c r="K3898" t="s">
        <v>722</v>
      </c>
      <c r="L3898">
        <v>2022</v>
      </c>
      <c r="M3898" t="s">
        <v>724</v>
      </c>
    </row>
    <row r="3899" spans="1:13" x14ac:dyDescent="0.2">
      <c r="A3899" t="s">
        <v>9110</v>
      </c>
      <c r="B3899" t="s">
        <v>9088</v>
      </c>
      <c r="C3899" t="s">
        <v>1005</v>
      </c>
      <c r="D3899" t="s">
        <v>1908</v>
      </c>
      <c r="E3899" t="s">
        <v>885</v>
      </c>
      <c r="F3899" t="s">
        <v>941</v>
      </c>
      <c r="G3899" t="s">
        <v>2946</v>
      </c>
      <c r="H3899" t="s">
        <v>9111</v>
      </c>
      <c r="J3899">
        <v>2017</v>
      </c>
      <c r="K3899" t="s">
        <v>722</v>
      </c>
      <c r="L3899">
        <v>2022</v>
      </c>
      <c r="M3899" t="s">
        <v>724</v>
      </c>
    </row>
    <row r="3900" spans="1:13" x14ac:dyDescent="0.2">
      <c r="A3900" t="s">
        <v>9112</v>
      </c>
      <c r="B3900" t="s">
        <v>9088</v>
      </c>
      <c r="C3900" t="s">
        <v>1018</v>
      </c>
      <c r="D3900" t="s">
        <v>1908</v>
      </c>
      <c r="E3900" t="s">
        <v>885</v>
      </c>
      <c r="F3900" t="s">
        <v>941</v>
      </c>
      <c r="G3900" t="s">
        <v>2946</v>
      </c>
      <c r="H3900" t="s">
        <v>9113</v>
      </c>
      <c r="J3900">
        <v>2017</v>
      </c>
      <c r="K3900" t="s">
        <v>722</v>
      </c>
      <c r="L3900">
        <v>2022</v>
      </c>
      <c r="M3900" t="s">
        <v>724</v>
      </c>
    </row>
    <row r="3901" spans="1:13" x14ac:dyDescent="0.2">
      <c r="A3901" t="s">
        <v>9114</v>
      </c>
      <c r="B3901" t="s">
        <v>9088</v>
      </c>
      <c r="C3901" t="s">
        <v>1022</v>
      </c>
      <c r="D3901" t="s">
        <v>1908</v>
      </c>
      <c r="E3901" t="s">
        <v>885</v>
      </c>
      <c r="F3901" t="s">
        <v>941</v>
      </c>
      <c r="G3901" t="s">
        <v>2946</v>
      </c>
      <c r="H3901" t="s">
        <v>9115</v>
      </c>
      <c r="J3901">
        <v>2017</v>
      </c>
      <c r="K3901" t="s">
        <v>722</v>
      </c>
      <c r="L3901">
        <v>2022</v>
      </c>
      <c r="M3901" t="s">
        <v>724</v>
      </c>
    </row>
    <row r="3902" spans="1:13" x14ac:dyDescent="0.2">
      <c r="A3902" t="s">
        <v>9116</v>
      </c>
      <c r="B3902" t="s">
        <v>9088</v>
      </c>
      <c r="C3902" t="s">
        <v>1025</v>
      </c>
      <c r="D3902" t="s">
        <v>1908</v>
      </c>
      <c r="E3902" t="s">
        <v>885</v>
      </c>
      <c r="F3902" t="s">
        <v>941</v>
      </c>
      <c r="G3902" t="s">
        <v>2946</v>
      </c>
      <c r="H3902" t="s">
        <v>9117</v>
      </c>
      <c r="J3902">
        <v>2017</v>
      </c>
      <c r="K3902" t="s">
        <v>722</v>
      </c>
      <c r="L3902">
        <v>2022</v>
      </c>
      <c r="M3902" t="s">
        <v>724</v>
      </c>
    </row>
    <row r="3903" spans="1:13" x14ac:dyDescent="0.2">
      <c r="A3903" t="s">
        <v>9118</v>
      </c>
      <c r="B3903" t="s">
        <v>9088</v>
      </c>
      <c r="C3903" t="s">
        <v>1028</v>
      </c>
      <c r="D3903" t="s">
        <v>1908</v>
      </c>
      <c r="E3903" t="s">
        <v>885</v>
      </c>
      <c r="F3903" t="s">
        <v>941</v>
      </c>
      <c r="G3903" t="s">
        <v>2946</v>
      </c>
      <c r="H3903" t="s">
        <v>9119</v>
      </c>
      <c r="J3903">
        <v>2017</v>
      </c>
      <c r="K3903" t="s">
        <v>722</v>
      </c>
      <c r="L3903">
        <v>2022</v>
      </c>
      <c r="M3903" t="s">
        <v>724</v>
      </c>
    </row>
    <row r="3904" spans="1:13" x14ac:dyDescent="0.2">
      <c r="A3904" t="s">
        <v>9120</v>
      </c>
      <c r="B3904" t="s">
        <v>9088</v>
      </c>
      <c r="C3904" t="s">
        <v>1031</v>
      </c>
      <c r="D3904" t="s">
        <v>1908</v>
      </c>
      <c r="E3904" t="s">
        <v>885</v>
      </c>
      <c r="F3904" t="s">
        <v>941</v>
      </c>
      <c r="G3904" t="s">
        <v>2946</v>
      </c>
      <c r="H3904" t="s">
        <v>9121</v>
      </c>
      <c r="J3904">
        <v>2017</v>
      </c>
      <c r="K3904" t="s">
        <v>722</v>
      </c>
      <c r="L3904">
        <v>2022</v>
      </c>
      <c r="M3904" t="s">
        <v>724</v>
      </c>
    </row>
    <row r="3905" spans="1:13" x14ac:dyDescent="0.2">
      <c r="A3905" t="s">
        <v>9122</v>
      </c>
      <c r="B3905" t="s">
        <v>9088</v>
      </c>
      <c r="C3905" t="s">
        <v>1034</v>
      </c>
      <c r="D3905" t="s">
        <v>1908</v>
      </c>
      <c r="E3905" t="s">
        <v>885</v>
      </c>
      <c r="F3905" t="s">
        <v>941</v>
      </c>
      <c r="G3905" t="s">
        <v>2946</v>
      </c>
      <c r="H3905" t="s">
        <v>9123</v>
      </c>
      <c r="J3905">
        <v>2017</v>
      </c>
      <c r="K3905" t="s">
        <v>722</v>
      </c>
      <c r="L3905">
        <v>2022</v>
      </c>
      <c r="M3905" t="s">
        <v>724</v>
      </c>
    </row>
    <row r="3906" spans="1:13" x14ac:dyDescent="0.2">
      <c r="A3906" t="s">
        <v>9124</v>
      </c>
      <c r="B3906" t="s">
        <v>9088</v>
      </c>
      <c r="C3906" t="s">
        <v>1037</v>
      </c>
      <c r="D3906" t="s">
        <v>1908</v>
      </c>
      <c r="E3906" t="s">
        <v>885</v>
      </c>
      <c r="F3906" t="s">
        <v>941</v>
      </c>
      <c r="G3906" t="s">
        <v>2946</v>
      </c>
      <c r="H3906" t="s">
        <v>9125</v>
      </c>
      <c r="J3906">
        <v>2017</v>
      </c>
      <c r="K3906" t="s">
        <v>722</v>
      </c>
      <c r="L3906">
        <v>2022</v>
      </c>
      <c r="M3906" t="s">
        <v>724</v>
      </c>
    </row>
    <row r="3907" spans="1:13" x14ac:dyDescent="0.2">
      <c r="A3907" t="s">
        <v>9126</v>
      </c>
      <c r="B3907" t="s">
        <v>9088</v>
      </c>
      <c r="C3907" t="s">
        <v>1046</v>
      </c>
      <c r="D3907" t="s">
        <v>1908</v>
      </c>
      <c r="E3907" t="s">
        <v>885</v>
      </c>
      <c r="F3907" t="s">
        <v>941</v>
      </c>
      <c r="G3907" t="s">
        <v>2946</v>
      </c>
      <c r="H3907" t="s">
        <v>9127</v>
      </c>
      <c r="J3907">
        <v>2017</v>
      </c>
      <c r="K3907" t="s">
        <v>722</v>
      </c>
      <c r="L3907">
        <v>2022</v>
      </c>
      <c r="M3907" t="s">
        <v>724</v>
      </c>
    </row>
    <row r="3908" spans="1:13" x14ac:dyDescent="0.2">
      <c r="A3908" t="s">
        <v>9128</v>
      </c>
      <c r="B3908" t="s">
        <v>9088</v>
      </c>
      <c r="C3908" t="s">
        <v>1052</v>
      </c>
      <c r="D3908" t="s">
        <v>1908</v>
      </c>
      <c r="E3908" t="s">
        <v>885</v>
      </c>
      <c r="F3908" t="s">
        <v>941</v>
      </c>
      <c r="G3908" t="s">
        <v>2946</v>
      </c>
      <c r="H3908" t="s">
        <v>9129</v>
      </c>
      <c r="J3908">
        <v>2017</v>
      </c>
      <c r="K3908" t="s">
        <v>722</v>
      </c>
      <c r="L3908">
        <v>2022</v>
      </c>
      <c r="M3908" t="s">
        <v>724</v>
      </c>
    </row>
    <row r="3909" spans="1:13" x14ac:dyDescent="0.2">
      <c r="A3909" t="s">
        <v>9130</v>
      </c>
      <c r="B3909" t="s">
        <v>9088</v>
      </c>
      <c r="C3909" t="s">
        <v>1055</v>
      </c>
      <c r="D3909" t="s">
        <v>1908</v>
      </c>
      <c r="E3909" t="s">
        <v>885</v>
      </c>
      <c r="F3909" t="s">
        <v>941</v>
      </c>
      <c r="G3909" t="s">
        <v>2946</v>
      </c>
      <c r="H3909" t="s">
        <v>9131</v>
      </c>
      <c r="J3909">
        <v>2017</v>
      </c>
      <c r="K3909" t="s">
        <v>722</v>
      </c>
      <c r="L3909">
        <v>2022</v>
      </c>
      <c r="M3909" t="s">
        <v>724</v>
      </c>
    </row>
    <row r="3910" spans="1:13" x14ac:dyDescent="0.2">
      <c r="A3910" t="s">
        <v>9132</v>
      </c>
      <c r="B3910" t="s">
        <v>9088</v>
      </c>
      <c r="C3910" t="s">
        <v>1058</v>
      </c>
      <c r="D3910" t="s">
        <v>1908</v>
      </c>
      <c r="E3910" t="s">
        <v>885</v>
      </c>
      <c r="F3910" t="s">
        <v>941</v>
      </c>
      <c r="G3910" t="s">
        <v>2946</v>
      </c>
      <c r="H3910" t="s">
        <v>9133</v>
      </c>
      <c r="J3910">
        <v>2017</v>
      </c>
      <c r="K3910" t="s">
        <v>722</v>
      </c>
      <c r="L3910">
        <v>2022</v>
      </c>
      <c r="M3910" t="s">
        <v>724</v>
      </c>
    </row>
    <row r="3911" spans="1:13" x14ac:dyDescent="0.2">
      <c r="A3911" t="s">
        <v>9134</v>
      </c>
      <c r="B3911" t="s">
        <v>9088</v>
      </c>
      <c r="C3911" t="s">
        <v>1061</v>
      </c>
      <c r="D3911" t="s">
        <v>1908</v>
      </c>
      <c r="E3911" t="s">
        <v>885</v>
      </c>
      <c r="F3911" t="s">
        <v>941</v>
      </c>
      <c r="G3911" t="s">
        <v>2946</v>
      </c>
      <c r="H3911" t="s">
        <v>9135</v>
      </c>
      <c r="J3911">
        <v>2017</v>
      </c>
      <c r="K3911" t="s">
        <v>722</v>
      </c>
      <c r="L3911">
        <v>2022</v>
      </c>
      <c r="M3911" t="s">
        <v>724</v>
      </c>
    </row>
    <row r="3912" spans="1:13" x14ac:dyDescent="0.2">
      <c r="A3912" t="s">
        <v>9136</v>
      </c>
      <c r="B3912" t="s">
        <v>9088</v>
      </c>
      <c r="C3912" t="s">
        <v>1067</v>
      </c>
      <c r="D3912" t="s">
        <v>1908</v>
      </c>
      <c r="E3912" t="s">
        <v>885</v>
      </c>
      <c r="F3912" t="s">
        <v>941</v>
      </c>
      <c r="G3912" t="s">
        <v>2946</v>
      </c>
      <c r="H3912" t="s">
        <v>9137</v>
      </c>
      <c r="J3912">
        <v>2017</v>
      </c>
      <c r="K3912" t="s">
        <v>722</v>
      </c>
      <c r="L3912">
        <v>2022</v>
      </c>
      <c r="M3912" t="s">
        <v>724</v>
      </c>
    </row>
    <row r="3913" spans="1:13" x14ac:dyDescent="0.2">
      <c r="A3913" t="s">
        <v>9138</v>
      </c>
      <c r="B3913" t="s">
        <v>9088</v>
      </c>
      <c r="C3913" t="s">
        <v>2002</v>
      </c>
      <c r="D3913" t="s">
        <v>1908</v>
      </c>
      <c r="E3913" t="s">
        <v>885</v>
      </c>
      <c r="F3913" t="s">
        <v>941</v>
      </c>
      <c r="G3913" t="s">
        <v>2946</v>
      </c>
      <c r="H3913" t="s">
        <v>9139</v>
      </c>
      <c r="J3913">
        <v>2017</v>
      </c>
      <c r="K3913" t="s">
        <v>722</v>
      </c>
      <c r="L3913">
        <v>2022</v>
      </c>
      <c r="M3913" t="s">
        <v>724</v>
      </c>
    </row>
    <row r="3914" spans="1:13" x14ac:dyDescent="0.2">
      <c r="A3914" t="s">
        <v>9140</v>
      </c>
      <c r="B3914" t="s">
        <v>9088</v>
      </c>
      <c r="C3914" t="s">
        <v>1070</v>
      </c>
      <c r="D3914" t="s">
        <v>1908</v>
      </c>
      <c r="E3914" t="s">
        <v>885</v>
      </c>
      <c r="F3914" t="s">
        <v>941</v>
      </c>
      <c r="G3914" t="s">
        <v>2946</v>
      </c>
      <c r="H3914" t="s">
        <v>9141</v>
      </c>
      <c r="J3914">
        <v>2017</v>
      </c>
      <c r="K3914" t="s">
        <v>722</v>
      </c>
      <c r="L3914">
        <v>2022</v>
      </c>
      <c r="M3914" t="s">
        <v>724</v>
      </c>
    </row>
    <row r="3915" spans="1:13" x14ac:dyDescent="0.2">
      <c r="A3915" t="s">
        <v>9142</v>
      </c>
      <c r="B3915" t="s">
        <v>9088</v>
      </c>
      <c r="C3915" t="s">
        <v>1073</v>
      </c>
      <c r="D3915" t="s">
        <v>1908</v>
      </c>
      <c r="E3915" t="s">
        <v>885</v>
      </c>
      <c r="F3915" t="s">
        <v>941</v>
      </c>
      <c r="G3915" t="s">
        <v>2946</v>
      </c>
      <c r="H3915" t="s">
        <v>9143</v>
      </c>
      <c r="J3915">
        <v>2017</v>
      </c>
      <c r="K3915" t="s">
        <v>722</v>
      </c>
      <c r="L3915">
        <v>2022</v>
      </c>
      <c r="M3915" t="s">
        <v>724</v>
      </c>
    </row>
    <row r="3916" spans="1:13" x14ac:dyDescent="0.2">
      <c r="A3916" t="s">
        <v>9144</v>
      </c>
      <c r="B3916" t="s">
        <v>9088</v>
      </c>
      <c r="C3916" t="s">
        <v>1076</v>
      </c>
      <c r="D3916" t="s">
        <v>1908</v>
      </c>
      <c r="E3916" t="s">
        <v>885</v>
      </c>
      <c r="F3916" t="s">
        <v>941</v>
      </c>
      <c r="G3916" t="s">
        <v>2946</v>
      </c>
      <c r="H3916" t="s">
        <v>9145</v>
      </c>
      <c r="J3916">
        <v>2017</v>
      </c>
      <c r="K3916" t="s">
        <v>722</v>
      </c>
      <c r="L3916">
        <v>2022</v>
      </c>
      <c r="M3916" t="s">
        <v>724</v>
      </c>
    </row>
    <row r="3917" spans="1:13" x14ac:dyDescent="0.2">
      <c r="A3917" t="s">
        <v>9146</v>
      </c>
      <c r="B3917" t="s">
        <v>9088</v>
      </c>
      <c r="C3917" t="s">
        <v>1079</v>
      </c>
      <c r="D3917" t="s">
        <v>1908</v>
      </c>
      <c r="E3917" t="s">
        <v>885</v>
      </c>
      <c r="F3917" t="s">
        <v>941</v>
      </c>
      <c r="G3917" t="s">
        <v>2946</v>
      </c>
      <c r="H3917" t="s">
        <v>9147</v>
      </c>
      <c r="J3917">
        <v>2017</v>
      </c>
      <c r="K3917" t="s">
        <v>722</v>
      </c>
      <c r="L3917">
        <v>2022</v>
      </c>
      <c r="M3917" t="s">
        <v>724</v>
      </c>
    </row>
    <row r="3918" spans="1:13" x14ac:dyDescent="0.2">
      <c r="A3918" t="s">
        <v>9148</v>
      </c>
      <c r="B3918" t="s">
        <v>9088</v>
      </c>
      <c r="C3918" t="s">
        <v>1082</v>
      </c>
      <c r="D3918" t="s">
        <v>1908</v>
      </c>
      <c r="E3918" t="s">
        <v>885</v>
      </c>
      <c r="F3918" t="s">
        <v>941</v>
      </c>
      <c r="G3918" t="s">
        <v>2946</v>
      </c>
      <c r="H3918" t="s">
        <v>9149</v>
      </c>
      <c r="J3918">
        <v>2017</v>
      </c>
      <c r="K3918" t="s">
        <v>722</v>
      </c>
      <c r="L3918">
        <v>2022</v>
      </c>
      <c r="M3918" t="s">
        <v>724</v>
      </c>
    </row>
    <row r="3919" spans="1:13" x14ac:dyDescent="0.2">
      <c r="A3919" t="s">
        <v>9150</v>
      </c>
      <c r="B3919" t="s">
        <v>9088</v>
      </c>
      <c r="C3919" t="s">
        <v>1085</v>
      </c>
      <c r="D3919" t="s">
        <v>1908</v>
      </c>
      <c r="E3919" t="s">
        <v>885</v>
      </c>
      <c r="F3919" t="s">
        <v>941</v>
      </c>
      <c r="G3919" t="s">
        <v>2946</v>
      </c>
      <c r="H3919" t="s">
        <v>9151</v>
      </c>
      <c r="J3919">
        <v>2017</v>
      </c>
      <c r="K3919" t="s">
        <v>722</v>
      </c>
      <c r="L3919">
        <v>2022</v>
      </c>
      <c r="M3919" t="s">
        <v>724</v>
      </c>
    </row>
    <row r="3920" spans="1:13" x14ac:dyDescent="0.2">
      <c r="A3920" t="s">
        <v>9152</v>
      </c>
      <c r="B3920" t="s">
        <v>9088</v>
      </c>
      <c r="C3920" t="s">
        <v>1088</v>
      </c>
      <c r="D3920" t="s">
        <v>1908</v>
      </c>
      <c r="E3920" t="s">
        <v>885</v>
      </c>
      <c r="F3920" t="s">
        <v>941</v>
      </c>
      <c r="G3920" t="s">
        <v>2946</v>
      </c>
      <c r="H3920" t="s">
        <v>9153</v>
      </c>
      <c r="J3920">
        <v>2017</v>
      </c>
      <c r="K3920" t="s">
        <v>722</v>
      </c>
      <c r="L3920">
        <v>2022</v>
      </c>
      <c r="M3920" t="s">
        <v>724</v>
      </c>
    </row>
    <row r="3921" spans="1:13" x14ac:dyDescent="0.2">
      <c r="A3921" t="s">
        <v>9154</v>
      </c>
      <c r="B3921" t="s">
        <v>9088</v>
      </c>
      <c r="C3921" t="s">
        <v>1097</v>
      </c>
      <c r="D3921" t="s">
        <v>1908</v>
      </c>
      <c r="E3921" t="s">
        <v>885</v>
      </c>
      <c r="F3921" t="s">
        <v>941</v>
      </c>
      <c r="G3921" t="s">
        <v>2946</v>
      </c>
      <c r="H3921" t="s">
        <v>9155</v>
      </c>
      <c r="J3921">
        <v>2017</v>
      </c>
      <c r="K3921" t="s">
        <v>722</v>
      </c>
      <c r="L3921">
        <v>2022</v>
      </c>
      <c r="M3921" t="s">
        <v>724</v>
      </c>
    </row>
    <row r="3922" spans="1:13" x14ac:dyDescent="0.2">
      <c r="A3922" t="s">
        <v>9156</v>
      </c>
      <c r="B3922" t="s">
        <v>9088</v>
      </c>
      <c r="C3922" t="s">
        <v>1103</v>
      </c>
      <c r="D3922" t="s">
        <v>1908</v>
      </c>
      <c r="E3922" t="s">
        <v>885</v>
      </c>
      <c r="F3922" t="s">
        <v>941</v>
      </c>
      <c r="G3922" t="s">
        <v>2946</v>
      </c>
      <c r="H3922" t="s">
        <v>9157</v>
      </c>
      <c r="J3922">
        <v>2017</v>
      </c>
      <c r="K3922" t="s">
        <v>722</v>
      </c>
      <c r="L3922">
        <v>2022</v>
      </c>
      <c r="M3922" t="s">
        <v>724</v>
      </c>
    </row>
    <row r="3923" spans="1:13" x14ac:dyDescent="0.2">
      <c r="A3923" t="s">
        <v>9158</v>
      </c>
      <c r="B3923" t="s">
        <v>9088</v>
      </c>
      <c r="C3923" t="s">
        <v>1106</v>
      </c>
      <c r="D3923" t="s">
        <v>1908</v>
      </c>
      <c r="E3923" t="s">
        <v>885</v>
      </c>
      <c r="F3923" t="s">
        <v>941</v>
      </c>
      <c r="G3923" t="s">
        <v>2946</v>
      </c>
      <c r="H3923" t="s">
        <v>9159</v>
      </c>
      <c r="J3923">
        <v>2017</v>
      </c>
      <c r="K3923" t="s">
        <v>722</v>
      </c>
      <c r="L3923">
        <v>2022</v>
      </c>
      <c r="M3923" t="s">
        <v>724</v>
      </c>
    </row>
    <row r="3924" spans="1:13" x14ac:dyDescent="0.2">
      <c r="A3924" t="s">
        <v>9160</v>
      </c>
      <c r="B3924" t="s">
        <v>9088</v>
      </c>
      <c r="C3924" t="s">
        <v>1115</v>
      </c>
      <c r="D3924" t="s">
        <v>1908</v>
      </c>
      <c r="E3924" t="s">
        <v>885</v>
      </c>
      <c r="F3924" t="s">
        <v>941</v>
      </c>
      <c r="G3924" t="s">
        <v>2946</v>
      </c>
      <c r="H3924" t="s">
        <v>9161</v>
      </c>
      <c r="J3924">
        <v>2017</v>
      </c>
      <c r="K3924" t="s">
        <v>722</v>
      </c>
      <c r="L3924">
        <v>2022</v>
      </c>
      <c r="M3924" t="s">
        <v>724</v>
      </c>
    </row>
    <row r="3925" spans="1:13" x14ac:dyDescent="0.2">
      <c r="A3925" t="s">
        <v>9162</v>
      </c>
      <c r="B3925" t="s">
        <v>9088</v>
      </c>
      <c r="C3925" t="s">
        <v>1124</v>
      </c>
      <c r="D3925" t="s">
        <v>1908</v>
      </c>
      <c r="E3925" t="s">
        <v>885</v>
      </c>
      <c r="F3925" t="s">
        <v>941</v>
      </c>
      <c r="G3925" t="s">
        <v>2946</v>
      </c>
      <c r="H3925" t="s">
        <v>9163</v>
      </c>
      <c r="J3925">
        <v>2017</v>
      </c>
      <c r="K3925" t="s">
        <v>722</v>
      </c>
      <c r="L3925">
        <v>2022</v>
      </c>
      <c r="M3925" t="s">
        <v>724</v>
      </c>
    </row>
    <row r="3926" spans="1:13" x14ac:dyDescent="0.2">
      <c r="A3926" t="s">
        <v>9164</v>
      </c>
      <c r="B3926" t="s">
        <v>9088</v>
      </c>
      <c r="C3926" t="s">
        <v>1140</v>
      </c>
      <c r="D3926" t="s">
        <v>1908</v>
      </c>
      <c r="E3926" t="s">
        <v>885</v>
      </c>
      <c r="F3926" t="s">
        <v>941</v>
      </c>
      <c r="G3926" t="s">
        <v>2946</v>
      </c>
      <c r="H3926" t="s">
        <v>9165</v>
      </c>
      <c r="J3926">
        <v>2017</v>
      </c>
      <c r="K3926" t="s">
        <v>722</v>
      </c>
      <c r="L3926">
        <v>2022</v>
      </c>
      <c r="M3926" t="s">
        <v>724</v>
      </c>
    </row>
    <row r="3927" spans="1:13" x14ac:dyDescent="0.2">
      <c r="A3927" t="s">
        <v>9166</v>
      </c>
      <c r="B3927" t="s">
        <v>9088</v>
      </c>
      <c r="C3927" t="s">
        <v>1143</v>
      </c>
      <c r="D3927" t="s">
        <v>1908</v>
      </c>
      <c r="E3927" t="s">
        <v>885</v>
      </c>
      <c r="F3927" t="s">
        <v>941</v>
      </c>
      <c r="G3927" t="s">
        <v>2946</v>
      </c>
      <c r="H3927" t="s">
        <v>9167</v>
      </c>
      <c r="J3927">
        <v>2017</v>
      </c>
      <c r="K3927" t="s">
        <v>722</v>
      </c>
      <c r="L3927">
        <v>2022</v>
      </c>
      <c r="M3927" t="s">
        <v>724</v>
      </c>
    </row>
    <row r="3928" spans="1:13" x14ac:dyDescent="0.2">
      <c r="A3928" t="s">
        <v>9168</v>
      </c>
      <c r="B3928" t="s">
        <v>9088</v>
      </c>
      <c r="C3928" t="s">
        <v>1149</v>
      </c>
      <c r="D3928" t="s">
        <v>1908</v>
      </c>
      <c r="E3928" t="s">
        <v>885</v>
      </c>
      <c r="F3928" t="s">
        <v>941</v>
      </c>
      <c r="G3928" t="s">
        <v>2946</v>
      </c>
      <c r="H3928" t="s">
        <v>9169</v>
      </c>
      <c r="J3928">
        <v>2017</v>
      </c>
      <c r="K3928" t="s">
        <v>722</v>
      </c>
      <c r="L3928">
        <v>2022</v>
      </c>
      <c r="M3928" t="s">
        <v>724</v>
      </c>
    </row>
    <row r="3929" spans="1:13" x14ac:dyDescent="0.2">
      <c r="A3929" t="s">
        <v>9170</v>
      </c>
      <c r="B3929" t="s">
        <v>9088</v>
      </c>
      <c r="C3929" t="s">
        <v>1152</v>
      </c>
      <c r="D3929" t="s">
        <v>1908</v>
      </c>
      <c r="E3929" t="s">
        <v>885</v>
      </c>
      <c r="F3929" t="s">
        <v>941</v>
      </c>
      <c r="G3929" t="s">
        <v>2946</v>
      </c>
      <c r="H3929" t="s">
        <v>9171</v>
      </c>
      <c r="J3929">
        <v>2017</v>
      </c>
      <c r="K3929" t="s">
        <v>722</v>
      </c>
      <c r="L3929">
        <v>2022</v>
      </c>
      <c r="M3929" t="s">
        <v>724</v>
      </c>
    </row>
    <row r="3930" spans="1:13" x14ac:dyDescent="0.2">
      <c r="A3930" t="s">
        <v>9172</v>
      </c>
      <c r="B3930" t="s">
        <v>9088</v>
      </c>
      <c r="C3930" t="s">
        <v>1155</v>
      </c>
      <c r="D3930" t="s">
        <v>1908</v>
      </c>
      <c r="E3930" t="s">
        <v>885</v>
      </c>
      <c r="F3930" t="s">
        <v>941</v>
      </c>
      <c r="G3930" t="s">
        <v>2946</v>
      </c>
      <c r="H3930" t="s">
        <v>9173</v>
      </c>
      <c r="J3930">
        <v>2017</v>
      </c>
      <c r="K3930" t="s">
        <v>722</v>
      </c>
      <c r="L3930">
        <v>2022</v>
      </c>
      <c r="M3930" t="s">
        <v>724</v>
      </c>
    </row>
    <row r="3931" spans="1:13" x14ac:dyDescent="0.2">
      <c r="A3931" t="s">
        <v>9174</v>
      </c>
      <c r="B3931" t="s">
        <v>9088</v>
      </c>
      <c r="C3931" t="s">
        <v>1222</v>
      </c>
      <c r="D3931" t="s">
        <v>1908</v>
      </c>
      <c r="E3931" t="s">
        <v>885</v>
      </c>
      <c r="F3931" t="s">
        <v>941</v>
      </c>
      <c r="G3931" t="s">
        <v>2946</v>
      </c>
      <c r="H3931" t="s">
        <v>9175</v>
      </c>
      <c r="J3931">
        <v>2017</v>
      </c>
      <c r="K3931" t="s">
        <v>722</v>
      </c>
      <c r="L3931">
        <v>2022</v>
      </c>
      <c r="M3931" t="s">
        <v>724</v>
      </c>
    </row>
    <row r="3932" spans="1:13" x14ac:dyDescent="0.2">
      <c r="A3932" t="s">
        <v>9176</v>
      </c>
      <c r="B3932" t="s">
        <v>9088</v>
      </c>
      <c r="C3932" t="s">
        <v>1339</v>
      </c>
      <c r="D3932" t="s">
        <v>1908</v>
      </c>
      <c r="E3932" t="s">
        <v>885</v>
      </c>
      <c r="F3932" t="s">
        <v>941</v>
      </c>
      <c r="G3932" t="s">
        <v>2946</v>
      </c>
      <c r="H3932" t="s">
        <v>9177</v>
      </c>
      <c r="J3932">
        <v>2017</v>
      </c>
      <c r="K3932" t="s">
        <v>722</v>
      </c>
      <c r="L3932">
        <v>2022</v>
      </c>
      <c r="M3932" t="s">
        <v>724</v>
      </c>
    </row>
    <row r="3933" spans="1:13" x14ac:dyDescent="0.2">
      <c r="A3933" t="s">
        <v>9178</v>
      </c>
      <c r="B3933" t="s">
        <v>9088</v>
      </c>
      <c r="C3933" t="s">
        <v>1453</v>
      </c>
      <c r="D3933" t="s">
        <v>1908</v>
      </c>
      <c r="E3933" t="s">
        <v>885</v>
      </c>
      <c r="F3933" t="s">
        <v>941</v>
      </c>
      <c r="G3933" t="s">
        <v>2946</v>
      </c>
      <c r="H3933" t="s">
        <v>9179</v>
      </c>
      <c r="J3933">
        <v>2017</v>
      </c>
      <c r="K3933" t="s">
        <v>722</v>
      </c>
      <c r="L3933">
        <v>2022</v>
      </c>
      <c r="M3933" t="s">
        <v>724</v>
      </c>
    </row>
    <row r="3934" spans="1:13" x14ac:dyDescent="0.2">
      <c r="A3934" t="s">
        <v>9180</v>
      </c>
      <c r="B3934" t="s">
        <v>9088</v>
      </c>
      <c r="C3934" t="s">
        <v>1504</v>
      </c>
      <c r="D3934" t="s">
        <v>1908</v>
      </c>
      <c r="E3934" t="s">
        <v>885</v>
      </c>
      <c r="F3934" t="s">
        <v>941</v>
      </c>
      <c r="G3934" t="s">
        <v>2946</v>
      </c>
      <c r="H3934" t="s">
        <v>9181</v>
      </c>
      <c r="J3934">
        <v>2017</v>
      </c>
      <c r="K3934" t="s">
        <v>722</v>
      </c>
      <c r="L3934">
        <v>2022</v>
      </c>
      <c r="M3934" t="s">
        <v>724</v>
      </c>
    </row>
    <row r="3935" spans="1:13" x14ac:dyDescent="0.2">
      <c r="A3935" t="s">
        <v>9182</v>
      </c>
      <c r="B3935" t="s">
        <v>9088</v>
      </c>
      <c r="C3935" t="s">
        <v>1516</v>
      </c>
      <c r="D3935" t="s">
        <v>1908</v>
      </c>
      <c r="E3935" t="s">
        <v>885</v>
      </c>
      <c r="F3935" t="s">
        <v>941</v>
      </c>
      <c r="G3935" t="s">
        <v>2946</v>
      </c>
      <c r="H3935" t="s">
        <v>9183</v>
      </c>
      <c r="J3935">
        <v>2017</v>
      </c>
      <c r="K3935" t="s">
        <v>722</v>
      </c>
      <c r="L3935">
        <v>2022</v>
      </c>
      <c r="M3935" t="s">
        <v>724</v>
      </c>
    </row>
    <row r="3936" spans="1:13" x14ac:dyDescent="0.2">
      <c r="A3936" t="s">
        <v>9184</v>
      </c>
      <c r="B3936" t="s">
        <v>9088</v>
      </c>
      <c r="C3936" t="s">
        <v>1519</v>
      </c>
      <c r="D3936" t="s">
        <v>1908</v>
      </c>
      <c r="E3936" t="s">
        <v>885</v>
      </c>
      <c r="F3936" t="s">
        <v>941</v>
      </c>
      <c r="G3936" t="s">
        <v>2946</v>
      </c>
      <c r="H3936" t="s">
        <v>9185</v>
      </c>
      <c r="J3936">
        <v>2017</v>
      </c>
      <c r="K3936" t="s">
        <v>722</v>
      </c>
      <c r="L3936">
        <v>2022</v>
      </c>
      <c r="M3936" t="s">
        <v>724</v>
      </c>
    </row>
    <row r="3937" spans="1:13" x14ac:dyDescent="0.2">
      <c r="A3937" t="s">
        <v>9186</v>
      </c>
      <c r="B3937" t="s">
        <v>9088</v>
      </c>
      <c r="C3937" t="s">
        <v>1531</v>
      </c>
      <c r="D3937" t="s">
        <v>1908</v>
      </c>
      <c r="E3937" t="s">
        <v>885</v>
      </c>
      <c r="F3937" t="s">
        <v>941</v>
      </c>
      <c r="G3937" t="s">
        <v>2946</v>
      </c>
      <c r="H3937" t="s">
        <v>9187</v>
      </c>
      <c r="J3937">
        <v>2017</v>
      </c>
      <c r="K3937" t="s">
        <v>722</v>
      </c>
      <c r="L3937">
        <v>2022</v>
      </c>
      <c r="M3937" t="s">
        <v>724</v>
      </c>
    </row>
    <row r="3938" spans="1:13" x14ac:dyDescent="0.2">
      <c r="A3938" t="s">
        <v>9188</v>
      </c>
      <c r="B3938" t="s">
        <v>9088</v>
      </c>
      <c r="C3938" t="s">
        <v>1534</v>
      </c>
      <c r="D3938" t="s">
        <v>1908</v>
      </c>
      <c r="E3938" t="s">
        <v>885</v>
      </c>
      <c r="F3938" t="s">
        <v>941</v>
      </c>
      <c r="G3938" t="s">
        <v>2946</v>
      </c>
      <c r="H3938" t="s">
        <v>9189</v>
      </c>
      <c r="J3938">
        <v>2017</v>
      </c>
      <c r="K3938" t="s">
        <v>722</v>
      </c>
      <c r="L3938">
        <v>2022</v>
      </c>
      <c r="M3938" t="s">
        <v>724</v>
      </c>
    </row>
    <row r="3939" spans="1:13" x14ac:dyDescent="0.2">
      <c r="A3939" t="s">
        <v>9190</v>
      </c>
      <c r="B3939" t="s">
        <v>9088</v>
      </c>
      <c r="C3939" t="s">
        <v>1537</v>
      </c>
      <c r="D3939" t="s">
        <v>1908</v>
      </c>
      <c r="E3939" t="s">
        <v>885</v>
      </c>
      <c r="F3939" t="s">
        <v>941</v>
      </c>
      <c r="G3939" t="s">
        <v>2946</v>
      </c>
      <c r="H3939" t="s">
        <v>9191</v>
      </c>
      <c r="J3939">
        <v>2017</v>
      </c>
      <c r="K3939" t="s">
        <v>722</v>
      </c>
      <c r="L3939">
        <v>2022</v>
      </c>
      <c r="M3939" t="s">
        <v>724</v>
      </c>
    </row>
    <row r="3940" spans="1:13" x14ac:dyDescent="0.2">
      <c r="A3940" t="s">
        <v>9192</v>
      </c>
      <c r="B3940" t="s">
        <v>9088</v>
      </c>
      <c r="C3940" t="s">
        <v>1701</v>
      </c>
      <c r="D3940" t="s">
        <v>1908</v>
      </c>
      <c r="E3940" t="s">
        <v>885</v>
      </c>
      <c r="F3940" t="s">
        <v>941</v>
      </c>
      <c r="G3940" t="s">
        <v>2946</v>
      </c>
      <c r="H3940" t="s">
        <v>9193</v>
      </c>
      <c r="J3940">
        <v>2017</v>
      </c>
      <c r="K3940" t="s">
        <v>722</v>
      </c>
      <c r="L3940">
        <v>2022</v>
      </c>
      <c r="M3940" t="s">
        <v>724</v>
      </c>
    </row>
    <row r="3941" spans="1:13" x14ac:dyDescent="0.2">
      <c r="A3941" t="s">
        <v>9194</v>
      </c>
      <c r="B3941" t="s">
        <v>9088</v>
      </c>
      <c r="C3941" t="s">
        <v>1704</v>
      </c>
      <c r="D3941" t="s">
        <v>1908</v>
      </c>
      <c r="E3941" t="s">
        <v>885</v>
      </c>
      <c r="F3941" t="s">
        <v>941</v>
      </c>
      <c r="G3941" t="s">
        <v>2946</v>
      </c>
      <c r="H3941" t="s">
        <v>9195</v>
      </c>
      <c r="J3941">
        <v>2017</v>
      </c>
      <c r="K3941" t="s">
        <v>722</v>
      </c>
      <c r="L3941">
        <v>2022</v>
      </c>
      <c r="M3941" t="s">
        <v>724</v>
      </c>
    </row>
    <row r="3942" spans="1:13" x14ac:dyDescent="0.2">
      <c r="A3942" t="s">
        <v>9196</v>
      </c>
      <c r="B3942" t="s">
        <v>9088</v>
      </c>
      <c r="C3942" t="s">
        <v>1707</v>
      </c>
      <c r="D3942" t="s">
        <v>1908</v>
      </c>
      <c r="E3942" t="s">
        <v>885</v>
      </c>
      <c r="F3942" t="s">
        <v>941</v>
      </c>
      <c r="G3942" t="s">
        <v>2946</v>
      </c>
      <c r="H3942" t="s">
        <v>9197</v>
      </c>
      <c r="J3942">
        <v>2017</v>
      </c>
      <c r="K3942" t="s">
        <v>722</v>
      </c>
      <c r="L3942">
        <v>2022</v>
      </c>
      <c r="M3942" t="s">
        <v>724</v>
      </c>
    </row>
    <row r="3943" spans="1:13" x14ac:dyDescent="0.2">
      <c r="A3943" t="s">
        <v>9198</v>
      </c>
      <c r="B3943" t="s">
        <v>9088</v>
      </c>
      <c r="C3943" t="s">
        <v>1717</v>
      </c>
      <c r="D3943" t="s">
        <v>1908</v>
      </c>
      <c r="E3943" t="s">
        <v>885</v>
      </c>
      <c r="F3943" t="s">
        <v>941</v>
      </c>
      <c r="G3943" t="s">
        <v>2946</v>
      </c>
      <c r="H3943" t="s">
        <v>9199</v>
      </c>
      <c r="J3943">
        <v>2017</v>
      </c>
      <c r="K3943" t="s">
        <v>722</v>
      </c>
      <c r="L3943">
        <v>2022</v>
      </c>
      <c r="M3943" t="s">
        <v>724</v>
      </c>
    </row>
    <row r="3944" spans="1:13" x14ac:dyDescent="0.2">
      <c r="A3944" t="s">
        <v>9200</v>
      </c>
      <c r="B3944" t="s">
        <v>9088</v>
      </c>
      <c r="C3944" t="s">
        <v>1720</v>
      </c>
      <c r="D3944" t="s">
        <v>1908</v>
      </c>
      <c r="E3944" t="s">
        <v>885</v>
      </c>
      <c r="F3944" t="s">
        <v>941</v>
      </c>
      <c r="G3944" t="s">
        <v>2946</v>
      </c>
      <c r="H3944" t="s">
        <v>9201</v>
      </c>
      <c r="J3944">
        <v>2017</v>
      </c>
      <c r="K3944" t="s">
        <v>722</v>
      </c>
      <c r="L3944">
        <v>2022</v>
      </c>
      <c r="M3944" t="s">
        <v>724</v>
      </c>
    </row>
    <row r="3945" spans="1:13" x14ac:dyDescent="0.2">
      <c r="A3945" t="s">
        <v>9202</v>
      </c>
      <c r="B3945" t="s">
        <v>9088</v>
      </c>
      <c r="C3945" t="s">
        <v>1738</v>
      </c>
      <c r="D3945" t="s">
        <v>1908</v>
      </c>
      <c r="E3945" t="s">
        <v>885</v>
      </c>
      <c r="F3945" t="s">
        <v>941</v>
      </c>
      <c r="G3945" t="s">
        <v>2946</v>
      </c>
      <c r="H3945" t="s">
        <v>9203</v>
      </c>
      <c r="J3945">
        <v>2017</v>
      </c>
      <c r="K3945" t="s">
        <v>722</v>
      </c>
      <c r="L3945">
        <v>2021</v>
      </c>
      <c r="M3945" t="s">
        <v>724</v>
      </c>
    </row>
    <row r="3946" spans="1:13" x14ac:dyDescent="0.2">
      <c r="A3946" t="s">
        <v>9204</v>
      </c>
      <c r="B3946" t="s">
        <v>9088</v>
      </c>
      <c r="C3946" t="s">
        <v>1852</v>
      </c>
      <c r="D3946" t="s">
        <v>1908</v>
      </c>
      <c r="E3946" t="s">
        <v>885</v>
      </c>
      <c r="F3946" t="s">
        <v>941</v>
      </c>
      <c r="G3946" t="s">
        <v>2946</v>
      </c>
      <c r="H3946" t="s">
        <v>9205</v>
      </c>
      <c r="J3946">
        <v>2017</v>
      </c>
      <c r="K3946" t="s">
        <v>722</v>
      </c>
      <c r="L3946">
        <v>2022</v>
      </c>
      <c r="M3946" t="s">
        <v>724</v>
      </c>
    </row>
    <row r="3947" spans="1:13" x14ac:dyDescent="0.2">
      <c r="A3947" t="s">
        <v>9206</v>
      </c>
      <c r="B3947" t="s">
        <v>9088</v>
      </c>
      <c r="C3947" t="s">
        <v>1855</v>
      </c>
      <c r="D3947" t="s">
        <v>1908</v>
      </c>
      <c r="E3947" t="s">
        <v>885</v>
      </c>
      <c r="F3947" t="s">
        <v>941</v>
      </c>
      <c r="G3947" t="s">
        <v>2946</v>
      </c>
      <c r="H3947" t="s">
        <v>9207</v>
      </c>
      <c r="J3947">
        <v>2017</v>
      </c>
      <c r="K3947" t="s">
        <v>722</v>
      </c>
      <c r="L3947">
        <v>2022</v>
      </c>
      <c r="M3947" t="s">
        <v>724</v>
      </c>
    </row>
    <row r="3948" spans="1:13" x14ac:dyDescent="0.2">
      <c r="A3948" t="s">
        <v>9208</v>
      </c>
      <c r="B3948" t="s">
        <v>9088</v>
      </c>
      <c r="C3948" t="s">
        <v>1859</v>
      </c>
      <c r="D3948" t="s">
        <v>1908</v>
      </c>
      <c r="E3948" t="s">
        <v>885</v>
      </c>
      <c r="F3948" t="s">
        <v>941</v>
      </c>
      <c r="G3948" t="s">
        <v>2946</v>
      </c>
      <c r="H3948" t="s">
        <v>9209</v>
      </c>
      <c r="J3948">
        <v>2017</v>
      </c>
      <c r="K3948" t="s">
        <v>722</v>
      </c>
      <c r="L3948">
        <v>2022</v>
      </c>
      <c r="M3948" t="s">
        <v>724</v>
      </c>
    </row>
    <row r="3949" spans="1:13" x14ac:dyDescent="0.2">
      <c r="A3949" t="s">
        <v>816</v>
      </c>
      <c r="B3949" t="s">
        <v>9210</v>
      </c>
      <c r="C3949" t="s">
        <v>1907</v>
      </c>
      <c r="D3949" t="s">
        <v>1908</v>
      </c>
      <c r="E3949" t="s">
        <v>885</v>
      </c>
      <c r="F3949" t="s">
        <v>1909</v>
      </c>
      <c r="G3949" t="s">
        <v>1910</v>
      </c>
      <c r="H3949" t="s">
        <v>9211</v>
      </c>
      <c r="J3949">
        <v>1914</v>
      </c>
      <c r="K3949" t="s">
        <v>722</v>
      </c>
      <c r="L3949">
        <v>2022</v>
      </c>
      <c r="M3949" t="s">
        <v>724</v>
      </c>
    </row>
    <row r="3950" spans="1:13" x14ac:dyDescent="0.2">
      <c r="A3950" t="s">
        <v>817</v>
      </c>
      <c r="B3950" t="s">
        <v>9210</v>
      </c>
      <c r="C3950" t="s">
        <v>940</v>
      </c>
      <c r="D3950" t="s">
        <v>1908</v>
      </c>
      <c r="E3950" t="s">
        <v>885</v>
      </c>
      <c r="F3950" t="s">
        <v>941</v>
      </c>
      <c r="G3950" t="s">
        <v>942</v>
      </c>
      <c r="H3950" t="s">
        <v>9212</v>
      </c>
      <c r="J3950">
        <v>1914</v>
      </c>
      <c r="K3950" t="s">
        <v>722</v>
      </c>
      <c r="L3950">
        <v>2022</v>
      </c>
      <c r="M3950" t="s">
        <v>724</v>
      </c>
    </row>
    <row r="3951" spans="1:13" x14ac:dyDescent="0.2">
      <c r="A3951" t="s">
        <v>9213</v>
      </c>
      <c r="B3951" t="s">
        <v>9210</v>
      </c>
      <c r="C3951" t="s">
        <v>945</v>
      </c>
      <c r="D3951" t="s">
        <v>1908</v>
      </c>
      <c r="E3951" t="s">
        <v>885</v>
      </c>
      <c r="F3951" t="s">
        <v>941</v>
      </c>
      <c r="G3951" t="s">
        <v>942</v>
      </c>
      <c r="H3951" t="s">
        <v>9214</v>
      </c>
      <c r="J3951">
        <v>1977</v>
      </c>
      <c r="K3951" t="s">
        <v>721</v>
      </c>
      <c r="L3951">
        <v>2022</v>
      </c>
      <c r="M3951" t="s">
        <v>724</v>
      </c>
    </row>
    <row r="3952" spans="1:13" x14ac:dyDescent="0.2">
      <c r="A3952" t="s">
        <v>9215</v>
      </c>
      <c r="B3952" t="s">
        <v>9210</v>
      </c>
      <c r="C3952" t="s">
        <v>960</v>
      </c>
      <c r="D3952" t="s">
        <v>1908</v>
      </c>
      <c r="E3952" t="s">
        <v>885</v>
      </c>
      <c r="F3952" t="s">
        <v>941</v>
      </c>
      <c r="G3952" t="s">
        <v>942</v>
      </c>
      <c r="H3952" t="s">
        <v>9216</v>
      </c>
      <c r="J3952">
        <v>1982</v>
      </c>
      <c r="K3952" t="s">
        <v>711</v>
      </c>
      <c r="L3952">
        <v>2022</v>
      </c>
      <c r="M3952" t="s">
        <v>724</v>
      </c>
    </row>
    <row r="3953" spans="1:13" x14ac:dyDescent="0.2">
      <c r="A3953" t="s">
        <v>9217</v>
      </c>
      <c r="B3953" t="s">
        <v>9210</v>
      </c>
      <c r="C3953" t="s">
        <v>963</v>
      </c>
      <c r="D3953" t="s">
        <v>1908</v>
      </c>
      <c r="E3953" t="s">
        <v>885</v>
      </c>
      <c r="F3953" t="s">
        <v>941</v>
      </c>
      <c r="G3953" t="s">
        <v>942</v>
      </c>
      <c r="H3953" t="s">
        <v>9218</v>
      </c>
      <c r="J3953">
        <v>1975</v>
      </c>
      <c r="K3953" t="s">
        <v>721</v>
      </c>
      <c r="L3953">
        <v>2022</v>
      </c>
      <c r="M3953" t="s">
        <v>724</v>
      </c>
    </row>
    <row r="3954" spans="1:13" x14ac:dyDescent="0.2">
      <c r="A3954" t="s">
        <v>9219</v>
      </c>
      <c r="B3954" t="s">
        <v>9210</v>
      </c>
      <c r="C3954" t="s">
        <v>966</v>
      </c>
      <c r="D3954" t="s">
        <v>1908</v>
      </c>
      <c r="E3954" t="s">
        <v>885</v>
      </c>
      <c r="F3954" t="s">
        <v>941</v>
      </c>
      <c r="G3954" t="s">
        <v>942</v>
      </c>
      <c r="H3954" t="s">
        <v>9220</v>
      </c>
      <c r="J3954">
        <v>1966</v>
      </c>
      <c r="K3954" t="s">
        <v>721</v>
      </c>
      <c r="L3954">
        <v>2022</v>
      </c>
      <c r="M3954" t="s">
        <v>724</v>
      </c>
    </row>
    <row r="3955" spans="1:13" x14ac:dyDescent="0.2">
      <c r="A3955" t="s">
        <v>9221</v>
      </c>
      <c r="B3955" t="s">
        <v>9210</v>
      </c>
      <c r="C3955" t="s">
        <v>969</v>
      </c>
      <c r="D3955" t="s">
        <v>1908</v>
      </c>
      <c r="E3955" t="s">
        <v>885</v>
      </c>
      <c r="F3955" t="s">
        <v>941</v>
      </c>
      <c r="G3955" t="s">
        <v>942</v>
      </c>
      <c r="H3955" t="s">
        <v>9222</v>
      </c>
      <c r="J3955">
        <v>1977</v>
      </c>
      <c r="K3955" t="s">
        <v>721</v>
      </c>
      <c r="L3955">
        <v>2022</v>
      </c>
      <c r="M3955" t="s">
        <v>724</v>
      </c>
    </row>
    <row r="3956" spans="1:13" x14ac:dyDescent="0.2">
      <c r="A3956" t="s">
        <v>9223</v>
      </c>
      <c r="B3956" t="s">
        <v>9210</v>
      </c>
      <c r="C3956" t="s">
        <v>975</v>
      </c>
      <c r="D3956" t="s">
        <v>1908</v>
      </c>
      <c r="E3956" t="s">
        <v>885</v>
      </c>
      <c r="F3956" t="s">
        <v>941</v>
      </c>
      <c r="G3956" t="s">
        <v>942</v>
      </c>
      <c r="H3956" t="s">
        <v>9224</v>
      </c>
      <c r="J3956">
        <v>1952</v>
      </c>
      <c r="K3956" t="s">
        <v>721</v>
      </c>
      <c r="L3956">
        <v>2022</v>
      </c>
      <c r="M3956" t="s">
        <v>724</v>
      </c>
    </row>
    <row r="3957" spans="1:13" x14ac:dyDescent="0.2">
      <c r="A3957" t="s">
        <v>9225</v>
      </c>
      <c r="B3957" t="s">
        <v>9210</v>
      </c>
      <c r="C3957" t="s">
        <v>984</v>
      </c>
      <c r="D3957" t="s">
        <v>1908</v>
      </c>
      <c r="E3957" t="s">
        <v>885</v>
      </c>
      <c r="F3957" t="s">
        <v>941</v>
      </c>
      <c r="G3957" t="s">
        <v>942</v>
      </c>
      <c r="H3957" t="s">
        <v>9226</v>
      </c>
      <c r="J3957">
        <v>1966</v>
      </c>
      <c r="K3957" t="s">
        <v>721</v>
      </c>
      <c r="L3957">
        <v>2022</v>
      </c>
      <c r="M3957" t="s">
        <v>724</v>
      </c>
    </row>
    <row r="3958" spans="1:13" x14ac:dyDescent="0.2">
      <c r="A3958" t="s">
        <v>9227</v>
      </c>
      <c r="B3958" t="s">
        <v>9210</v>
      </c>
      <c r="C3958" t="s">
        <v>990</v>
      </c>
      <c r="D3958" t="s">
        <v>1908</v>
      </c>
      <c r="E3958" t="s">
        <v>885</v>
      </c>
      <c r="F3958" t="s">
        <v>941</v>
      </c>
      <c r="G3958" t="s">
        <v>942</v>
      </c>
      <c r="H3958" t="s">
        <v>9228</v>
      </c>
      <c r="J3958">
        <v>1966</v>
      </c>
      <c r="K3958" t="s">
        <v>721</v>
      </c>
      <c r="L3958">
        <v>2022</v>
      </c>
      <c r="M3958" t="s">
        <v>724</v>
      </c>
    </row>
    <row r="3959" spans="1:13" x14ac:dyDescent="0.2">
      <c r="A3959" t="s">
        <v>9229</v>
      </c>
      <c r="B3959" t="s">
        <v>9210</v>
      </c>
      <c r="C3959" t="s">
        <v>993</v>
      </c>
      <c r="D3959" t="s">
        <v>1908</v>
      </c>
      <c r="E3959" t="s">
        <v>885</v>
      </c>
      <c r="F3959" t="s">
        <v>941</v>
      </c>
      <c r="G3959" t="s">
        <v>942</v>
      </c>
      <c r="H3959" t="s">
        <v>9230</v>
      </c>
      <c r="J3959">
        <v>1975</v>
      </c>
      <c r="K3959" t="s">
        <v>721</v>
      </c>
      <c r="L3959">
        <v>2022</v>
      </c>
      <c r="M3959" t="s">
        <v>724</v>
      </c>
    </row>
    <row r="3960" spans="1:13" x14ac:dyDescent="0.2">
      <c r="A3960" t="s">
        <v>9231</v>
      </c>
      <c r="B3960" t="s">
        <v>9210</v>
      </c>
      <c r="C3960" t="s">
        <v>1002</v>
      </c>
      <c r="D3960" t="s">
        <v>1908</v>
      </c>
      <c r="E3960" t="s">
        <v>885</v>
      </c>
      <c r="F3960" t="s">
        <v>941</v>
      </c>
      <c r="G3960" t="s">
        <v>942</v>
      </c>
      <c r="H3960" t="s">
        <v>9232</v>
      </c>
      <c r="J3960">
        <v>1966</v>
      </c>
      <c r="K3960" t="s">
        <v>721</v>
      </c>
      <c r="L3960">
        <v>2022</v>
      </c>
      <c r="M3960" t="s">
        <v>724</v>
      </c>
    </row>
    <row r="3961" spans="1:13" x14ac:dyDescent="0.2">
      <c r="A3961" t="s">
        <v>9233</v>
      </c>
      <c r="B3961" t="s">
        <v>9210</v>
      </c>
      <c r="C3961" t="s">
        <v>1005</v>
      </c>
      <c r="D3961" t="s">
        <v>1908</v>
      </c>
      <c r="E3961" t="s">
        <v>885</v>
      </c>
      <c r="F3961" t="s">
        <v>941</v>
      </c>
      <c r="G3961" t="s">
        <v>1006</v>
      </c>
      <c r="H3961" t="s">
        <v>9234</v>
      </c>
      <c r="J3961">
        <v>1997</v>
      </c>
      <c r="K3961" t="s">
        <v>722</v>
      </c>
      <c r="L3961">
        <v>2022</v>
      </c>
      <c r="M3961" t="s">
        <v>724</v>
      </c>
    </row>
    <row r="3962" spans="1:13" x14ac:dyDescent="0.2">
      <c r="A3962" t="s">
        <v>9235</v>
      </c>
      <c r="B3962" t="s">
        <v>9210</v>
      </c>
      <c r="C3962" t="s">
        <v>1018</v>
      </c>
      <c r="D3962" t="s">
        <v>1908</v>
      </c>
      <c r="E3962" t="s">
        <v>885</v>
      </c>
      <c r="F3962" t="s">
        <v>941</v>
      </c>
      <c r="G3962" t="s">
        <v>1019</v>
      </c>
      <c r="H3962" t="s">
        <v>9236</v>
      </c>
      <c r="J3962">
        <v>2009</v>
      </c>
      <c r="K3962" t="s">
        <v>722</v>
      </c>
      <c r="L3962">
        <v>2022</v>
      </c>
      <c r="M3962" t="s">
        <v>724</v>
      </c>
    </row>
    <row r="3963" spans="1:13" x14ac:dyDescent="0.2">
      <c r="A3963" t="s">
        <v>9237</v>
      </c>
      <c r="B3963" t="s">
        <v>9210</v>
      </c>
      <c r="C3963" t="s">
        <v>1022</v>
      </c>
      <c r="D3963" t="s">
        <v>1908</v>
      </c>
      <c r="E3963" t="s">
        <v>885</v>
      </c>
      <c r="F3963" t="s">
        <v>941</v>
      </c>
      <c r="G3963" t="s">
        <v>1019</v>
      </c>
      <c r="H3963" t="s">
        <v>9238</v>
      </c>
      <c r="J3963">
        <v>2009</v>
      </c>
      <c r="K3963" t="s">
        <v>722</v>
      </c>
      <c r="L3963">
        <v>2022</v>
      </c>
      <c r="M3963" t="s">
        <v>724</v>
      </c>
    </row>
    <row r="3964" spans="1:13" x14ac:dyDescent="0.2">
      <c r="A3964" t="s">
        <v>9239</v>
      </c>
      <c r="B3964" t="s">
        <v>9210</v>
      </c>
      <c r="C3964" t="s">
        <v>1025</v>
      </c>
      <c r="D3964" t="s">
        <v>1908</v>
      </c>
      <c r="E3964" t="s">
        <v>885</v>
      </c>
      <c r="F3964" t="s">
        <v>941</v>
      </c>
      <c r="G3964" t="s">
        <v>942</v>
      </c>
      <c r="H3964" t="s">
        <v>9240</v>
      </c>
      <c r="J3964">
        <v>1975</v>
      </c>
      <c r="K3964" t="s">
        <v>721</v>
      </c>
      <c r="L3964">
        <v>2022</v>
      </c>
      <c r="M3964" t="s">
        <v>724</v>
      </c>
    </row>
    <row r="3965" spans="1:13" x14ac:dyDescent="0.2">
      <c r="A3965" t="s">
        <v>9241</v>
      </c>
      <c r="B3965" t="s">
        <v>9210</v>
      </c>
      <c r="C3965" t="s">
        <v>1028</v>
      </c>
      <c r="D3965" t="s">
        <v>1908</v>
      </c>
      <c r="E3965" t="s">
        <v>885</v>
      </c>
      <c r="F3965" t="s">
        <v>941</v>
      </c>
      <c r="G3965" t="s">
        <v>942</v>
      </c>
      <c r="H3965" t="s">
        <v>9242</v>
      </c>
      <c r="J3965">
        <v>1914</v>
      </c>
      <c r="K3965" t="s">
        <v>722</v>
      </c>
      <c r="L3965">
        <v>2022</v>
      </c>
      <c r="M3965" t="s">
        <v>724</v>
      </c>
    </row>
    <row r="3966" spans="1:13" x14ac:dyDescent="0.2">
      <c r="A3966" t="s">
        <v>9243</v>
      </c>
      <c r="B3966" t="s">
        <v>9210</v>
      </c>
      <c r="C3966" t="s">
        <v>1031</v>
      </c>
      <c r="D3966" t="s">
        <v>1908</v>
      </c>
      <c r="E3966" t="s">
        <v>885</v>
      </c>
      <c r="F3966" t="s">
        <v>941</v>
      </c>
      <c r="G3966" t="s">
        <v>942</v>
      </c>
      <c r="H3966" t="s">
        <v>9244</v>
      </c>
      <c r="J3966">
        <v>1953</v>
      </c>
      <c r="K3966" t="s">
        <v>711</v>
      </c>
      <c r="L3966">
        <v>2022</v>
      </c>
      <c r="M3966" t="s">
        <v>724</v>
      </c>
    </row>
    <row r="3967" spans="1:13" x14ac:dyDescent="0.2">
      <c r="A3967" t="s">
        <v>9245</v>
      </c>
      <c r="B3967" t="s">
        <v>9210</v>
      </c>
      <c r="C3967" t="s">
        <v>1034</v>
      </c>
      <c r="D3967" t="s">
        <v>1908</v>
      </c>
      <c r="E3967" t="s">
        <v>885</v>
      </c>
      <c r="F3967" t="s">
        <v>941</v>
      </c>
      <c r="G3967" t="s">
        <v>942</v>
      </c>
      <c r="H3967" t="s">
        <v>9246</v>
      </c>
      <c r="J3967">
        <v>2017</v>
      </c>
      <c r="K3967" t="s">
        <v>722</v>
      </c>
      <c r="L3967">
        <v>2022</v>
      </c>
      <c r="M3967" t="s">
        <v>724</v>
      </c>
    </row>
    <row r="3968" spans="1:13" x14ac:dyDescent="0.2">
      <c r="A3968" t="s">
        <v>9247</v>
      </c>
      <c r="B3968" t="s">
        <v>9210</v>
      </c>
      <c r="C3968" t="s">
        <v>1037</v>
      </c>
      <c r="D3968" t="s">
        <v>1908</v>
      </c>
      <c r="E3968" t="s">
        <v>885</v>
      </c>
      <c r="F3968" t="s">
        <v>941</v>
      </c>
      <c r="G3968" t="s">
        <v>942</v>
      </c>
      <c r="H3968" t="s">
        <v>9248</v>
      </c>
      <c r="J3968">
        <v>2017</v>
      </c>
      <c r="K3968" t="s">
        <v>722</v>
      </c>
      <c r="L3968">
        <v>2022</v>
      </c>
      <c r="M3968" t="s">
        <v>724</v>
      </c>
    </row>
    <row r="3969" spans="1:13" x14ac:dyDescent="0.2">
      <c r="A3969" t="s">
        <v>9249</v>
      </c>
      <c r="B3969" t="s">
        <v>9210</v>
      </c>
      <c r="C3969" t="s">
        <v>1046</v>
      </c>
      <c r="D3969" t="s">
        <v>1908</v>
      </c>
      <c r="E3969" t="s">
        <v>885</v>
      </c>
      <c r="F3969" t="s">
        <v>941</v>
      </c>
      <c r="G3969" t="s">
        <v>942</v>
      </c>
      <c r="H3969" t="s">
        <v>9250</v>
      </c>
      <c r="J3969">
        <v>2017</v>
      </c>
      <c r="K3969" t="s">
        <v>722</v>
      </c>
      <c r="L3969">
        <v>2022</v>
      </c>
      <c r="M3969" t="s">
        <v>724</v>
      </c>
    </row>
    <row r="3970" spans="1:13" x14ac:dyDescent="0.2">
      <c r="A3970" t="s">
        <v>9251</v>
      </c>
      <c r="B3970" t="s">
        <v>9210</v>
      </c>
      <c r="C3970" t="s">
        <v>1052</v>
      </c>
      <c r="D3970" t="s">
        <v>1908</v>
      </c>
      <c r="E3970" t="s">
        <v>885</v>
      </c>
      <c r="F3970" t="s">
        <v>941</v>
      </c>
      <c r="G3970" t="s">
        <v>7651</v>
      </c>
      <c r="H3970" t="s">
        <v>9252</v>
      </c>
      <c r="J3970">
        <v>2017</v>
      </c>
      <c r="K3970" t="s">
        <v>722</v>
      </c>
      <c r="L3970">
        <v>2022</v>
      </c>
      <c r="M3970" t="s">
        <v>724</v>
      </c>
    </row>
    <row r="3971" spans="1:13" x14ac:dyDescent="0.2">
      <c r="A3971" t="s">
        <v>9253</v>
      </c>
      <c r="B3971" t="s">
        <v>9210</v>
      </c>
      <c r="C3971" t="s">
        <v>1055</v>
      </c>
      <c r="D3971" t="s">
        <v>1908</v>
      </c>
      <c r="E3971" t="s">
        <v>885</v>
      </c>
      <c r="F3971" t="s">
        <v>941</v>
      </c>
      <c r="G3971" t="s">
        <v>942</v>
      </c>
      <c r="H3971" t="s">
        <v>9254</v>
      </c>
      <c r="J3971">
        <v>2017</v>
      </c>
      <c r="K3971" t="s">
        <v>722</v>
      </c>
      <c r="L3971">
        <v>2022</v>
      </c>
      <c r="M3971" t="s">
        <v>724</v>
      </c>
    </row>
    <row r="3972" spans="1:13" x14ac:dyDescent="0.2">
      <c r="A3972" t="s">
        <v>9255</v>
      </c>
      <c r="B3972" t="s">
        <v>9210</v>
      </c>
      <c r="C3972" t="s">
        <v>1058</v>
      </c>
      <c r="D3972" t="s">
        <v>1908</v>
      </c>
      <c r="E3972" t="s">
        <v>885</v>
      </c>
      <c r="F3972" t="s">
        <v>941</v>
      </c>
      <c r="G3972" t="s">
        <v>942</v>
      </c>
      <c r="H3972" t="s">
        <v>9256</v>
      </c>
      <c r="J3972">
        <v>1975</v>
      </c>
      <c r="K3972" t="s">
        <v>721</v>
      </c>
      <c r="L3972">
        <v>2022</v>
      </c>
      <c r="M3972" t="s">
        <v>724</v>
      </c>
    </row>
    <row r="3973" spans="1:13" x14ac:dyDescent="0.2">
      <c r="A3973" t="s">
        <v>9257</v>
      </c>
      <c r="B3973" t="s">
        <v>9210</v>
      </c>
      <c r="C3973" t="s">
        <v>1061</v>
      </c>
      <c r="D3973" t="s">
        <v>1908</v>
      </c>
      <c r="E3973" t="s">
        <v>885</v>
      </c>
      <c r="F3973" t="s">
        <v>941</v>
      </c>
      <c r="G3973" t="s">
        <v>942</v>
      </c>
      <c r="H3973" t="s">
        <v>9258</v>
      </c>
      <c r="J3973">
        <v>1975</v>
      </c>
      <c r="K3973" t="s">
        <v>721</v>
      </c>
      <c r="L3973">
        <v>2022</v>
      </c>
      <c r="M3973" t="s">
        <v>724</v>
      </c>
    </row>
    <row r="3974" spans="1:13" x14ac:dyDescent="0.2">
      <c r="A3974" t="s">
        <v>9259</v>
      </c>
      <c r="B3974" t="s">
        <v>9210</v>
      </c>
      <c r="C3974" t="s">
        <v>1067</v>
      </c>
      <c r="D3974" t="s">
        <v>1908</v>
      </c>
      <c r="E3974" t="s">
        <v>885</v>
      </c>
      <c r="F3974" t="s">
        <v>941</v>
      </c>
      <c r="G3974" t="s">
        <v>1019</v>
      </c>
      <c r="H3974" t="s">
        <v>9260</v>
      </c>
      <c r="J3974">
        <v>2009</v>
      </c>
      <c r="K3974" t="s">
        <v>722</v>
      </c>
      <c r="L3974">
        <v>2022</v>
      </c>
      <c r="M3974" t="s">
        <v>724</v>
      </c>
    </row>
    <row r="3975" spans="1:13" x14ac:dyDescent="0.2">
      <c r="A3975" t="s">
        <v>9261</v>
      </c>
      <c r="B3975" t="s">
        <v>9210</v>
      </c>
      <c r="C3975" t="s">
        <v>2002</v>
      </c>
      <c r="D3975" t="s">
        <v>1908</v>
      </c>
      <c r="E3975" t="s">
        <v>885</v>
      </c>
      <c r="F3975" t="s">
        <v>941</v>
      </c>
      <c r="G3975" t="s">
        <v>1019</v>
      </c>
      <c r="H3975" t="s">
        <v>9262</v>
      </c>
      <c r="J3975">
        <v>2009</v>
      </c>
      <c r="K3975" t="s">
        <v>722</v>
      </c>
      <c r="L3975">
        <v>2022</v>
      </c>
      <c r="M3975" t="s">
        <v>714</v>
      </c>
    </row>
    <row r="3976" spans="1:13" x14ac:dyDescent="0.2">
      <c r="A3976" t="s">
        <v>9263</v>
      </c>
      <c r="B3976" t="s">
        <v>9210</v>
      </c>
      <c r="C3976" t="s">
        <v>1070</v>
      </c>
      <c r="D3976" t="s">
        <v>1908</v>
      </c>
      <c r="E3976" t="s">
        <v>885</v>
      </c>
      <c r="F3976" t="s">
        <v>941</v>
      </c>
      <c r="G3976" t="s">
        <v>942</v>
      </c>
      <c r="H3976" t="s">
        <v>9264</v>
      </c>
      <c r="J3976">
        <v>1975</v>
      </c>
      <c r="K3976" t="s">
        <v>721</v>
      </c>
      <c r="L3976">
        <v>2022</v>
      </c>
      <c r="M3976" t="s">
        <v>724</v>
      </c>
    </row>
    <row r="3977" spans="1:13" x14ac:dyDescent="0.2">
      <c r="A3977" t="s">
        <v>9265</v>
      </c>
      <c r="B3977" t="s">
        <v>9210</v>
      </c>
      <c r="C3977" t="s">
        <v>1073</v>
      </c>
      <c r="D3977" t="s">
        <v>1908</v>
      </c>
      <c r="E3977" t="s">
        <v>885</v>
      </c>
      <c r="F3977" t="s">
        <v>941</v>
      </c>
      <c r="G3977" t="s">
        <v>942</v>
      </c>
      <c r="H3977" t="s">
        <v>9266</v>
      </c>
      <c r="J3977">
        <v>1952</v>
      </c>
      <c r="K3977" t="s">
        <v>721</v>
      </c>
      <c r="L3977">
        <v>2022</v>
      </c>
      <c r="M3977" t="s">
        <v>724</v>
      </c>
    </row>
    <row r="3978" spans="1:13" x14ac:dyDescent="0.2">
      <c r="A3978" t="s">
        <v>9267</v>
      </c>
      <c r="B3978" t="s">
        <v>9210</v>
      </c>
      <c r="C3978" t="s">
        <v>1076</v>
      </c>
      <c r="D3978" t="s">
        <v>1908</v>
      </c>
      <c r="E3978" t="s">
        <v>885</v>
      </c>
      <c r="F3978" t="s">
        <v>941</v>
      </c>
      <c r="G3978" t="s">
        <v>942</v>
      </c>
      <c r="H3978" t="s">
        <v>9268</v>
      </c>
      <c r="J3978">
        <v>1952</v>
      </c>
      <c r="K3978" t="s">
        <v>721</v>
      </c>
      <c r="L3978">
        <v>2022</v>
      </c>
      <c r="M3978" t="s">
        <v>724</v>
      </c>
    </row>
    <row r="3979" spans="1:13" x14ac:dyDescent="0.2">
      <c r="A3979" t="s">
        <v>9269</v>
      </c>
      <c r="B3979" t="s">
        <v>9210</v>
      </c>
      <c r="C3979" t="s">
        <v>1079</v>
      </c>
      <c r="D3979" t="s">
        <v>1908</v>
      </c>
      <c r="E3979" t="s">
        <v>885</v>
      </c>
      <c r="F3979" t="s">
        <v>941</v>
      </c>
      <c r="G3979" t="s">
        <v>942</v>
      </c>
      <c r="H3979" t="s">
        <v>9270</v>
      </c>
      <c r="J3979">
        <v>1976</v>
      </c>
      <c r="K3979" t="s">
        <v>711</v>
      </c>
      <c r="L3979">
        <v>2022</v>
      </c>
      <c r="M3979" t="s">
        <v>724</v>
      </c>
    </row>
    <row r="3980" spans="1:13" x14ac:dyDescent="0.2">
      <c r="A3980" t="s">
        <v>9271</v>
      </c>
      <c r="B3980" t="s">
        <v>9210</v>
      </c>
      <c r="C3980" t="s">
        <v>1082</v>
      </c>
      <c r="D3980" t="s">
        <v>1908</v>
      </c>
      <c r="E3980" t="s">
        <v>885</v>
      </c>
      <c r="F3980" t="s">
        <v>941</v>
      </c>
      <c r="G3980" t="s">
        <v>942</v>
      </c>
      <c r="H3980" t="s">
        <v>9272</v>
      </c>
      <c r="J3980">
        <v>1975</v>
      </c>
      <c r="K3980" t="s">
        <v>721</v>
      </c>
      <c r="L3980">
        <v>2022</v>
      </c>
      <c r="M3980" t="s">
        <v>724</v>
      </c>
    </row>
    <row r="3981" spans="1:13" x14ac:dyDescent="0.2">
      <c r="A3981" t="s">
        <v>9273</v>
      </c>
      <c r="B3981" t="s">
        <v>9210</v>
      </c>
      <c r="C3981" t="s">
        <v>1085</v>
      </c>
      <c r="D3981" t="s">
        <v>1908</v>
      </c>
      <c r="E3981" t="s">
        <v>885</v>
      </c>
      <c r="F3981" t="s">
        <v>941</v>
      </c>
      <c r="G3981" t="s">
        <v>1019</v>
      </c>
      <c r="H3981" t="s">
        <v>9274</v>
      </c>
      <c r="J3981">
        <v>2009</v>
      </c>
      <c r="K3981" t="s">
        <v>722</v>
      </c>
      <c r="L3981">
        <v>2022</v>
      </c>
      <c r="M3981" t="s">
        <v>724</v>
      </c>
    </row>
    <row r="3982" spans="1:13" x14ac:dyDescent="0.2">
      <c r="A3982" t="s">
        <v>9275</v>
      </c>
      <c r="B3982" t="s">
        <v>9210</v>
      </c>
      <c r="C3982" t="s">
        <v>1088</v>
      </c>
      <c r="D3982" t="s">
        <v>1908</v>
      </c>
      <c r="E3982" t="s">
        <v>885</v>
      </c>
      <c r="F3982" t="s">
        <v>941</v>
      </c>
      <c r="G3982" t="s">
        <v>942</v>
      </c>
      <c r="H3982" t="s">
        <v>9276</v>
      </c>
      <c r="J3982">
        <v>1947</v>
      </c>
      <c r="K3982" t="s">
        <v>711</v>
      </c>
      <c r="L3982">
        <v>2022</v>
      </c>
      <c r="M3982" t="s">
        <v>724</v>
      </c>
    </row>
    <row r="3983" spans="1:13" x14ac:dyDescent="0.2">
      <c r="A3983" t="s">
        <v>9277</v>
      </c>
      <c r="B3983" t="s">
        <v>9210</v>
      </c>
      <c r="C3983" t="s">
        <v>1097</v>
      </c>
      <c r="D3983" t="s">
        <v>1908</v>
      </c>
      <c r="E3983" t="s">
        <v>885</v>
      </c>
      <c r="F3983" t="s">
        <v>941</v>
      </c>
      <c r="G3983" t="s">
        <v>942</v>
      </c>
      <c r="H3983" t="s">
        <v>9278</v>
      </c>
      <c r="J3983">
        <v>1966</v>
      </c>
      <c r="K3983" t="s">
        <v>721</v>
      </c>
      <c r="L3983">
        <v>2022</v>
      </c>
      <c r="M3983" t="s">
        <v>724</v>
      </c>
    </row>
    <row r="3984" spans="1:13" x14ac:dyDescent="0.2">
      <c r="A3984" t="s">
        <v>9279</v>
      </c>
      <c r="B3984" t="s">
        <v>9210</v>
      </c>
      <c r="C3984" t="s">
        <v>1103</v>
      </c>
      <c r="D3984" t="s">
        <v>1908</v>
      </c>
      <c r="E3984" t="s">
        <v>885</v>
      </c>
      <c r="F3984" t="s">
        <v>941</v>
      </c>
      <c r="G3984" t="s">
        <v>942</v>
      </c>
      <c r="H3984" t="s">
        <v>9280</v>
      </c>
      <c r="J3984">
        <v>1966</v>
      </c>
      <c r="K3984" t="s">
        <v>721</v>
      </c>
      <c r="L3984">
        <v>2022</v>
      </c>
      <c r="M3984" t="s">
        <v>724</v>
      </c>
    </row>
    <row r="3985" spans="1:13" x14ac:dyDescent="0.2">
      <c r="A3985" t="s">
        <v>9281</v>
      </c>
      <c r="B3985" t="s">
        <v>9210</v>
      </c>
      <c r="C3985" t="s">
        <v>1106</v>
      </c>
      <c r="D3985" t="s">
        <v>1908</v>
      </c>
      <c r="E3985" t="s">
        <v>885</v>
      </c>
      <c r="F3985" t="s">
        <v>941</v>
      </c>
      <c r="G3985" t="s">
        <v>942</v>
      </c>
      <c r="H3985" t="s">
        <v>9282</v>
      </c>
      <c r="J3985">
        <v>1975</v>
      </c>
      <c r="K3985" t="s">
        <v>721</v>
      </c>
      <c r="L3985">
        <v>2022</v>
      </c>
      <c r="M3985" t="s">
        <v>724</v>
      </c>
    </row>
    <row r="3986" spans="1:13" x14ac:dyDescent="0.2">
      <c r="A3986" t="s">
        <v>9283</v>
      </c>
      <c r="B3986" t="s">
        <v>9210</v>
      </c>
      <c r="C3986" t="s">
        <v>1115</v>
      </c>
      <c r="D3986" t="s">
        <v>1908</v>
      </c>
      <c r="E3986" t="s">
        <v>885</v>
      </c>
      <c r="F3986" t="s">
        <v>941</v>
      </c>
      <c r="G3986" t="s">
        <v>1006</v>
      </c>
      <c r="H3986" t="s">
        <v>9284</v>
      </c>
      <c r="J3986">
        <v>1997</v>
      </c>
      <c r="K3986" t="s">
        <v>722</v>
      </c>
      <c r="L3986">
        <v>2022</v>
      </c>
      <c r="M3986" t="s">
        <v>724</v>
      </c>
    </row>
    <row r="3987" spans="1:13" x14ac:dyDescent="0.2">
      <c r="A3987" t="s">
        <v>9285</v>
      </c>
      <c r="B3987" t="s">
        <v>9210</v>
      </c>
      <c r="C3987" t="s">
        <v>1124</v>
      </c>
      <c r="D3987" t="s">
        <v>1908</v>
      </c>
      <c r="E3987" t="s">
        <v>885</v>
      </c>
      <c r="F3987" t="s">
        <v>941</v>
      </c>
      <c r="G3987" t="s">
        <v>942</v>
      </c>
      <c r="H3987" t="s">
        <v>9286</v>
      </c>
      <c r="J3987">
        <v>1966</v>
      </c>
      <c r="K3987" t="s">
        <v>721</v>
      </c>
      <c r="L3987">
        <v>2022</v>
      </c>
      <c r="M3987" t="s">
        <v>724</v>
      </c>
    </row>
    <row r="3988" spans="1:13" x14ac:dyDescent="0.2">
      <c r="A3988" t="s">
        <v>9287</v>
      </c>
      <c r="B3988" t="s">
        <v>9210</v>
      </c>
      <c r="C3988" t="s">
        <v>1140</v>
      </c>
      <c r="D3988" t="s">
        <v>1908</v>
      </c>
      <c r="E3988" t="s">
        <v>885</v>
      </c>
      <c r="F3988" t="s">
        <v>941</v>
      </c>
      <c r="G3988" t="s">
        <v>4746</v>
      </c>
      <c r="H3988" t="s">
        <v>9288</v>
      </c>
      <c r="J3988">
        <v>1982</v>
      </c>
      <c r="K3988" t="s">
        <v>721</v>
      </c>
      <c r="L3988">
        <v>2022</v>
      </c>
      <c r="M3988" t="s">
        <v>724</v>
      </c>
    </row>
    <row r="3989" spans="1:13" x14ac:dyDescent="0.2">
      <c r="A3989" t="s">
        <v>9289</v>
      </c>
      <c r="B3989" t="s">
        <v>9210</v>
      </c>
      <c r="C3989" t="s">
        <v>1143</v>
      </c>
      <c r="D3989" t="s">
        <v>1908</v>
      </c>
      <c r="E3989" t="s">
        <v>885</v>
      </c>
      <c r="F3989" t="s">
        <v>941</v>
      </c>
      <c r="G3989" t="s">
        <v>942</v>
      </c>
      <c r="H3989" t="s">
        <v>9290</v>
      </c>
      <c r="J3989">
        <v>1966</v>
      </c>
      <c r="K3989" t="s">
        <v>721</v>
      </c>
      <c r="L3989">
        <v>2022</v>
      </c>
      <c r="M3989" t="s">
        <v>724</v>
      </c>
    </row>
    <row r="3990" spans="1:13" x14ac:dyDescent="0.2">
      <c r="A3990" t="s">
        <v>9291</v>
      </c>
      <c r="B3990" t="s">
        <v>9210</v>
      </c>
      <c r="C3990" t="s">
        <v>1149</v>
      </c>
      <c r="D3990" t="s">
        <v>1908</v>
      </c>
      <c r="E3990" t="s">
        <v>885</v>
      </c>
      <c r="F3990" t="s">
        <v>941</v>
      </c>
      <c r="G3990" t="s">
        <v>942</v>
      </c>
      <c r="H3990" t="s">
        <v>9292</v>
      </c>
      <c r="J3990">
        <v>1947</v>
      </c>
      <c r="K3990" t="s">
        <v>711</v>
      </c>
      <c r="L3990">
        <v>2022</v>
      </c>
      <c r="M3990" t="s">
        <v>724</v>
      </c>
    </row>
    <row r="3991" spans="1:13" x14ac:dyDescent="0.2">
      <c r="A3991" t="s">
        <v>9293</v>
      </c>
      <c r="B3991" t="s">
        <v>9210</v>
      </c>
      <c r="C3991" t="s">
        <v>1152</v>
      </c>
      <c r="D3991" t="s">
        <v>1908</v>
      </c>
      <c r="E3991" t="s">
        <v>885</v>
      </c>
      <c r="F3991" t="s">
        <v>941</v>
      </c>
      <c r="G3991" t="s">
        <v>942</v>
      </c>
      <c r="H3991" t="s">
        <v>9294</v>
      </c>
      <c r="J3991">
        <v>1947</v>
      </c>
      <c r="K3991" t="s">
        <v>711</v>
      </c>
      <c r="L3991">
        <v>2022</v>
      </c>
      <c r="M3991" t="s">
        <v>724</v>
      </c>
    </row>
    <row r="3992" spans="1:13" x14ac:dyDescent="0.2">
      <c r="A3992" t="s">
        <v>9295</v>
      </c>
      <c r="B3992" t="s">
        <v>9210</v>
      </c>
      <c r="C3992" t="s">
        <v>1155</v>
      </c>
      <c r="D3992" t="s">
        <v>1908</v>
      </c>
      <c r="E3992" t="s">
        <v>885</v>
      </c>
      <c r="F3992" t="s">
        <v>941</v>
      </c>
      <c r="G3992" t="s">
        <v>1019</v>
      </c>
      <c r="H3992" t="s">
        <v>9296</v>
      </c>
      <c r="J3992">
        <v>2009</v>
      </c>
      <c r="K3992" t="s">
        <v>722</v>
      </c>
      <c r="L3992">
        <v>2022</v>
      </c>
      <c r="M3992" t="s">
        <v>724</v>
      </c>
    </row>
    <row r="3993" spans="1:13" x14ac:dyDescent="0.2">
      <c r="A3993" t="s">
        <v>9297</v>
      </c>
      <c r="B3993" t="s">
        <v>9210</v>
      </c>
      <c r="C3993" t="s">
        <v>1222</v>
      </c>
      <c r="D3993" t="s">
        <v>1908</v>
      </c>
      <c r="E3993" t="s">
        <v>885</v>
      </c>
      <c r="F3993" t="s">
        <v>941</v>
      </c>
      <c r="G3993" t="s">
        <v>7651</v>
      </c>
      <c r="H3993" t="s">
        <v>9298</v>
      </c>
      <c r="J3993">
        <v>2017</v>
      </c>
      <c r="K3993" t="s">
        <v>722</v>
      </c>
      <c r="L3993">
        <v>2022</v>
      </c>
      <c r="M3993" t="s">
        <v>714</v>
      </c>
    </row>
    <row r="3994" spans="1:13" x14ac:dyDescent="0.2">
      <c r="A3994" t="s">
        <v>9299</v>
      </c>
      <c r="B3994" t="s">
        <v>9210</v>
      </c>
      <c r="C3994" t="s">
        <v>1339</v>
      </c>
      <c r="D3994" t="s">
        <v>1908</v>
      </c>
      <c r="E3994" t="s">
        <v>885</v>
      </c>
      <c r="F3994" t="s">
        <v>941</v>
      </c>
      <c r="G3994" t="s">
        <v>942</v>
      </c>
      <c r="H3994" t="s">
        <v>9300</v>
      </c>
      <c r="J3994">
        <v>2017</v>
      </c>
      <c r="K3994" t="s">
        <v>722</v>
      </c>
      <c r="L3994">
        <v>2022</v>
      </c>
      <c r="M3994" t="s">
        <v>724</v>
      </c>
    </row>
    <row r="3995" spans="1:13" x14ac:dyDescent="0.2">
      <c r="A3995" t="s">
        <v>9301</v>
      </c>
      <c r="B3995" t="s">
        <v>9210</v>
      </c>
      <c r="C3995" t="s">
        <v>1453</v>
      </c>
      <c r="D3995" t="s">
        <v>1908</v>
      </c>
      <c r="E3995" t="s">
        <v>885</v>
      </c>
      <c r="F3995" t="s">
        <v>941</v>
      </c>
      <c r="G3995" t="s">
        <v>942</v>
      </c>
      <c r="H3995" t="s">
        <v>9302</v>
      </c>
      <c r="J3995">
        <v>1952</v>
      </c>
      <c r="K3995" t="s">
        <v>722</v>
      </c>
      <c r="L3995">
        <v>2022</v>
      </c>
      <c r="M3995" t="s">
        <v>724</v>
      </c>
    </row>
    <row r="3996" spans="1:13" x14ac:dyDescent="0.2">
      <c r="A3996" t="s">
        <v>9303</v>
      </c>
      <c r="B3996" t="s">
        <v>9210</v>
      </c>
      <c r="C3996" t="s">
        <v>1504</v>
      </c>
      <c r="D3996" t="s">
        <v>1908</v>
      </c>
      <c r="E3996" t="s">
        <v>885</v>
      </c>
      <c r="F3996" t="s">
        <v>941</v>
      </c>
      <c r="G3996" t="s">
        <v>942</v>
      </c>
      <c r="H3996" t="s">
        <v>9304</v>
      </c>
      <c r="J3996">
        <v>1914</v>
      </c>
      <c r="K3996" t="s">
        <v>722</v>
      </c>
      <c r="L3996">
        <v>2022</v>
      </c>
      <c r="M3996" t="s">
        <v>724</v>
      </c>
    </row>
    <row r="3997" spans="1:13" x14ac:dyDescent="0.2">
      <c r="A3997" t="s">
        <v>9305</v>
      </c>
      <c r="B3997" t="s">
        <v>9210</v>
      </c>
      <c r="C3997" t="s">
        <v>1516</v>
      </c>
      <c r="D3997" t="s">
        <v>1908</v>
      </c>
      <c r="E3997" t="s">
        <v>885</v>
      </c>
      <c r="F3997" t="s">
        <v>941</v>
      </c>
      <c r="G3997" t="s">
        <v>4746</v>
      </c>
      <c r="H3997" t="s">
        <v>9306</v>
      </c>
      <c r="J3997">
        <v>1982</v>
      </c>
      <c r="K3997" t="s">
        <v>721</v>
      </c>
      <c r="L3997">
        <v>2022</v>
      </c>
      <c r="M3997" t="s">
        <v>724</v>
      </c>
    </row>
    <row r="3998" spans="1:13" x14ac:dyDescent="0.2">
      <c r="A3998" t="s">
        <v>9307</v>
      </c>
      <c r="B3998" t="s">
        <v>9210</v>
      </c>
      <c r="C3998" t="s">
        <v>1519</v>
      </c>
      <c r="D3998" t="s">
        <v>1908</v>
      </c>
      <c r="E3998" t="s">
        <v>885</v>
      </c>
      <c r="F3998" t="s">
        <v>941</v>
      </c>
      <c r="G3998" t="s">
        <v>4746</v>
      </c>
      <c r="H3998" t="s">
        <v>9308</v>
      </c>
      <c r="J3998">
        <v>1982</v>
      </c>
      <c r="K3998" t="s">
        <v>721</v>
      </c>
      <c r="L3998">
        <v>2022</v>
      </c>
      <c r="M3998" t="s">
        <v>724</v>
      </c>
    </row>
    <row r="3999" spans="1:13" x14ac:dyDescent="0.2">
      <c r="A3999" t="s">
        <v>9309</v>
      </c>
      <c r="B3999" t="s">
        <v>9210</v>
      </c>
      <c r="C3999" t="s">
        <v>1531</v>
      </c>
      <c r="D3999" t="s">
        <v>1908</v>
      </c>
      <c r="E3999" t="s">
        <v>885</v>
      </c>
      <c r="F3999" t="s">
        <v>941</v>
      </c>
      <c r="G3999" t="s">
        <v>942</v>
      </c>
      <c r="H3999" t="s">
        <v>9310</v>
      </c>
      <c r="J3999">
        <v>1935</v>
      </c>
      <c r="K3999" t="s">
        <v>713</v>
      </c>
      <c r="L3999">
        <v>2022</v>
      </c>
      <c r="M3999" t="s">
        <v>724</v>
      </c>
    </row>
    <row r="4000" spans="1:13" x14ac:dyDescent="0.2">
      <c r="A4000" t="s">
        <v>9311</v>
      </c>
      <c r="B4000" t="s">
        <v>9210</v>
      </c>
      <c r="C4000" t="s">
        <v>1534</v>
      </c>
      <c r="D4000" t="s">
        <v>1908</v>
      </c>
      <c r="E4000" t="s">
        <v>885</v>
      </c>
      <c r="F4000" t="s">
        <v>941</v>
      </c>
      <c r="G4000" t="s">
        <v>942</v>
      </c>
      <c r="H4000" t="s">
        <v>9312</v>
      </c>
      <c r="J4000">
        <v>1971</v>
      </c>
      <c r="K4000" t="s">
        <v>715</v>
      </c>
      <c r="L4000">
        <v>2022</v>
      </c>
      <c r="M4000" t="s">
        <v>724</v>
      </c>
    </row>
    <row r="4001" spans="1:13" x14ac:dyDescent="0.2">
      <c r="A4001" t="s">
        <v>9313</v>
      </c>
      <c r="B4001" t="s">
        <v>9210</v>
      </c>
      <c r="C4001" t="s">
        <v>1537</v>
      </c>
      <c r="D4001" t="s">
        <v>1908</v>
      </c>
      <c r="E4001" t="s">
        <v>885</v>
      </c>
      <c r="F4001" t="s">
        <v>941</v>
      </c>
      <c r="G4001" t="s">
        <v>942</v>
      </c>
      <c r="H4001" t="s">
        <v>9314</v>
      </c>
      <c r="J4001">
        <v>1971</v>
      </c>
      <c r="K4001" t="s">
        <v>715</v>
      </c>
      <c r="L4001">
        <v>2022</v>
      </c>
      <c r="M4001" t="s">
        <v>724</v>
      </c>
    </row>
    <row r="4002" spans="1:13" x14ac:dyDescent="0.2">
      <c r="A4002" t="s">
        <v>9315</v>
      </c>
      <c r="B4002" t="s">
        <v>9210</v>
      </c>
      <c r="C4002" t="s">
        <v>1701</v>
      </c>
      <c r="D4002" t="s">
        <v>1908</v>
      </c>
      <c r="E4002" t="s">
        <v>885</v>
      </c>
      <c r="F4002" t="s">
        <v>941</v>
      </c>
      <c r="G4002" t="s">
        <v>1006</v>
      </c>
      <c r="H4002" t="s">
        <v>9316</v>
      </c>
      <c r="J4002">
        <v>2017</v>
      </c>
      <c r="K4002" t="s">
        <v>722</v>
      </c>
      <c r="L4002">
        <v>2022</v>
      </c>
      <c r="M4002" t="s">
        <v>724</v>
      </c>
    </row>
    <row r="4003" spans="1:13" x14ac:dyDescent="0.2">
      <c r="A4003" t="s">
        <v>9317</v>
      </c>
      <c r="B4003" t="s">
        <v>9210</v>
      </c>
      <c r="C4003" t="s">
        <v>1704</v>
      </c>
      <c r="D4003" t="s">
        <v>1908</v>
      </c>
      <c r="E4003" t="s">
        <v>885</v>
      </c>
      <c r="F4003" t="s">
        <v>941</v>
      </c>
      <c r="G4003" t="s">
        <v>7651</v>
      </c>
      <c r="H4003" t="s">
        <v>9318</v>
      </c>
      <c r="J4003">
        <v>2017</v>
      </c>
      <c r="K4003" t="s">
        <v>722</v>
      </c>
      <c r="L4003">
        <v>2022</v>
      </c>
      <c r="M4003" t="s">
        <v>724</v>
      </c>
    </row>
    <row r="4004" spans="1:13" x14ac:dyDescent="0.2">
      <c r="A4004" t="s">
        <v>9319</v>
      </c>
      <c r="B4004" t="s">
        <v>9210</v>
      </c>
      <c r="C4004" t="s">
        <v>1707</v>
      </c>
      <c r="D4004" t="s">
        <v>1908</v>
      </c>
      <c r="E4004" t="s">
        <v>885</v>
      </c>
      <c r="F4004" t="s">
        <v>941</v>
      </c>
      <c r="G4004" t="s">
        <v>7651</v>
      </c>
      <c r="H4004" t="s">
        <v>9320</v>
      </c>
      <c r="J4004">
        <v>2017</v>
      </c>
      <c r="K4004" t="s">
        <v>722</v>
      </c>
      <c r="L4004">
        <v>2022</v>
      </c>
      <c r="M4004" t="s">
        <v>724</v>
      </c>
    </row>
    <row r="4005" spans="1:13" x14ac:dyDescent="0.2">
      <c r="A4005" t="s">
        <v>9321</v>
      </c>
      <c r="B4005" t="s">
        <v>9210</v>
      </c>
      <c r="C4005" t="s">
        <v>1717</v>
      </c>
      <c r="D4005" t="s">
        <v>1908</v>
      </c>
      <c r="E4005" t="s">
        <v>885</v>
      </c>
      <c r="F4005" t="s">
        <v>941</v>
      </c>
      <c r="G4005" t="s">
        <v>942</v>
      </c>
      <c r="H4005" t="s">
        <v>9322</v>
      </c>
      <c r="J4005">
        <v>1977</v>
      </c>
      <c r="K4005" t="s">
        <v>721</v>
      </c>
      <c r="L4005">
        <v>2022</v>
      </c>
      <c r="M4005" t="s">
        <v>724</v>
      </c>
    </row>
    <row r="4006" spans="1:13" x14ac:dyDescent="0.2">
      <c r="A4006" t="s">
        <v>9323</v>
      </c>
      <c r="B4006" t="s">
        <v>9210</v>
      </c>
      <c r="C4006" t="s">
        <v>1720</v>
      </c>
      <c r="D4006" t="s">
        <v>1908</v>
      </c>
      <c r="E4006" t="s">
        <v>885</v>
      </c>
      <c r="F4006" t="s">
        <v>941</v>
      </c>
      <c r="G4006" t="s">
        <v>942</v>
      </c>
      <c r="H4006" t="s">
        <v>9324</v>
      </c>
      <c r="J4006">
        <v>1977</v>
      </c>
      <c r="K4006" t="s">
        <v>721</v>
      </c>
      <c r="L4006">
        <v>2022</v>
      </c>
      <c r="M4006" t="s">
        <v>724</v>
      </c>
    </row>
    <row r="4007" spans="1:13" x14ac:dyDescent="0.2">
      <c r="A4007" t="s">
        <v>9325</v>
      </c>
      <c r="B4007" t="s">
        <v>9210</v>
      </c>
      <c r="C4007" t="s">
        <v>1738</v>
      </c>
      <c r="D4007" t="s">
        <v>1908</v>
      </c>
      <c r="E4007" t="s">
        <v>885</v>
      </c>
      <c r="F4007" t="s">
        <v>941</v>
      </c>
      <c r="G4007" t="s">
        <v>7651</v>
      </c>
      <c r="H4007" t="s">
        <v>9326</v>
      </c>
      <c r="J4007">
        <v>2017</v>
      </c>
      <c r="K4007" t="s">
        <v>722</v>
      </c>
      <c r="L4007">
        <v>2021</v>
      </c>
      <c r="M4007" t="s">
        <v>724</v>
      </c>
    </row>
    <row r="4008" spans="1:13" x14ac:dyDescent="0.2">
      <c r="A4008" t="s">
        <v>9327</v>
      </c>
      <c r="B4008" t="s">
        <v>9210</v>
      </c>
      <c r="C4008" t="s">
        <v>1852</v>
      </c>
      <c r="D4008" t="s">
        <v>1908</v>
      </c>
      <c r="E4008" t="s">
        <v>885</v>
      </c>
      <c r="F4008" t="s">
        <v>941</v>
      </c>
      <c r="G4008" t="s">
        <v>942</v>
      </c>
      <c r="H4008" t="s">
        <v>9328</v>
      </c>
      <c r="J4008">
        <v>1976</v>
      </c>
      <c r="K4008" t="s">
        <v>711</v>
      </c>
      <c r="L4008">
        <v>2022</v>
      </c>
      <c r="M4008" t="s">
        <v>724</v>
      </c>
    </row>
    <row r="4009" spans="1:13" x14ac:dyDescent="0.2">
      <c r="A4009" t="s">
        <v>9329</v>
      </c>
      <c r="B4009" t="s">
        <v>9210</v>
      </c>
      <c r="C4009" t="s">
        <v>1855</v>
      </c>
      <c r="D4009" t="s">
        <v>1908</v>
      </c>
      <c r="E4009" t="s">
        <v>885</v>
      </c>
      <c r="F4009" t="s">
        <v>941</v>
      </c>
      <c r="G4009" t="s">
        <v>1856</v>
      </c>
      <c r="H4009" t="s">
        <v>9330</v>
      </c>
      <c r="J4009">
        <v>1997</v>
      </c>
      <c r="K4009" t="s">
        <v>722</v>
      </c>
      <c r="L4009">
        <v>2022</v>
      </c>
      <c r="M4009" t="s">
        <v>724</v>
      </c>
    </row>
    <row r="4010" spans="1:13" x14ac:dyDescent="0.2">
      <c r="A4010" t="s">
        <v>9331</v>
      </c>
      <c r="B4010" t="s">
        <v>9210</v>
      </c>
      <c r="C4010" t="s">
        <v>1859</v>
      </c>
      <c r="D4010" t="s">
        <v>1908</v>
      </c>
      <c r="E4010" t="s">
        <v>885</v>
      </c>
      <c r="F4010" t="s">
        <v>941</v>
      </c>
      <c r="G4010" t="s">
        <v>942</v>
      </c>
      <c r="H4010" t="s">
        <v>9332</v>
      </c>
      <c r="J4010">
        <v>1981</v>
      </c>
      <c r="K4010" t="s">
        <v>718</v>
      </c>
      <c r="L4010">
        <v>2022</v>
      </c>
      <c r="M4010" t="s">
        <v>724</v>
      </c>
    </row>
    <row r="4011" spans="1:13" x14ac:dyDescent="0.2">
      <c r="A4011" t="s">
        <v>818</v>
      </c>
      <c r="B4011" t="s">
        <v>9333</v>
      </c>
      <c r="C4011" t="s">
        <v>1907</v>
      </c>
      <c r="D4011" t="s">
        <v>1908</v>
      </c>
      <c r="E4011" t="s">
        <v>885</v>
      </c>
      <c r="F4011" t="s">
        <v>1909</v>
      </c>
      <c r="G4011" t="s">
        <v>1910</v>
      </c>
      <c r="H4011" t="s">
        <v>9334</v>
      </c>
      <c r="J4011">
        <v>1965</v>
      </c>
      <c r="K4011" t="s">
        <v>712</v>
      </c>
      <c r="L4011">
        <v>2022</v>
      </c>
      <c r="M4011" t="s">
        <v>724</v>
      </c>
    </row>
    <row r="4012" spans="1:13" x14ac:dyDescent="0.2">
      <c r="A4012" t="s">
        <v>819</v>
      </c>
      <c r="B4012" t="s">
        <v>9333</v>
      </c>
      <c r="C4012" t="s">
        <v>940</v>
      </c>
      <c r="D4012" t="s">
        <v>1908</v>
      </c>
      <c r="E4012" t="s">
        <v>885</v>
      </c>
      <c r="F4012" t="s">
        <v>941</v>
      </c>
      <c r="G4012" t="s">
        <v>942</v>
      </c>
      <c r="H4012" t="s">
        <v>9335</v>
      </c>
      <c r="J4012">
        <v>1965</v>
      </c>
      <c r="K4012" t="s">
        <v>712</v>
      </c>
      <c r="L4012">
        <v>2022</v>
      </c>
      <c r="M4012" t="s">
        <v>724</v>
      </c>
    </row>
    <row r="4013" spans="1:13" x14ac:dyDescent="0.2">
      <c r="A4013" t="s">
        <v>9336</v>
      </c>
      <c r="B4013" t="s">
        <v>9333</v>
      </c>
      <c r="C4013" t="s">
        <v>945</v>
      </c>
      <c r="D4013" t="s">
        <v>1908</v>
      </c>
      <c r="E4013" t="s">
        <v>885</v>
      </c>
      <c r="F4013" t="s">
        <v>941</v>
      </c>
      <c r="G4013" t="s">
        <v>942</v>
      </c>
      <c r="H4013" t="s">
        <v>9337</v>
      </c>
      <c r="J4013">
        <v>1977</v>
      </c>
      <c r="K4013" t="s">
        <v>721</v>
      </c>
      <c r="L4013">
        <v>2022</v>
      </c>
      <c r="M4013" t="s">
        <v>724</v>
      </c>
    </row>
    <row r="4014" spans="1:13" x14ac:dyDescent="0.2">
      <c r="A4014" t="s">
        <v>9338</v>
      </c>
      <c r="B4014" t="s">
        <v>9333</v>
      </c>
      <c r="C4014" t="s">
        <v>960</v>
      </c>
      <c r="D4014" t="s">
        <v>1908</v>
      </c>
      <c r="E4014" t="s">
        <v>885</v>
      </c>
      <c r="F4014" t="s">
        <v>941</v>
      </c>
      <c r="G4014" t="s">
        <v>942</v>
      </c>
      <c r="H4014" t="s">
        <v>9339</v>
      </c>
      <c r="J4014">
        <v>1982</v>
      </c>
      <c r="K4014" t="s">
        <v>711</v>
      </c>
      <c r="L4014">
        <v>2022</v>
      </c>
      <c r="M4014" t="s">
        <v>724</v>
      </c>
    </row>
    <row r="4015" spans="1:13" x14ac:dyDescent="0.2">
      <c r="A4015" t="s">
        <v>9340</v>
      </c>
      <c r="B4015" t="s">
        <v>9333</v>
      </c>
      <c r="C4015" t="s">
        <v>963</v>
      </c>
      <c r="D4015" t="s">
        <v>1908</v>
      </c>
      <c r="E4015" t="s">
        <v>885</v>
      </c>
      <c r="F4015" t="s">
        <v>941</v>
      </c>
      <c r="G4015" t="s">
        <v>942</v>
      </c>
      <c r="H4015" t="s">
        <v>9341</v>
      </c>
      <c r="J4015">
        <v>1966</v>
      </c>
      <c r="K4015" t="s">
        <v>721</v>
      </c>
      <c r="L4015">
        <v>2022</v>
      </c>
      <c r="M4015" t="s">
        <v>724</v>
      </c>
    </row>
    <row r="4016" spans="1:13" x14ac:dyDescent="0.2">
      <c r="A4016" t="s">
        <v>9342</v>
      </c>
      <c r="B4016" t="s">
        <v>9333</v>
      </c>
      <c r="C4016" t="s">
        <v>966</v>
      </c>
      <c r="D4016" t="s">
        <v>1908</v>
      </c>
      <c r="E4016" t="s">
        <v>885</v>
      </c>
      <c r="F4016" t="s">
        <v>941</v>
      </c>
      <c r="G4016" t="s">
        <v>942</v>
      </c>
      <c r="H4016" t="s">
        <v>9343</v>
      </c>
      <c r="J4016">
        <v>1966</v>
      </c>
      <c r="K4016" t="s">
        <v>721</v>
      </c>
      <c r="L4016">
        <v>2022</v>
      </c>
      <c r="M4016" t="s">
        <v>724</v>
      </c>
    </row>
    <row r="4017" spans="1:13" x14ac:dyDescent="0.2">
      <c r="A4017" t="s">
        <v>9344</v>
      </c>
      <c r="B4017" t="s">
        <v>9333</v>
      </c>
      <c r="C4017" t="s">
        <v>969</v>
      </c>
      <c r="D4017" t="s">
        <v>1908</v>
      </c>
      <c r="E4017" t="s">
        <v>885</v>
      </c>
      <c r="F4017" t="s">
        <v>941</v>
      </c>
      <c r="G4017" t="s">
        <v>942</v>
      </c>
      <c r="H4017" t="s">
        <v>9345</v>
      </c>
      <c r="J4017">
        <v>1977</v>
      </c>
      <c r="K4017" t="s">
        <v>721</v>
      </c>
      <c r="L4017">
        <v>2022</v>
      </c>
      <c r="M4017" t="s">
        <v>724</v>
      </c>
    </row>
    <row r="4018" spans="1:13" x14ac:dyDescent="0.2">
      <c r="A4018" t="s">
        <v>9346</v>
      </c>
      <c r="B4018" t="s">
        <v>9333</v>
      </c>
      <c r="C4018" t="s">
        <v>975</v>
      </c>
      <c r="D4018" t="s">
        <v>1908</v>
      </c>
      <c r="E4018" t="s">
        <v>885</v>
      </c>
      <c r="F4018" t="s">
        <v>941</v>
      </c>
      <c r="G4018" t="s">
        <v>942</v>
      </c>
      <c r="H4018" t="s">
        <v>9347</v>
      </c>
      <c r="J4018">
        <v>1965</v>
      </c>
      <c r="K4018" t="s">
        <v>712</v>
      </c>
      <c r="L4018">
        <v>2022</v>
      </c>
      <c r="M4018" t="s">
        <v>724</v>
      </c>
    </row>
    <row r="4019" spans="1:13" x14ac:dyDescent="0.2">
      <c r="A4019" t="s">
        <v>9348</v>
      </c>
      <c r="B4019" t="s">
        <v>9333</v>
      </c>
      <c r="C4019" t="s">
        <v>984</v>
      </c>
      <c r="D4019" t="s">
        <v>1908</v>
      </c>
      <c r="E4019" t="s">
        <v>885</v>
      </c>
      <c r="F4019" t="s">
        <v>941</v>
      </c>
      <c r="G4019" t="s">
        <v>942</v>
      </c>
      <c r="H4019" t="s">
        <v>9349</v>
      </c>
      <c r="J4019">
        <v>1966</v>
      </c>
      <c r="K4019" t="s">
        <v>721</v>
      </c>
      <c r="L4019">
        <v>2022</v>
      </c>
      <c r="M4019" t="s">
        <v>724</v>
      </c>
    </row>
    <row r="4020" spans="1:13" x14ac:dyDescent="0.2">
      <c r="A4020" t="s">
        <v>9350</v>
      </c>
      <c r="B4020" t="s">
        <v>9333</v>
      </c>
      <c r="C4020" t="s">
        <v>990</v>
      </c>
      <c r="D4020" t="s">
        <v>1908</v>
      </c>
      <c r="E4020" t="s">
        <v>885</v>
      </c>
      <c r="F4020" t="s">
        <v>941</v>
      </c>
      <c r="G4020" t="s">
        <v>942</v>
      </c>
      <c r="H4020" t="s">
        <v>9351</v>
      </c>
      <c r="J4020">
        <v>1966</v>
      </c>
      <c r="K4020" t="s">
        <v>721</v>
      </c>
      <c r="L4020">
        <v>2022</v>
      </c>
      <c r="M4020" t="s">
        <v>724</v>
      </c>
    </row>
    <row r="4021" spans="1:13" x14ac:dyDescent="0.2">
      <c r="A4021" t="s">
        <v>9352</v>
      </c>
      <c r="B4021" t="s">
        <v>9333</v>
      </c>
      <c r="C4021" t="s">
        <v>993</v>
      </c>
      <c r="D4021" t="s">
        <v>1908</v>
      </c>
      <c r="E4021" t="s">
        <v>885</v>
      </c>
      <c r="F4021" t="s">
        <v>941</v>
      </c>
      <c r="G4021" t="s">
        <v>942</v>
      </c>
      <c r="H4021" t="s">
        <v>9353</v>
      </c>
      <c r="J4021">
        <v>1975</v>
      </c>
      <c r="K4021" t="s">
        <v>721</v>
      </c>
      <c r="L4021">
        <v>2022</v>
      </c>
      <c r="M4021" t="s">
        <v>724</v>
      </c>
    </row>
    <row r="4022" spans="1:13" x14ac:dyDescent="0.2">
      <c r="A4022" t="s">
        <v>9354</v>
      </c>
      <c r="B4022" t="s">
        <v>9333</v>
      </c>
      <c r="C4022" t="s">
        <v>1002</v>
      </c>
      <c r="D4022" t="s">
        <v>1908</v>
      </c>
      <c r="E4022" t="s">
        <v>885</v>
      </c>
      <c r="F4022" t="s">
        <v>941</v>
      </c>
      <c r="G4022" t="s">
        <v>942</v>
      </c>
      <c r="H4022" t="s">
        <v>9355</v>
      </c>
      <c r="J4022">
        <v>1966</v>
      </c>
      <c r="K4022" t="s">
        <v>721</v>
      </c>
      <c r="L4022">
        <v>2022</v>
      </c>
      <c r="M4022" t="s">
        <v>724</v>
      </c>
    </row>
    <row r="4023" spans="1:13" x14ac:dyDescent="0.2">
      <c r="A4023" t="s">
        <v>9356</v>
      </c>
      <c r="B4023" t="s">
        <v>9333</v>
      </c>
      <c r="C4023" t="s">
        <v>1005</v>
      </c>
      <c r="D4023" t="s">
        <v>1908</v>
      </c>
      <c r="E4023" t="s">
        <v>885</v>
      </c>
      <c r="F4023" t="s">
        <v>941</v>
      </c>
      <c r="G4023" t="s">
        <v>1006</v>
      </c>
      <c r="H4023" t="s">
        <v>9357</v>
      </c>
      <c r="J4023">
        <v>1997</v>
      </c>
      <c r="K4023" t="s">
        <v>722</v>
      </c>
      <c r="L4023">
        <v>2022</v>
      </c>
      <c r="M4023" t="s">
        <v>724</v>
      </c>
    </row>
    <row r="4024" spans="1:13" x14ac:dyDescent="0.2">
      <c r="A4024" t="s">
        <v>9358</v>
      </c>
      <c r="B4024" t="s">
        <v>9333</v>
      </c>
      <c r="C4024" t="s">
        <v>1018</v>
      </c>
      <c r="D4024" t="s">
        <v>1908</v>
      </c>
      <c r="E4024" t="s">
        <v>885</v>
      </c>
      <c r="F4024" t="s">
        <v>941</v>
      </c>
      <c r="G4024" t="s">
        <v>1019</v>
      </c>
      <c r="H4024" t="s">
        <v>9359</v>
      </c>
      <c r="J4024">
        <v>2017</v>
      </c>
      <c r="K4024" t="s">
        <v>721</v>
      </c>
      <c r="L4024">
        <v>2022</v>
      </c>
      <c r="M4024" t="s">
        <v>724</v>
      </c>
    </row>
    <row r="4025" spans="1:13" x14ac:dyDescent="0.2">
      <c r="A4025" t="s">
        <v>9360</v>
      </c>
      <c r="B4025" t="s">
        <v>9333</v>
      </c>
      <c r="C4025" t="s">
        <v>1022</v>
      </c>
      <c r="D4025" t="s">
        <v>1908</v>
      </c>
      <c r="E4025" t="s">
        <v>885</v>
      </c>
      <c r="F4025" t="s">
        <v>941</v>
      </c>
      <c r="G4025" t="s">
        <v>1019</v>
      </c>
      <c r="H4025" t="s">
        <v>9361</v>
      </c>
      <c r="J4025">
        <v>2017</v>
      </c>
      <c r="K4025" t="s">
        <v>721</v>
      </c>
      <c r="L4025">
        <v>2022</v>
      </c>
      <c r="M4025" t="s">
        <v>724</v>
      </c>
    </row>
    <row r="4026" spans="1:13" x14ac:dyDescent="0.2">
      <c r="A4026" t="s">
        <v>9362</v>
      </c>
      <c r="B4026" t="s">
        <v>9333</v>
      </c>
      <c r="C4026" t="s">
        <v>1025</v>
      </c>
      <c r="D4026" t="s">
        <v>1908</v>
      </c>
      <c r="E4026" t="s">
        <v>885</v>
      </c>
      <c r="F4026" t="s">
        <v>941</v>
      </c>
      <c r="G4026" t="s">
        <v>942</v>
      </c>
      <c r="H4026" t="s">
        <v>9363</v>
      </c>
      <c r="J4026">
        <v>1975</v>
      </c>
      <c r="K4026" t="s">
        <v>721</v>
      </c>
      <c r="L4026">
        <v>2022</v>
      </c>
      <c r="M4026" t="s">
        <v>724</v>
      </c>
    </row>
    <row r="4027" spans="1:13" x14ac:dyDescent="0.2">
      <c r="A4027" t="s">
        <v>9364</v>
      </c>
      <c r="B4027" t="s">
        <v>9333</v>
      </c>
      <c r="C4027" t="s">
        <v>1028</v>
      </c>
      <c r="D4027" t="s">
        <v>1908</v>
      </c>
      <c r="E4027" t="s">
        <v>885</v>
      </c>
      <c r="F4027" t="s">
        <v>941</v>
      </c>
      <c r="G4027" t="s">
        <v>942</v>
      </c>
      <c r="H4027" t="s">
        <v>9365</v>
      </c>
      <c r="J4027">
        <v>1965</v>
      </c>
      <c r="K4027" t="s">
        <v>712</v>
      </c>
      <c r="L4027">
        <v>2022</v>
      </c>
      <c r="M4027" t="s">
        <v>724</v>
      </c>
    </row>
    <row r="4028" spans="1:13" x14ac:dyDescent="0.2">
      <c r="A4028" t="s">
        <v>9366</v>
      </c>
      <c r="B4028" t="s">
        <v>9333</v>
      </c>
      <c r="C4028" t="s">
        <v>1031</v>
      </c>
      <c r="D4028" t="s">
        <v>1908</v>
      </c>
      <c r="E4028" t="s">
        <v>885</v>
      </c>
      <c r="F4028" t="s">
        <v>941</v>
      </c>
      <c r="G4028" t="s">
        <v>942</v>
      </c>
      <c r="H4028" t="s">
        <v>9367</v>
      </c>
      <c r="J4028">
        <v>1965</v>
      </c>
      <c r="K4028" t="s">
        <v>712</v>
      </c>
      <c r="L4028">
        <v>2022</v>
      </c>
      <c r="M4028" t="s">
        <v>724</v>
      </c>
    </row>
    <row r="4029" spans="1:13" x14ac:dyDescent="0.2">
      <c r="A4029" t="s">
        <v>9368</v>
      </c>
      <c r="B4029" t="s">
        <v>9333</v>
      </c>
      <c r="C4029" t="s">
        <v>1034</v>
      </c>
      <c r="D4029" t="s">
        <v>1908</v>
      </c>
      <c r="E4029" t="s">
        <v>885</v>
      </c>
      <c r="F4029" t="s">
        <v>941</v>
      </c>
      <c r="G4029" t="s">
        <v>942</v>
      </c>
      <c r="H4029" t="s">
        <v>9369</v>
      </c>
      <c r="J4029">
        <v>2017</v>
      </c>
      <c r="K4029" t="s">
        <v>721</v>
      </c>
      <c r="L4029">
        <v>2022</v>
      </c>
      <c r="M4029" t="s">
        <v>724</v>
      </c>
    </row>
    <row r="4030" spans="1:13" x14ac:dyDescent="0.2">
      <c r="A4030" t="s">
        <v>9370</v>
      </c>
      <c r="B4030" t="s">
        <v>9333</v>
      </c>
      <c r="C4030" t="s">
        <v>1037</v>
      </c>
      <c r="D4030" t="s">
        <v>1908</v>
      </c>
      <c r="E4030" t="s">
        <v>885</v>
      </c>
      <c r="F4030" t="s">
        <v>941</v>
      </c>
      <c r="G4030" t="s">
        <v>942</v>
      </c>
      <c r="H4030" t="s">
        <v>9371</v>
      </c>
      <c r="J4030">
        <v>2017</v>
      </c>
      <c r="K4030" t="s">
        <v>721</v>
      </c>
      <c r="L4030">
        <v>2022</v>
      </c>
      <c r="M4030" t="s">
        <v>724</v>
      </c>
    </row>
    <row r="4031" spans="1:13" x14ac:dyDescent="0.2">
      <c r="A4031" t="s">
        <v>9372</v>
      </c>
      <c r="B4031" t="s">
        <v>9333</v>
      </c>
      <c r="C4031" t="s">
        <v>1046</v>
      </c>
      <c r="D4031" t="s">
        <v>1908</v>
      </c>
      <c r="E4031" t="s">
        <v>885</v>
      </c>
      <c r="F4031" t="s">
        <v>941</v>
      </c>
      <c r="G4031" t="s">
        <v>942</v>
      </c>
      <c r="H4031" t="s">
        <v>9373</v>
      </c>
      <c r="J4031">
        <v>2017</v>
      </c>
      <c r="K4031" t="s">
        <v>721</v>
      </c>
      <c r="L4031">
        <v>2022</v>
      </c>
      <c r="M4031" t="s">
        <v>724</v>
      </c>
    </row>
    <row r="4032" spans="1:13" x14ac:dyDescent="0.2">
      <c r="A4032" t="s">
        <v>9374</v>
      </c>
      <c r="B4032" t="s">
        <v>9333</v>
      </c>
      <c r="C4032" t="s">
        <v>1052</v>
      </c>
      <c r="D4032" t="s">
        <v>1908</v>
      </c>
      <c r="E4032" t="s">
        <v>885</v>
      </c>
      <c r="F4032" t="s">
        <v>941</v>
      </c>
      <c r="G4032" t="s">
        <v>7651</v>
      </c>
      <c r="H4032" t="s">
        <v>9375</v>
      </c>
      <c r="J4032">
        <v>2017</v>
      </c>
      <c r="K4032" t="s">
        <v>721</v>
      </c>
      <c r="L4032">
        <v>2022</v>
      </c>
      <c r="M4032" t="s">
        <v>724</v>
      </c>
    </row>
    <row r="4033" spans="1:13" x14ac:dyDescent="0.2">
      <c r="A4033" t="s">
        <v>9376</v>
      </c>
      <c r="B4033" t="s">
        <v>9333</v>
      </c>
      <c r="C4033" t="s">
        <v>1055</v>
      </c>
      <c r="D4033" t="s">
        <v>1908</v>
      </c>
      <c r="E4033" t="s">
        <v>885</v>
      </c>
      <c r="F4033" t="s">
        <v>941</v>
      </c>
      <c r="G4033" t="s">
        <v>942</v>
      </c>
      <c r="H4033" t="s">
        <v>9377</v>
      </c>
      <c r="J4033">
        <v>2017</v>
      </c>
      <c r="K4033" t="s">
        <v>721</v>
      </c>
      <c r="L4033">
        <v>2022</v>
      </c>
      <c r="M4033" t="s">
        <v>724</v>
      </c>
    </row>
    <row r="4034" spans="1:13" x14ac:dyDescent="0.2">
      <c r="A4034" t="s">
        <v>9378</v>
      </c>
      <c r="B4034" t="s">
        <v>9333</v>
      </c>
      <c r="C4034" t="s">
        <v>1058</v>
      </c>
      <c r="D4034" t="s">
        <v>1908</v>
      </c>
      <c r="E4034" t="s">
        <v>885</v>
      </c>
      <c r="F4034" t="s">
        <v>941</v>
      </c>
      <c r="G4034" t="s">
        <v>942</v>
      </c>
      <c r="H4034" t="s">
        <v>9379</v>
      </c>
      <c r="J4034">
        <v>1975</v>
      </c>
      <c r="K4034" t="s">
        <v>721</v>
      </c>
      <c r="L4034">
        <v>2022</v>
      </c>
      <c r="M4034" t="s">
        <v>724</v>
      </c>
    </row>
    <row r="4035" spans="1:13" x14ac:dyDescent="0.2">
      <c r="A4035" t="s">
        <v>9380</v>
      </c>
      <c r="B4035" t="s">
        <v>9333</v>
      </c>
      <c r="C4035" t="s">
        <v>1061</v>
      </c>
      <c r="D4035" t="s">
        <v>1908</v>
      </c>
      <c r="E4035" t="s">
        <v>885</v>
      </c>
      <c r="F4035" t="s">
        <v>941</v>
      </c>
      <c r="G4035" t="s">
        <v>942</v>
      </c>
      <c r="H4035" t="s">
        <v>9381</v>
      </c>
      <c r="J4035">
        <v>1975</v>
      </c>
      <c r="K4035" t="s">
        <v>721</v>
      </c>
      <c r="L4035">
        <v>2022</v>
      </c>
      <c r="M4035" t="s">
        <v>724</v>
      </c>
    </row>
    <row r="4036" spans="1:13" x14ac:dyDescent="0.2">
      <c r="A4036" t="s">
        <v>9382</v>
      </c>
      <c r="B4036" t="s">
        <v>9333</v>
      </c>
      <c r="C4036" t="s">
        <v>1067</v>
      </c>
      <c r="D4036" t="s">
        <v>1908</v>
      </c>
      <c r="E4036" t="s">
        <v>885</v>
      </c>
      <c r="F4036" t="s">
        <v>941</v>
      </c>
      <c r="G4036" t="s">
        <v>1019</v>
      </c>
      <c r="H4036" t="s">
        <v>9383</v>
      </c>
      <c r="J4036">
        <v>2017</v>
      </c>
      <c r="K4036" t="s">
        <v>721</v>
      </c>
      <c r="L4036">
        <v>2022</v>
      </c>
      <c r="M4036" t="s">
        <v>724</v>
      </c>
    </row>
    <row r="4037" spans="1:13" x14ac:dyDescent="0.2">
      <c r="A4037" t="s">
        <v>9384</v>
      </c>
      <c r="B4037" t="s">
        <v>9333</v>
      </c>
      <c r="C4037" t="s">
        <v>2002</v>
      </c>
      <c r="D4037" t="s">
        <v>1908</v>
      </c>
      <c r="E4037" t="s">
        <v>885</v>
      </c>
      <c r="F4037" t="s">
        <v>941</v>
      </c>
      <c r="G4037" t="s">
        <v>1019</v>
      </c>
      <c r="H4037" t="s">
        <v>9385</v>
      </c>
      <c r="J4037">
        <v>2017</v>
      </c>
      <c r="K4037" t="s">
        <v>721</v>
      </c>
      <c r="L4037">
        <v>2022</v>
      </c>
      <c r="M4037" t="s">
        <v>724</v>
      </c>
    </row>
    <row r="4038" spans="1:13" x14ac:dyDescent="0.2">
      <c r="A4038" t="s">
        <v>9386</v>
      </c>
      <c r="B4038" t="s">
        <v>9333</v>
      </c>
      <c r="C4038" t="s">
        <v>1070</v>
      </c>
      <c r="D4038" t="s">
        <v>1908</v>
      </c>
      <c r="E4038" t="s">
        <v>885</v>
      </c>
      <c r="F4038" t="s">
        <v>941</v>
      </c>
      <c r="G4038" t="s">
        <v>942</v>
      </c>
      <c r="H4038" t="s">
        <v>9387</v>
      </c>
      <c r="J4038">
        <v>1975</v>
      </c>
      <c r="K4038" t="s">
        <v>721</v>
      </c>
      <c r="L4038">
        <v>2022</v>
      </c>
      <c r="M4038" t="s">
        <v>724</v>
      </c>
    </row>
    <row r="4039" spans="1:13" x14ac:dyDescent="0.2">
      <c r="A4039" t="s">
        <v>9388</v>
      </c>
      <c r="B4039" t="s">
        <v>9333</v>
      </c>
      <c r="C4039" t="s">
        <v>1073</v>
      </c>
      <c r="D4039" t="s">
        <v>1908</v>
      </c>
      <c r="E4039" t="s">
        <v>885</v>
      </c>
      <c r="F4039" t="s">
        <v>941</v>
      </c>
      <c r="G4039" t="s">
        <v>942</v>
      </c>
      <c r="H4039" t="s">
        <v>9389</v>
      </c>
      <c r="J4039">
        <v>1965</v>
      </c>
      <c r="K4039" t="s">
        <v>712</v>
      </c>
      <c r="L4039">
        <v>2022</v>
      </c>
      <c r="M4039" t="s">
        <v>724</v>
      </c>
    </row>
    <row r="4040" spans="1:13" x14ac:dyDescent="0.2">
      <c r="A4040" t="s">
        <v>9390</v>
      </c>
      <c r="B4040" t="s">
        <v>9333</v>
      </c>
      <c r="C4040" t="s">
        <v>1076</v>
      </c>
      <c r="D4040" t="s">
        <v>1908</v>
      </c>
      <c r="E4040" t="s">
        <v>885</v>
      </c>
      <c r="F4040" t="s">
        <v>941</v>
      </c>
      <c r="G4040" t="s">
        <v>942</v>
      </c>
      <c r="H4040" t="s">
        <v>9391</v>
      </c>
      <c r="J4040">
        <v>1965</v>
      </c>
      <c r="K4040" t="s">
        <v>712</v>
      </c>
      <c r="L4040">
        <v>2022</v>
      </c>
      <c r="M4040" t="s">
        <v>724</v>
      </c>
    </row>
    <row r="4041" spans="1:13" x14ac:dyDescent="0.2">
      <c r="A4041" t="s">
        <v>9392</v>
      </c>
      <c r="B4041" t="s">
        <v>9333</v>
      </c>
      <c r="C4041" t="s">
        <v>1079</v>
      </c>
      <c r="D4041" t="s">
        <v>1908</v>
      </c>
      <c r="E4041" t="s">
        <v>885</v>
      </c>
      <c r="F4041" t="s">
        <v>941</v>
      </c>
      <c r="G4041" t="s">
        <v>942</v>
      </c>
      <c r="H4041" t="s">
        <v>9393</v>
      </c>
      <c r="J4041">
        <v>1976</v>
      </c>
      <c r="K4041" t="s">
        <v>711</v>
      </c>
      <c r="L4041">
        <v>2022</v>
      </c>
      <c r="M4041" t="s">
        <v>724</v>
      </c>
    </row>
    <row r="4042" spans="1:13" x14ac:dyDescent="0.2">
      <c r="A4042" t="s">
        <v>9394</v>
      </c>
      <c r="B4042" t="s">
        <v>9333</v>
      </c>
      <c r="C4042" t="s">
        <v>1082</v>
      </c>
      <c r="D4042" t="s">
        <v>1908</v>
      </c>
      <c r="E4042" t="s">
        <v>885</v>
      </c>
      <c r="F4042" t="s">
        <v>941</v>
      </c>
      <c r="G4042" t="s">
        <v>942</v>
      </c>
      <c r="H4042" t="s">
        <v>9395</v>
      </c>
      <c r="J4042">
        <v>1975</v>
      </c>
      <c r="K4042" t="s">
        <v>721</v>
      </c>
      <c r="L4042">
        <v>2022</v>
      </c>
      <c r="M4042" t="s">
        <v>724</v>
      </c>
    </row>
    <row r="4043" spans="1:13" x14ac:dyDescent="0.2">
      <c r="A4043" t="s">
        <v>9396</v>
      </c>
      <c r="B4043" t="s">
        <v>9333</v>
      </c>
      <c r="C4043" t="s">
        <v>1085</v>
      </c>
      <c r="D4043" t="s">
        <v>1908</v>
      </c>
      <c r="E4043" t="s">
        <v>885</v>
      </c>
      <c r="F4043" t="s">
        <v>941</v>
      </c>
      <c r="G4043" t="s">
        <v>1019</v>
      </c>
      <c r="H4043" t="s">
        <v>9397</v>
      </c>
      <c r="J4043">
        <v>2017</v>
      </c>
      <c r="K4043" t="s">
        <v>721</v>
      </c>
      <c r="L4043">
        <v>2022</v>
      </c>
      <c r="M4043" t="s">
        <v>724</v>
      </c>
    </row>
    <row r="4044" spans="1:13" x14ac:dyDescent="0.2">
      <c r="A4044" t="s">
        <v>9398</v>
      </c>
      <c r="B4044" t="s">
        <v>9333</v>
      </c>
      <c r="C4044" t="s">
        <v>1088</v>
      </c>
      <c r="D4044" t="s">
        <v>1908</v>
      </c>
      <c r="E4044" t="s">
        <v>885</v>
      </c>
      <c r="F4044" t="s">
        <v>941</v>
      </c>
      <c r="G4044" t="s">
        <v>942</v>
      </c>
      <c r="H4044" t="s">
        <v>9399</v>
      </c>
      <c r="J4044">
        <v>1965</v>
      </c>
      <c r="K4044" t="s">
        <v>712</v>
      </c>
      <c r="L4044">
        <v>2022</v>
      </c>
      <c r="M4044" t="s">
        <v>724</v>
      </c>
    </row>
    <row r="4045" spans="1:13" x14ac:dyDescent="0.2">
      <c r="A4045" t="s">
        <v>9400</v>
      </c>
      <c r="B4045" t="s">
        <v>9333</v>
      </c>
      <c r="C4045" t="s">
        <v>1097</v>
      </c>
      <c r="D4045" t="s">
        <v>1908</v>
      </c>
      <c r="E4045" t="s">
        <v>885</v>
      </c>
      <c r="F4045" t="s">
        <v>941</v>
      </c>
      <c r="G4045" t="s">
        <v>942</v>
      </c>
      <c r="H4045" t="s">
        <v>9401</v>
      </c>
      <c r="J4045">
        <v>1966</v>
      </c>
      <c r="K4045" t="s">
        <v>721</v>
      </c>
      <c r="L4045">
        <v>2022</v>
      </c>
      <c r="M4045" t="s">
        <v>724</v>
      </c>
    </row>
    <row r="4046" spans="1:13" x14ac:dyDescent="0.2">
      <c r="A4046" t="s">
        <v>9402</v>
      </c>
      <c r="B4046" t="s">
        <v>9333</v>
      </c>
      <c r="C4046" t="s">
        <v>1103</v>
      </c>
      <c r="D4046" t="s">
        <v>1908</v>
      </c>
      <c r="E4046" t="s">
        <v>885</v>
      </c>
      <c r="F4046" t="s">
        <v>941</v>
      </c>
      <c r="G4046" t="s">
        <v>942</v>
      </c>
      <c r="H4046" t="s">
        <v>9403</v>
      </c>
      <c r="J4046">
        <v>1966</v>
      </c>
      <c r="K4046" t="s">
        <v>721</v>
      </c>
      <c r="L4046">
        <v>2022</v>
      </c>
      <c r="M4046" t="s">
        <v>724</v>
      </c>
    </row>
    <row r="4047" spans="1:13" x14ac:dyDescent="0.2">
      <c r="A4047" t="s">
        <v>9404</v>
      </c>
      <c r="B4047" t="s">
        <v>9333</v>
      </c>
      <c r="C4047" t="s">
        <v>1106</v>
      </c>
      <c r="D4047" t="s">
        <v>1908</v>
      </c>
      <c r="E4047" t="s">
        <v>885</v>
      </c>
      <c r="F4047" t="s">
        <v>941</v>
      </c>
      <c r="G4047" t="s">
        <v>942</v>
      </c>
      <c r="H4047" t="s">
        <v>9405</v>
      </c>
      <c r="J4047">
        <v>1975</v>
      </c>
      <c r="K4047" t="s">
        <v>721</v>
      </c>
      <c r="L4047">
        <v>2022</v>
      </c>
      <c r="M4047" t="s">
        <v>724</v>
      </c>
    </row>
    <row r="4048" spans="1:13" x14ac:dyDescent="0.2">
      <c r="A4048" t="s">
        <v>9406</v>
      </c>
      <c r="B4048" t="s">
        <v>9333</v>
      </c>
      <c r="C4048" t="s">
        <v>1115</v>
      </c>
      <c r="D4048" t="s">
        <v>1908</v>
      </c>
      <c r="E4048" t="s">
        <v>885</v>
      </c>
      <c r="F4048" t="s">
        <v>941</v>
      </c>
      <c r="G4048" t="s">
        <v>1006</v>
      </c>
      <c r="H4048" t="s">
        <v>9407</v>
      </c>
      <c r="J4048">
        <v>1997</v>
      </c>
      <c r="K4048" t="s">
        <v>722</v>
      </c>
      <c r="L4048">
        <v>2022</v>
      </c>
      <c r="M4048" t="s">
        <v>724</v>
      </c>
    </row>
    <row r="4049" spans="1:13" x14ac:dyDescent="0.2">
      <c r="A4049" t="s">
        <v>9408</v>
      </c>
      <c r="B4049" t="s">
        <v>9333</v>
      </c>
      <c r="C4049" t="s">
        <v>1124</v>
      </c>
      <c r="D4049" t="s">
        <v>1908</v>
      </c>
      <c r="E4049" t="s">
        <v>885</v>
      </c>
      <c r="F4049" t="s">
        <v>941</v>
      </c>
      <c r="G4049" t="s">
        <v>942</v>
      </c>
      <c r="H4049" t="s">
        <v>9409</v>
      </c>
      <c r="J4049">
        <v>1966</v>
      </c>
      <c r="K4049" t="s">
        <v>721</v>
      </c>
      <c r="L4049">
        <v>2022</v>
      </c>
      <c r="M4049" t="s">
        <v>724</v>
      </c>
    </row>
    <row r="4050" spans="1:13" x14ac:dyDescent="0.2">
      <c r="A4050" t="s">
        <v>9410</v>
      </c>
      <c r="B4050" t="s">
        <v>9333</v>
      </c>
      <c r="C4050" t="s">
        <v>1140</v>
      </c>
      <c r="D4050" t="s">
        <v>1908</v>
      </c>
      <c r="E4050" t="s">
        <v>885</v>
      </c>
      <c r="F4050" t="s">
        <v>941</v>
      </c>
      <c r="G4050" t="s">
        <v>4746</v>
      </c>
      <c r="H4050" t="s">
        <v>9411</v>
      </c>
      <c r="J4050">
        <v>1982</v>
      </c>
      <c r="K4050" t="s">
        <v>721</v>
      </c>
      <c r="L4050">
        <v>2022</v>
      </c>
      <c r="M4050" t="s">
        <v>724</v>
      </c>
    </row>
    <row r="4051" spans="1:13" x14ac:dyDescent="0.2">
      <c r="A4051" t="s">
        <v>9412</v>
      </c>
      <c r="B4051" t="s">
        <v>9333</v>
      </c>
      <c r="C4051" t="s">
        <v>1143</v>
      </c>
      <c r="D4051" t="s">
        <v>1908</v>
      </c>
      <c r="E4051" t="s">
        <v>885</v>
      </c>
      <c r="F4051" t="s">
        <v>941</v>
      </c>
      <c r="G4051" t="s">
        <v>942</v>
      </c>
      <c r="H4051" t="s">
        <v>9413</v>
      </c>
      <c r="J4051">
        <v>1966</v>
      </c>
      <c r="K4051" t="s">
        <v>721</v>
      </c>
      <c r="L4051">
        <v>2022</v>
      </c>
      <c r="M4051" t="s">
        <v>724</v>
      </c>
    </row>
    <row r="4052" spans="1:13" x14ac:dyDescent="0.2">
      <c r="A4052" t="s">
        <v>9414</v>
      </c>
      <c r="B4052" t="s">
        <v>9333</v>
      </c>
      <c r="C4052" t="s">
        <v>1149</v>
      </c>
      <c r="D4052" t="s">
        <v>1908</v>
      </c>
      <c r="E4052" t="s">
        <v>885</v>
      </c>
      <c r="F4052" t="s">
        <v>941</v>
      </c>
      <c r="G4052" t="s">
        <v>942</v>
      </c>
      <c r="H4052" t="s">
        <v>9415</v>
      </c>
      <c r="J4052">
        <v>1965</v>
      </c>
      <c r="K4052" t="s">
        <v>712</v>
      </c>
      <c r="L4052">
        <v>2022</v>
      </c>
      <c r="M4052" t="s">
        <v>724</v>
      </c>
    </row>
    <row r="4053" spans="1:13" x14ac:dyDescent="0.2">
      <c r="A4053" t="s">
        <v>9416</v>
      </c>
      <c r="B4053" t="s">
        <v>9333</v>
      </c>
      <c r="C4053" t="s">
        <v>1152</v>
      </c>
      <c r="D4053" t="s">
        <v>1908</v>
      </c>
      <c r="E4053" t="s">
        <v>885</v>
      </c>
      <c r="F4053" t="s">
        <v>941</v>
      </c>
      <c r="G4053" t="s">
        <v>942</v>
      </c>
      <c r="H4053" t="s">
        <v>9417</v>
      </c>
      <c r="J4053">
        <v>1965</v>
      </c>
      <c r="K4053" t="s">
        <v>712</v>
      </c>
      <c r="L4053">
        <v>2022</v>
      </c>
      <c r="M4053" t="s">
        <v>724</v>
      </c>
    </row>
    <row r="4054" spans="1:13" x14ac:dyDescent="0.2">
      <c r="A4054" t="s">
        <v>9418</v>
      </c>
      <c r="B4054" t="s">
        <v>9333</v>
      </c>
      <c r="C4054" t="s">
        <v>1155</v>
      </c>
      <c r="D4054" t="s">
        <v>1908</v>
      </c>
      <c r="E4054" t="s">
        <v>885</v>
      </c>
      <c r="F4054" t="s">
        <v>941</v>
      </c>
      <c r="G4054" t="s">
        <v>1019</v>
      </c>
      <c r="H4054" t="s">
        <v>9419</v>
      </c>
      <c r="J4054">
        <v>2017</v>
      </c>
      <c r="K4054" t="s">
        <v>721</v>
      </c>
      <c r="L4054">
        <v>2022</v>
      </c>
      <c r="M4054" t="s">
        <v>724</v>
      </c>
    </row>
    <row r="4055" spans="1:13" x14ac:dyDescent="0.2">
      <c r="A4055" t="s">
        <v>9420</v>
      </c>
      <c r="B4055" t="s">
        <v>9333</v>
      </c>
      <c r="C4055" t="s">
        <v>1222</v>
      </c>
      <c r="D4055" t="s">
        <v>1908</v>
      </c>
      <c r="E4055" t="s">
        <v>885</v>
      </c>
      <c r="F4055" t="s">
        <v>941</v>
      </c>
      <c r="G4055" t="s">
        <v>7651</v>
      </c>
      <c r="H4055" t="s">
        <v>9421</v>
      </c>
      <c r="J4055">
        <v>2017</v>
      </c>
      <c r="K4055" t="s">
        <v>721</v>
      </c>
      <c r="L4055">
        <v>2022</v>
      </c>
      <c r="M4055" t="s">
        <v>724</v>
      </c>
    </row>
    <row r="4056" spans="1:13" x14ac:dyDescent="0.2">
      <c r="A4056" t="s">
        <v>9422</v>
      </c>
      <c r="B4056" t="s">
        <v>9333</v>
      </c>
      <c r="C4056" t="s">
        <v>1339</v>
      </c>
      <c r="D4056" t="s">
        <v>1908</v>
      </c>
      <c r="E4056" t="s">
        <v>885</v>
      </c>
      <c r="F4056" t="s">
        <v>941</v>
      </c>
      <c r="G4056" t="s">
        <v>942</v>
      </c>
      <c r="H4056" t="s">
        <v>9423</v>
      </c>
      <c r="J4056">
        <v>2017</v>
      </c>
      <c r="K4056" t="s">
        <v>721</v>
      </c>
      <c r="L4056">
        <v>2022</v>
      </c>
      <c r="M4056" t="s">
        <v>724</v>
      </c>
    </row>
    <row r="4057" spans="1:13" x14ac:dyDescent="0.2">
      <c r="A4057" t="s">
        <v>9424</v>
      </c>
      <c r="B4057" t="s">
        <v>9333</v>
      </c>
      <c r="C4057" t="s">
        <v>1453</v>
      </c>
      <c r="D4057" t="s">
        <v>1908</v>
      </c>
      <c r="E4057" t="s">
        <v>885</v>
      </c>
      <c r="F4057" t="s">
        <v>941</v>
      </c>
      <c r="G4057" t="s">
        <v>942</v>
      </c>
      <c r="H4057" t="s">
        <v>9425</v>
      </c>
      <c r="J4057">
        <v>1965</v>
      </c>
      <c r="K4057" t="s">
        <v>712</v>
      </c>
      <c r="L4057">
        <v>2022</v>
      </c>
      <c r="M4057" t="s">
        <v>724</v>
      </c>
    </row>
    <row r="4058" spans="1:13" x14ac:dyDescent="0.2">
      <c r="A4058" t="s">
        <v>9426</v>
      </c>
      <c r="B4058" t="s">
        <v>9333</v>
      </c>
      <c r="C4058" t="s">
        <v>1504</v>
      </c>
      <c r="D4058" t="s">
        <v>1908</v>
      </c>
      <c r="E4058" t="s">
        <v>885</v>
      </c>
      <c r="F4058" t="s">
        <v>941</v>
      </c>
      <c r="G4058" t="s">
        <v>942</v>
      </c>
      <c r="H4058" t="s">
        <v>9427</v>
      </c>
      <c r="J4058">
        <v>1965</v>
      </c>
      <c r="K4058" t="s">
        <v>712</v>
      </c>
      <c r="L4058">
        <v>2022</v>
      </c>
      <c r="M4058" t="s">
        <v>724</v>
      </c>
    </row>
    <row r="4059" spans="1:13" x14ac:dyDescent="0.2">
      <c r="A4059" t="s">
        <v>9428</v>
      </c>
      <c r="B4059" t="s">
        <v>9333</v>
      </c>
      <c r="C4059" t="s">
        <v>1516</v>
      </c>
      <c r="D4059" t="s">
        <v>1908</v>
      </c>
      <c r="E4059" t="s">
        <v>885</v>
      </c>
      <c r="F4059" t="s">
        <v>941</v>
      </c>
      <c r="G4059" t="s">
        <v>4746</v>
      </c>
      <c r="H4059" t="s">
        <v>9429</v>
      </c>
      <c r="J4059">
        <v>1982</v>
      </c>
      <c r="K4059" t="s">
        <v>721</v>
      </c>
      <c r="L4059">
        <v>2022</v>
      </c>
      <c r="M4059" t="s">
        <v>724</v>
      </c>
    </row>
    <row r="4060" spans="1:13" x14ac:dyDescent="0.2">
      <c r="A4060" t="s">
        <v>9430</v>
      </c>
      <c r="B4060" t="s">
        <v>9333</v>
      </c>
      <c r="C4060" t="s">
        <v>1519</v>
      </c>
      <c r="D4060" t="s">
        <v>1908</v>
      </c>
      <c r="E4060" t="s">
        <v>885</v>
      </c>
      <c r="F4060" t="s">
        <v>941</v>
      </c>
      <c r="G4060" t="s">
        <v>4746</v>
      </c>
      <c r="H4060" t="s">
        <v>9431</v>
      </c>
      <c r="J4060">
        <v>1982</v>
      </c>
      <c r="K4060" t="s">
        <v>721</v>
      </c>
      <c r="L4060">
        <v>2022</v>
      </c>
      <c r="M4060" t="s">
        <v>724</v>
      </c>
    </row>
    <row r="4061" spans="1:13" x14ac:dyDescent="0.2">
      <c r="A4061" t="s">
        <v>9432</v>
      </c>
      <c r="B4061" t="s">
        <v>9333</v>
      </c>
      <c r="C4061" t="s">
        <v>1531</v>
      </c>
      <c r="D4061" t="s">
        <v>1908</v>
      </c>
      <c r="E4061" t="s">
        <v>885</v>
      </c>
      <c r="F4061" t="s">
        <v>941</v>
      </c>
      <c r="G4061" t="s">
        <v>942</v>
      </c>
      <c r="H4061" t="s">
        <v>9433</v>
      </c>
      <c r="J4061">
        <v>1965</v>
      </c>
      <c r="K4061" t="s">
        <v>712</v>
      </c>
      <c r="L4061">
        <v>2022</v>
      </c>
      <c r="M4061" t="s">
        <v>724</v>
      </c>
    </row>
    <row r="4062" spans="1:13" x14ac:dyDescent="0.2">
      <c r="A4062" t="s">
        <v>9434</v>
      </c>
      <c r="B4062" t="s">
        <v>9333</v>
      </c>
      <c r="C4062" t="s">
        <v>1534</v>
      </c>
      <c r="D4062" t="s">
        <v>1908</v>
      </c>
      <c r="E4062" t="s">
        <v>885</v>
      </c>
      <c r="F4062" t="s">
        <v>941</v>
      </c>
      <c r="G4062" t="s">
        <v>942</v>
      </c>
      <c r="H4062" t="s">
        <v>9435</v>
      </c>
      <c r="J4062">
        <v>1971</v>
      </c>
      <c r="K4062" t="s">
        <v>715</v>
      </c>
      <c r="L4062">
        <v>2022</v>
      </c>
      <c r="M4062" t="s">
        <v>724</v>
      </c>
    </row>
    <row r="4063" spans="1:13" x14ac:dyDescent="0.2">
      <c r="A4063" t="s">
        <v>9436</v>
      </c>
      <c r="B4063" t="s">
        <v>9333</v>
      </c>
      <c r="C4063" t="s">
        <v>1537</v>
      </c>
      <c r="D4063" t="s">
        <v>1908</v>
      </c>
      <c r="E4063" t="s">
        <v>885</v>
      </c>
      <c r="F4063" t="s">
        <v>941</v>
      </c>
      <c r="G4063" t="s">
        <v>942</v>
      </c>
      <c r="H4063" t="s">
        <v>9437</v>
      </c>
      <c r="J4063">
        <v>1971</v>
      </c>
      <c r="K4063" t="s">
        <v>715</v>
      </c>
      <c r="L4063">
        <v>2022</v>
      </c>
      <c r="M4063" t="s">
        <v>724</v>
      </c>
    </row>
    <row r="4064" spans="1:13" x14ac:dyDescent="0.2">
      <c r="A4064" t="s">
        <v>9438</v>
      </c>
      <c r="B4064" t="s">
        <v>9333</v>
      </c>
      <c r="C4064" t="s">
        <v>1701</v>
      </c>
      <c r="D4064" t="s">
        <v>1908</v>
      </c>
      <c r="E4064" t="s">
        <v>885</v>
      </c>
      <c r="F4064" t="s">
        <v>941</v>
      </c>
      <c r="G4064" t="s">
        <v>1006</v>
      </c>
      <c r="H4064" t="s">
        <v>9439</v>
      </c>
      <c r="J4064">
        <v>2017</v>
      </c>
      <c r="K4064" t="s">
        <v>721</v>
      </c>
      <c r="L4064">
        <v>2022</v>
      </c>
      <c r="M4064" t="s">
        <v>724</v>
      </c>
    </row>
    <row r="4065" spans="1:13" x14ac:dyDescent="0.2">
      <c r="A4065" t="s">
        <v>9440</v>
      </c>
      <c r="B4065" t="s">
        <v>9333</v>
      </c>
      <c r="C4065" t="s">
        <v>1704</v>
      </c>
      <c r="D4065" t="s">
        <v>1908</v>
      </c>
      <c r="E4065" t="s">
        <v>885</v>
      </c>
      <c r="F4065" t="s">
        <v>941</v>
      </c>
      <c r="G4065" t="s">
        <v>7651</v>
      </c>
      <c r="H4065" t="s">
        <v>9441</v>
      </c>
      <c r="J4065">
        <v>2017</v>
      </c>
      <c r="K4065" t="s">
        <v>721</v>
      </c>
      <c r="L4065">
        <v>2022</v>
      </c>
      <c r="M4065" t="s">
        <v>724</v>
      </c>
    </row>
    <row r="4066" spans="1:13" x14ac:dyDescent="0.2">
      <c r="A4066" t="s">
        <v>9442</v>
      </c>
      <c r="B4066" t="s">
        <v>9333</v>
      </c>
      <c r="C4066" t="s">
        <v>1707</v>
      </c>
      <c r="D4066" t="s">
        <v>1908</v>
      </c>
      <c r="E4066" t="s">
        <v>885</v>
      </c>
      <c r="F4066" t="s">
        <v>941</v>
      </c>
      <c r="G4066" t="s">
        <v>7651</v>
      </c>
      <c r="H4066" t="s">
        <v>9443</v>
      </c>
      <c r="J4066">
        <v>2017</v>
      </c>
      <c r="K4066" t="s">
        <v>721</v>
      </c>
      <c r="L4066">
        <v>2022</v>
      </c>
      <c r="M4066" t="s">
        <v>724</v>
      </c>
    </row>
    <row r="4067" spans="1:13" x14ac:dyDescent="0.2">
      <c r="A4067" t="s">
        <v>9444</v>
      </c>
      <c r="B4067" t="s">
        <v>9333</v>
      </c>
      <c r="C4067" t="s">
        <v>1717</v>
      </c>
      <c r="D4067" t="s">
        <v>1908</v>
      </c>
      <c r="E4067" t="s">
        <v>885</v>
      </c>
      <c r="F4067" t="s">
        <v>941</v>
      </c>
      <c r="G4067" t="s">
        <v>942</v>
      </c>
      <c r="H4067" t="s">
        <v>9445</v>
      </c>
      <c r="J4067">
        <v>1977</v>
      </c>
      <c r="K4067" t="s">
        <v>721</v>
      </c>
      <c r="L4067">
        <v>2022</v>
      </c>
      <c r="M4067" t="s">
        <v>724</v>
      </c>
    </row>
    <row r="4068" spans="1:13" x14ac:dyDescent="0.2">
      <c r="A4068" t="s">
        <v>9446</v>
      </c>
      <c r="B4068" t="s">
        <v>9333</v>
      </c>
      <c r="C4068" t="s">
        <v>1720</v>
      </c>
      <c r="D4068" t="s">
        <v>1908</v>
      </c>
      <c r="E4068" t="s">
        <v>885</v>
      </c>
      <c r="F4068" t="s">
        <v>941</v>
      </c>
      <c r="G4068" t="s">
        <v>942</v>
      </c>
      <c r="H4068" t="s">
        <v>9447</v>
      </c>
      <c r="J4068">
        <v>1977</v>
      </c>
      <c r="K4068" t="s">
        <v>721</v>
      </c>
      <c r="L4068">
        <v>2022</v>
      </c>
      <c r="M4068" t="s">
        <v>724</v>
      </c>
    </row>
    <row r="4069" spans="1:13" x14ac:dyDescent="0.2">
      <c r="A4069" t="s">
        <v>9448</v>
      </c>
      <c r="B4069" t="s">
        <v>9333</v>
      </c>
      <c r="C4069" t="s">
        <v>1738</v>
      </c>
      <c r="D4069" t="s">
        <v>1908</v>
      </c>
      <c r="E4069" t="s">
        <v>885</v>
      </c>
      <c r="F4069" t="s">
        <v>941</v>
      </c>
      <c r="G4069" t="s">
        <v>7651</v>
      </c>
      <c r="H4069" t="s">
        <v>9449</v>
      </c>
      <c r="J4069">
        <v>2017</v>
      </c>
      <c r="K4069" t="s">
        <v>721</v>
      </c>
      <c r="L4069">
        <v>2021</v>
      </c>
      <c r="M4069" t="s">
        <v>724</v>
      </c>
    </row>
    <row r="4070" spans="1:13" x14ac:dyDescent="0.2">
      <c r="A4070" t="s">
        <v>9450</v>
      </c>
      <c r="B4070" t="s">
        <v>9333</v>
      </c>
      <c r="C4070" t="s">
        <v>1852</v>
      </c>
      <c r="D4070" t="s">
        <v>1908</v>
      </c>
      <c r="E4070" t="s">
        <v>885</v>
      </c>
      <c r="F4070" t="s">
        <v>941</v>
      </c>
      <c r="G4070" t="s">
        <v>942</v>
      </c>
      <c r="H4070" t="s">
        <v>9451</v>
      </c>
      <c r="J4070">
        <v>1976</v>
      </c>
      <c r="K4070" t="s">
        <v>711</v>
      </c>
      <c r="L4070">
        <v>2022</v>
      </c>
      <c r="M4070" t="s">
        <v>724</v>
      </c>
    </row>
    <row r="4071" spans="1:13" x14ac:dyDescent="0.2">
      <c r="A4071" t="s">
        <v>9452</v>
      </c>
      <c r="B4071" t="s">
        <v>9333</v>
      </c>
      <c r="C4071" t="s">
        <v>1855</v>
      </c>
      <c r="D4071" t="s">
        <v>1908</v>
      </c>
      <c r="E4071" t="s">
        <v>885</v>
      </c>
      <c r="F4071" t="s">
        <v>941</v>
      </c>
      <c r="G4071" t="s">
        <v>1856</v>
      </c>
      <c r="H4071" t="s">
        <v>9453</v>
      </c>
      <c r="J4071">
        <v>2017</v>
      </c>
      <c r="K4071" t="s">
        <v>722</v>
      </c>
      <c r="L4071">
        <v>2022</v>
      </c>
      <c r="M4071" t="s">
        <v>724</v>
      </c>
    </row>
    <row r="4072" spans="1:13" x14ac:dyDescent="0.2">
      <c r="A4072" t="s">
        <v>9454</v>
      </c>
      <c r="B4072" t="s">
        <v>9333</v>
      </c>
      <c r="C4072" t="s">
        <v>1859</v>
      </c>
      <c r="D4072" t="s">
        <v>1908</v>
      </c>
      <c r="E4072" t="s">
        <v>885</v>
      </c>
      <c r="F4072" t="s">
        <v>941</v>
      </c>
      <c r="G4072" t="s">
        <v>942</v>
      </c>
      <c r="H4072" t="s">
        <v>9455</v>
      </c>
      <c r="J4072">
        <v>1981</v>
      </c>
      <c r="K4072" t="s">
        <v>718</v>
      </c>
      <c r="L4072">
        <v>2022</v>
      </c>
      <c r="M4072" t="s">
        <v>724</v>
      </c>
    </row>
    <row r="4073" spans="1:13" x14ac:dyDescent="0.2">
      <c r="A4073" t="s">
        <v>820</v>
      </c>
      <c r="B4073" t="s">
        <v>9456</v>
      </c>
      <c r="C4073" t="s">
        <v>1907</v>
      </c>
      <c r="D4073" t="s">
        <v>1908</v>
      </c>
      <c r="E4073" t="s">
        <v>885</v>
      </c>
      <c r="F4073" t="s">
        <v>1909</v>
      </c>
      <c r="G4073" t="s">
        <v>1910</v>
      </c>
      <c r="H4073" t="s">
        <v>9457</v>
      </c>
      <c r="J4073">
        <v>1963</v>
      </c>
      <c r="K4073" t="s">
        <v>722</v>
      </c>
      <c r="L4073">
        <v>2022</v>
      </c>
      <c r="M4073" t="s">
        <v>724</v>
      </c>
    </row>
    <row r="4074" spans="1:13" x14ac:dyDescent="0.2">
      <c r="A4074" t="s">
        <v>821</v>
      </c>
      <c r="B4074" t="s">
        <v>9456</v>
      </c>
      <c r="C4074" t="s">
        <v>940</v>
      </c>
      <c r="D4074" t="s">
        <v>1908</v>
      </c>
      <c r="E4074" t="s">
        <v>885</v>
      </c>
      <c r="F4074" t="s">
        <v>941</v>
      </c>
      <c r="G4074" t="s">
        <v>942</v>
      </c>
      <c r="H4074" t="s">
        <v>9458</v>
      </c>
      <c r="J4074">
        <v>1963</v>
      </c>
      <c r="K4074" t="s">
        <v>722</v>
      </c>
      <c r="L4074">
        <v>2022</v>
      </c>
      <c r="M4074" t="s">
        <v>724</v>
      </c>
    </row>
    <row r="4075" spans="1:13" x14ac:dyDescent="0.2">
      <c r="A4075" t="s">
        <v>9459</v>
      </c>
      <c r="B4075" t="s">
        <v>9456</v>
      </c>
      <c r="C4075" t="s">
        <v>945</v>
      </c>
      <c r="D4075" t="s">
        <v>1908</v>
      </c>
      <c r="E4075" t="s">
        <v>885</v>
      </c>
      <c r="F4075" t="s">
        <v>941</v>
      </c>
      <c r="G4075" t="s">
        <v>942</v>
      </c>
      <c r="H4075" t="s">
        <v>9460</v>
      </c>
      <c r="J4075">
        <v>1977</v>
      </c>
      <c r="K4075" t="s">
        <v>722</v>
      </c>
      <c r="L4075">
        <v>2022</v>
      </c>
      <c r="M4075" t="s">
        <v>724</v>
      </c>
    </row>
    <row r="4076" spans="1:13" x14ac:dyDescent="0.2">
      <c r="A4076" t="s">
        <v>9461</v>
      </c>
      <c r="B4076" t="s">
        <v>9456</v>
      </c>
      <c r="C4076" t="s">
        <v>960</v>
      </c>
      <c r="D4076" t="s">
        <v>1908</v>
      </c>
      <c r="E4076" t="s">
        <v>885</v>
      </c>
      <c r="F4076" t="s">
        <v>941</v>
      </c>
      <c r="G4076" t="s">
        <v>942</v>
      </c>
      <c r="H4076" t="s">
        <v>9462</v>
      </c>
      <c r="J4076">
        <v>1982</v>
      </c>
      <c r="K4076" t="s">
        <v>712</v>
      </c>
      <c r="L4076">
        <v>2022</v>
      </c>
      <c r="M4076" t="s">
        <v>724</v>
      </c>
    </row>
    <row r="4077" spans="1:13" x14ac:dyDescent="0.2">
      <c r="A4077" t="s">
        <v>9463</v>
      </c>
      <c r="B4077" t="s">
        <v>9456</v>
      </c>
      <c r="C4077" t="s">
        <v>963</v>
      </c>
      <c r="D4077" t="s">
        <v>1908</v>
      </c>
      <c r="E4077" t="s">
        <v>885</v>
      </c>
      <c r="F4077" t="s">
        <v>941</v>
      </c>
      <c r="G4077" t="s">
        <v>942</v>
      </c>
      <c r="H4077" t="s">
        <v>9464</v>
      </c>
      <c r="J4077">
        <v>1975</v>
      </c>
      <c r="K4077" t="s">
        <v>722</v>
      </c>
      <c r="L4077">
        <v>2022</v>
      </c>
      <c r="M4077" t="s">
        <v>724</v>
      </c>
    </row>
    <row r="4078" spans="1:13" x14ac:dyDescent="0.2">
      <c r="A4078" t="s">
        <v>9465</v>
      </c>
      <c r="B4078" t="s">
        <v>9456</v>
      </c>
      <c r="C4078" t="s">
        <v>966</v>
      </c>
      <c r="D4078" t="s">
        <v>1908</v>
      </c>
      <c r="E4078" t="s">
        <v>885</v>
      </c>
      <c r="F4078" t="s">
        <v>941</v>
      </c>
      <c r="G4078" t="s">
        <v>942</v>
      </c>
      <c r="H4078" t="s">
        <v>9466</v>
      </c>
      <c r="J4078">
        <v>1966</v>
      </c>
      <c r="K4078" t="s">
        <v>722</v>
      </c>
      <c r="L4078">
        <v>2022</v>
      </c>
      <c r="M4078" t="s">
        <v>724</v>
      </c>
    </row>
    <row r="4079" spans="1:13" x14ac:dyDescent="0.2">
      <c r="A4079" t="s">
        <v>9467</v>
      </c>
      <c r="B4079" t="s">
        <v>9456</v>
      </c>
      <c r="C4079" t="s">
        <v>969</v>
      </c>
      <c r="D4079" t="s">
        <v>1908</v>
      </c>
      <c r="E4079" t="s">
        <v>885</v>
      </c>
      <c r="F4079" t="s">
        <v>941</v>
      </c>
      <c r="G4079" t="s">
        <v>942</v>
      </c>
      <c r="H4079" t="s">
        <v>9468</v>
      </c>
      <c r="J4079">
        <v>1977</v>
      </c>
      <c r="K4079" t="s">
        <v>722</v>
      </c>
      <c r="L4079">
        <v>2022</v>
      </c>
      <c r="M4079" t="s">
        <v>724</v>
      </c>
    </row>
    <row r="4080" spans="1:13" x14ac:dyDescent="0.2">
      <c r="A4080" t="s">
        <v>9469</v>
      </c>
      <c r="B4080" t="s">
        <v>9456</v>
      </c>
      <c r="C4080" t="s">
        <v>975</v>
      </c>
      <c r="D4080" t="s">
        <v>1908</v>
      </c>
      <c r="E4080" t="s">
        <v>885</v>
      </c>
      <c r="F4080" t="s">
        <v>941</v>
      </c>
      <c r="G4080" t="s">
        <v>942</v>
      </c>
      <c r="H4080" t="s">
        <v>9470</v>
      </c>
      <c r="J4080">
        <v>1963</v>
      </c>
      <c r="K4080" t="s">
        <v>722</v>
      </c>
      <c r="L4080">
        <v>2022</v>
      </c>
      <c r="M4080" t="s">
        <v>724</v>
      </c>
    </row>
    <row r="4081" spans="1:13" x14ac:dyDescent="0.2">
      <c r="A4081" t="s">
        <v>9471</v>
      </c>
      <c r="B4081" t="s">
        <v>9456</v>
      </c>
      <c r="C4081" t="s">
        <v>984</v>
      </c>
      <c r="D4081" t="s">
        <v>1908</v>
      </c>
      <c r="E4081" t="s">
        <v>885</v>
      </c>
      <c r="F4081" t="s">
        <v>941</v>
      </c>
      <c r="G4081" t="s">
        <v>942</v>
      </c>
      <c r="H4081" t="s">
        <v>9472</v>
      </c>
      <c r="J4081">
        <v>1966</v>
      </c>
      <c r="K4081" t="s">
        <v>722</v>
      </c>
      <c r="L4081">
        <v>2022</v>
      </c>
      <c r="M4081" t="s">
        <v>724</v>
      </c>
    </row>
    <row r="4082" spans="1:13" x14ac:dyDescent="0.2">
      <c r="A4082" t="s">
        <v>9473</v>
      </c>
      <c r="B4082" t="s">
        <v>9456</v>
      </c>
      <c r="C4082" t="s">
        <v>990</v>
      </c>
      <c r="D4082" t="s">
        <v>1908</v>
      </c>
      <c r="E4082" t="s">
        <v>885</v>
      </c>
      <c r="F4082" t="s">
        <v>941</v>
      </c>
      <c r="G4082" t="s">
        <v>942</v>
      </c>
      <c r="H4082" t="s">
        <v>9474</v>
      </c>
      <c r="J4082">
        <v>1966</v>
      </c>
      <c r="K4082" t="s">
        <v>722</v>
      </c>
      <c r="L4082">
        <v>2022</v>
      </c>
      <c r="M4082" t="s">
        <v>724</v>
      </c>
    </row>
    <row r="4083" spans="1:13" x14ac:dyDescent="0.2">
      <c r="A4083" t="s">
        <v>9475</v>
      </c>
      <c r="B4083" t="s">
        <v>9456</v>
      </c>
      <c r="C4083" t="s">
        <v>993</v>
      </c>
      <c r="D4083" t="s">
        <v>1908</v>
      </c>
      <c r="E4083" t="s">
        <v>885</v>
      </c>
      <c r="F4083" t="s">
        <v>941</v>
      </c>
      <c r="G4083" t="s">
        <v>942</v>
      </c>
      <c r="H4083" t="s">
        <v>9476</v>
      </c>
      <c r="J4083">
        <v>1975</v>
      </c>
      <c r="K4083" t="s">
        <v>722</v>
      </c>
      <c r="L4083">
        <v>2022</v>
      </c>
      <c r="M4083" t="s">
        <v>724</v>
      </c>
    </row>
    <row r="4084" spans="1:13" x14ac:dyDescent="0.2">
      <c r="A4084" t="s">
        <v>9477</v>
      </c>
      <c r="B4084" t="s">
        <v>9456</v>
      </c>
      <c r="C4084" t="s">
        <v>1002</v>
      </c>
      <c r="D4084" t="s">
        <v>1908</v>
      </c>
      <c r="E4084" t="s">
        <v>885</v>
      </c>
      <c r="F4084" t="s">
        <v>941</v>
      </c>
      <c r="G4084" t="s">
        <v>942</v>
      </c>
      <c r="H4084" t="s">
        <v>9478</v>
      </c>
      <c r="J4084">
        <v>1966</v>
      </c>
      <c r="K4084" t="s">
        <v>722</v>
      </c>
      <c r="L4084">
        <v>2022</v>
      </c>
      <c r="M4084" t="s">
        <v>724</v>
      </c>
    </row>
    <row r="4085" spans="1:13" x14ac:dyDescent="0.2">
      <c r="A4085" t="s">
        <v>9479</v>
      </c>
      <c r="B4085" t="s">
        <v>9456</v>
      </c>
      <c r="C4085" t="s">
        <v>1005</v>
      </c>
      <c r="D4085" t="s">
        <v>1908</v>
      </c>
      <c r="E4085" t="s">
        <v>885</v>
      </c>
      <c r="F4085" t="s">
        <v>941</v>
      </c>
      <c r="G4085" t="s">
        <v>1006</v>
      </c>
      <c r="H4085" t="s">
        <v>9480</v>
      </c>
      <c r="J4085">
        <v>1997</v>
      </c>
      <c r="K4085" t="s">
        <v>722</v>
      </c>
      <c r="L4085">
        <v>2022</v>
      </c>
      <c r="M4085" t="s">
        <v>724</v>
      </c>
    </row>
    <row r="4086" spans="1:13" x14ac:dyDescent="0.2">
      <c r="A4086" t="s">
        <v>9481</v>
      </c>
      <c r="B4086" t="s">
        <v>9456</v>
      </c>
      <c r="C4086" t="s">
        <v>1018</v>
      </c>
      <c r="D4086" t="s">
        <v>1908</v>
      </c>
      <c r="E4086" t="s">
        <v>885</v>
      </c>
      <c r="F4086" t="s">
        <v>941</v>
      </c>
      <c r="G4086" t="s">
        <v>1019</v>
      </c>
      <c r="H4086" t="s">
        <v>9482</v>
      </c>
      <c r="J4086">
        <v>2017</v>
      </c>
      <c r="K4086" t="s">
        <v>721</v>
      </c>
      <c r="L4086">
        <v>2022</v>
      </c>
      <c r="M4086" t="s">
        <v>724</v>
      </c>
    </row>
    <row r="4087" spans="1:13" x14ac:dyDescent="0.2">
      <c r="A4087" t="s">
        <v>9483</v>
      </c>
      <c r="B4087" t="s">
        <v>9456</v>
      </c>
      <c r="C4087" t="s">
        <v>1022</v>
      </c>
      <c r="D4087" t="s">
        <v>1908</v>
      </c>
      <c r="E4087" t="s">
        <v>885</v>
      </c>
      <c r="F4087" t="s">
        <v>941</v>
      </c>
      <c r="G4087" t="s">
        <v>1019</v>
      </c>
      <c r="H4087" t="s">
        <v>9484</v>
      </c>
      <c r="J4087">
        <v>2017</v>
      </c>
      <c r="K4087" t="s">
        <v>721</v>
      </c>
      <c r="L4087">
        <v>2022</v>
      </c>
      <c r="M4087" t="s">
        <v>724</v>
      </c>
    </row>
    <row r="4088" spans="1:13" x14ac:dyDescent="0.2">
      <c r="A4088" t="s">
        <v>9485</v>
      </c>
      <c r="B4088" t="s">
        <v>9456</v>
      </c>
      <c r="C4088" t="s">
        <v>1025</v>
      </c>
      <c r="D4088" t="s">
        <v>1908</v>
      </c>
      <c r="E4088" t="s">
        <v>885</v>
      </c>
      <c r="F4088" t="s">
        <v>941</v>
      </c>
      <c r="G4088" t="s">
        <v>942</v>
      </c>
      <c r="H4088" t="s">
        <v>9486</v>
      </c>
      <c r="J4088">
        <v>1975</v>
      </c>
      <c r="K4088" t="s">
        <v>722</v>
      </c>
      <c r="L4088">
        <v>2022</v>
      </c>
      <c r="M4088" t="s">
        <v>724</v>
      </c>
    </row>
    <row r="4089" spans="1:13" x14ac:dyDescent="0.2">
      <c r="A4089" t="s">
        <v>9487</v>
      </c>
      <c r="B4089" t="s">
        <v>9456</v>
      </c>
      <c r="C4089" t="s">
        <v>1028</v>
      </c>
      <c r="D4089" t="s">
        <v>1908</v>
      </c>
      <c r="E4089" t="s">
        <v>885</v>
      </c>
      <c r="F4089" t="s">
        <v>941</v>
      </c>
      <c r="G4089" t="s">
        <v>942</v>
      </c>
      <c r="H4089" t="s">
        <v>9488</v>
      </c>
      <c r="J4089">
        <v>1963</v>
      </c>
      <c r="K4089" t="s">
        <v>722</v>
      </c>
      <c r="L4089">
        <v>2022</v>
      </c>
      <c r="M4089" t="s">
        <v>724</v>
      </c>
    </row>
    <row r="4090" spans="1:13" x14ac:dyDescent="0.2">
      <c r="A4090" t="s">
        <v>9489</v>
      </c>
      <c r="B4090" t="s">
        <v>9456</v>
      </c>
      <c r="C4090" t="s">
        <v>1031</v>
      </c>
      <c r="D4090" t="s">
        <v>1908</v>
      </c>
      <c r="E4090" t="s">
        <v>885</v>
      </c>
      <c r="F4090" t="s">
        <v>941</v>
      </c>
      <c r="G4090" t="s">
        <v>942</v>
      </c>
      <c r="H4090" t="s">
        <v>9490</v>
      </c>
      <c r="J4090">
        <v>1963</v>
      </c>
      <c r="K4090" t="s">
        <v>722</v>
      </c>
      <c r="L4090">
        <v>2022</v>
      </c>
      <c r="M4090" t="s">
        <v>724</v>
      </c>
    </row>
    <row r="4091" spans="1:13" x14ac:dyDescent="0.2">
      <c r="A4091" t="s">
        <v>9491</v>
      </c>
      <c r="B4091" t="s">
        <v>9456</v>
      </c>
      <c r="C4091" t="s">
        <v>1034</v>
      </c>
      <c r="D4091" t="s">
        <v>1908</v>
      </c>
      <c r="E4091" t="s">
        <v>885</v>
      </c>
      <c r="F4091" t="s">
        <v>941</v>
      </c>
      <c r="G4091" t="s">
        <v>942</v>
      </c>
      <c r="H4091" t="s">
        <v>9492</v>
      </c>
      <c r="J4091">
        <v>2017</v>
      </c>
      <c r="K4091" t="s">
        <v>721</v>
      </c>
      <c r="L4091">
        <v>2022</v>
      </c>
      <c r="M4091" t="s">
        <v>724</v>
      </c>
    </row>
    <row r="4092" spans="1:13" x14ac:dyDescent="0.2">
      <c r="A4092" t="s">
        <v>9493</v>
      </c>
      <c r="B4092" t="s">
        <v>9456</v>
      </c>
      <c r="C4092" t="s">
        <v>1037</v>
      </c>
      <c r="D4092" t="s">
        <v>1908</v>
      </c>
      <c r="E4092" t="s">
        <v>885</v>
      </c>
      <c r="F4092" t="s">
        <v>941</v>
      </c>
      <c r="G4092" t="s">
        <v>942</v>
      </c>
      <c r="H4092" t="s">
        <v>9494</v>
      </c>
      <c r="J4092">
        <v>2017</v>
      </c>
      <c r="K4092" t="s">
        <v>721</v>
      </c>
      <c r="L4092">
        <v>2022</v>
      </c>
      <c r="M4092" t="s">
        <v>724</v>
      </c>
    </row>
    <row r="4093" spans="1:13" x14ac:dyDescent="0.2">
      <c r="A4093" t="s">
        <v>9495</v>
      </c>
      <c r="B4093" t="s">
        <v>9456</v>
      </c>
      <c r="C4093" t="s">
        <v>1046</v>
      </c>
      <c r="D4093" t="s">
        <v>1908</v>
      </c>
      <c r="E4093" t="s">
        <v>885</v>
      </c>
      <c r="F4093" t="s">
        <v>941</v>
      </c>
      <c r="G4093" t="s">
        <v>942</v>
      </c>
      <c r="H4093" t="s">
        <v>9496</v>
      </c>
      <c r="J4093">
        <v>2017</v>
      </c>
      <c r="K4093" t="s">
        <v>721</v>
      </c>
      <c r="L4093">
        <v>2022</v>
      </c>
      <c r="M4093" t="s">
        <v>724</v>
      </c>
    </row>
    <row r="4094" spans="1:13" x14ac:dyDescent="0.2">
      <c r="A4094" t="s">
        <v>9497</v>
      </c>
      <c r="B4094" t="s">
        <v>9456</v>
      </c>
      <c r="C4094" t="s">
        <v>1052</v>
      </c>
      <c r="D4094" t="s">
        <v>1908</v>
      </c>
      <c r="E4094" t="s">
        <v>885</v>
      </c>
      <c r="F4094" t="s">
        <v>941</v>
      </c>
      <c r="G4094" t="s">
        <v>2791</v>
      </c>
      <c r="H4094" t="s">
        <v>9498</v>
      </c>
      <c r="J4094">
        <v>2017</v>
      </c>
      <c r="K4094" t="s">
        <v>721</v>
      </c>
      <c r="L4094">
        <v>2022</v>
      </c>
      <c r="M4094" t="s">
        <v>724</v>
      </c>
    </row>
    <row r="4095" spans="1:13" x14ac:dyDescent="0.2">
      <c r="A4095" t="s">
        <v>9499</v>
      </c>
      <c r="B4095" t="s">
        <v>9456</v>
      </c>
      <c r="C4095" t="s">
        <v>1055</v>
      </c>
      <c r="D4095" t="s">
        <v>1908</v>
      </c>
      <c r="E4095" t="s">
        <v>885</v>
      </c>
      <c r="F4095" t="s">
        <v>941</v>
      </c>
      <c r="G4095" t="s">
        <v>942</v>
      </c>
      <c r="H4095" t="s">
        <v>9500</v>
      </c>
      <c r="J4095">
        <v>2017</v>
      </c>
      <c r="K4095" t="s">
        <v>721</v>
      </c>
      <c r="L4095">
        <v>2022</v>
      </c>
      <c r="M4095" t="s">
        <v>724</v>
      </c>
    </row>
    <row r="4096" spans="1:13" x14ac:dyDescent="0.2">
      <c r="A4096" t="s">
        <v>9501</v>
      </c>
      <c r="B4096" t="s">
        <v>9456</v>
      </c>
      <c r="C4096" t="s">
        <v>1058</v>
      </c>
      <c r="D4096" t="s">
        <v>1908</v>
      </c>
      <c r="E4096" t="s">
        <v>885</v>
      </c>
      <c r="F4096" t="s">
        <v>941</v>
      </c>
      <c r="G4096" t="s">
        <v>942</v>
      </c>
      <c r="H4096" t="s">
        <v>9502</v>
      </c>
      <c r="J4096">
        <v>1975</v>
      </c>
      <c r="K4096" t="s">
        <v>722</v>
      </c>
      <c r="L4096">
        <v>2022</v>
      </c>
      <c r="M4096" t="s">
        <v>724</v>
      </c>
    </row>
    <row r="4097" spans="1:13" x14ac:dyDescent="0.2">
      <c r="A4097" t="s">
        <v>9503</v>
      </c>
      <c r="B4097" t="s">
        <v>9456</v>
      </c>
      <c r="C4097" t="s">
        <v>1061</v>
      </c>
      <c r="D4097" t="s">
        <v>1908</v>
      </c>
      <c r="E4097" t="s">
        <v>885</v>
      </c>
      <c r="F4097" t="s">
        <v>941</v>
      </c>
      <c r="G4097" t="s">
        <v>942</v>
      </c>
      <c r="H4097" t="s">
        <v>9504</v>
      </c>
      <c r="J4097">
        <v>1975</v>
      </c>
      <c r="K4097" t="s">
        <v>722</v>
      </c>
      <c r="L4097">
        <v>2022</v>
      </c>
      <c r="M4097" t="s">
        <v>724</v>
      </c>
    </row>
    <row r="4098" spans="1:13" x14ac:dyDescent="0.2">
      <c r="A4098" t="s">
        <v>9505</v>
      </c>
      <c r="B4098" t="s">
        <v>9456</v>
      </c>
      <c r="C4098" t="s">
        <v>1067</v>
      </c>
      <c r="D4098" t="s">
        <v>1908</v>
      </c>
      <c r="E4098" t="s">
        <v>885</v>
      </c>
      <c r="F4098" t="s">
        <v>941</v>
      </c>
      <c r="G4098" t="s">
        <v>1019</v>
      </c>
      <c r="H4098" t="s">
        <v>9506</v>
      </c>
      <c r="J4098">
        <v>2017</v>
      </c>
      <c r="K4098" t="s">
        <v>721</v>
      </c>
      <c r="L4098">
        <v>2022</v>
      </c>
      <c r="M4098" t="s">
        <v>724</v>
      </c>
    </row>
    <row r="4099" spans="1:13" x14ac:dyDescent="0.2">
      <c r="A4099" t="s">
        <v>9507</v>
      </c>
      <c r="B4099" t="s">
        <v>9456</v>
      </c>
      <c r="C4099" t="s">
        <v>2002</v>
      </c>
      <c r="D4099" t="s">
        <v>1908</v>
      </c>
      <c r="E4099" t="s">
        <v>885</v>
      </c>
      <c r="F4099" t="s">
        <v>941</v>
      </c>
      <c r="G4099" t="s">
        <v>1019</v>
      </c>
      <c r="H4099" t="s">
        <v>9508</v>
      </c>
      <c r="J4099">
        <v>2017</v>
      </c>
      <c r="K4099" t="s">
        <v>721</v>
      </c>
      <c r="L4099">
        <v>2021</v>
      </c>
      <c r="M4099" t="s">
        <v>715</v>
      </c>
    </row>
    <row r="4100" spans="1:13" x14ac:dyDescent="0.2">
      <c r="A4100" t="s">
        <v>9509</v>
      </c>
      <c r="B4100" t="s">
        <v>9456</v>
      </c>
      <c r="C4100" t="s">
        <v>1070</v>
      </c>
      <c r="D4100" t="s">
        <v>1908</v>
      </c>
      <c r="E4100" t="s">
        <v>885</v>
      </c>
      <c r="F4100" t="s">
        <v>941</v>
      </c>
      <c r="G4100" t="s">
        <v>942</v>
      </c>
      <c r="H4100" t="s">
        <v>9510</v>
      </c>
      <c r="J4100">
        <v>1975</v>
      </c>
      <c r="K4100" t="s">
        <v>722</v>
      </c>
      <c r="L4100">
        <v>2022</v>
      </c>
      <c r="M4100" t="s">
        <v>724</v>
      </c>
    </row>
    <row r="4101" spans="1:13" x14ac:dyDescent="0.2">
      <c r="A4101" t="s">
        <v>9511</v>
      </c>
      <c r="B4101" t="s">
        <v>9456</v>
      </c>
      <c r="C4101" t="s">
        <v>1073</v>
      </c>
      <c r="D4101" t="s">
        <v>1908</v>
      </c>
      <c r="E4101" t="s">
        <v>885</v>
      </c>
      <c r="F4101" t="s">
        <v>941</v>
      </c>
      <c r="G4101" t="s">
        <v>942</v>
      </c>
      <c r="H4101" t="s">
        <v>9512</v>
      </c>
      <c r="J4101">
        <v>1963</v>
      </c>
      <c r="K4101" t="s">
        <v>722</v>
      </c>
      <c r="L4101">
        <v>2022</v>
      </c>
      <c r="M4101" t="s">
        <v>724</v>
      </c>
    </row>
    <row r="4102" spans="1:13" x14ac:dyDescent="0.2">
      <c r="A4102" t="s">
        <v>9513</v>
      </c>
      <c r="B4102" t="s">
        <v>9456</v>
      </c>
      <c r="C4102" t="s">
        <v>1076</v>
      </c>
      <c r="D4102" t="s">
        <v>1908</v>
      </c>
      <c r="E4102" t="s">
        <v>885</v>
      </c>
      <c r="F4102" t="s">
        <v>941</v>
      </c>
      <c r="G4102" t="s">
        <v>942</v>
      </c>
      <c r="H4102" t="s">
        <v>9514</v>
      </c>
      <c r="J4102">
        <v>1963</v>
      </c>
      <c r="K4102" t="s">
        <v>722</v>
      </c>
      <c r="L4102">
        <v>2022</v>
      </c>
      <c r="M4102" t="s">
        <v>724</v>
      </c>
    </row>
    <row r="4103" spans="1:13" x14ac:dyDescent="0.2">
      <c r="A4103" t="s">
        <v>9515</v>
      </c>
      <c r="B4103" t="s">
        <v>9456</v>
      </c>
      <c r="C4103" t="s">
        <v>1079</v>
      </c>
      <c r="D4103" t="s">
        <v>1908</v>
      </c>
      <c r="E4103" t="s">
        <v>885</v>
      </c>
      <c r="F4103" t="s">
        <v>941</v>
      </c>
      <c r="G4103" t="s">
        <v>942</v>
      </c>
      <c r="H4103" t="s">
        <v>9516</v>
      </c>
      <c r="J4103">
        <v>1976</v>
      </c>
      <c r="K4103" t="s">
        <v>711</v>
      </c>
      <c r="L4103">
        <v>2022</v>
      </c>
      <c r="M4103" t="s">
        <v>724</v>
      </c>
    </row>
    <row r="4104" spans="1:13" x14ac:dyDescent="0.2">
      <c r="A4104" t="s">
        <v>9517</v>
      </c>
      <c r="B4104" t="s">
        <v>9456</v>
      </c>
      <c r="C4104" t="s">
        <v>1082</v>
      </c>
      <c r="D4104" t="s">
        <v>1908</v>
      </c>
      <c r="E4104" t="s">
        <v>885</v>
      </c>
      <c r="F4104" t="s">
        <v>941</v>
      </c>
      <c r="G4104" t="s">
        <v>942</v>
      </c>
      <c r="H4104" t="s">
        <v>9518</v>
      </c>
      <c r="J4104">
        <v>1975</v>
      </c>
      <c r="K4104" t="s">
        <v>722</v>
      </c>
      <c r="L4104">
        <v>2022</v>
      </c>
      <c r="M4104" t="s">
        <v>724</v>
      </c>
    </row>
    <row r="4105" spans="1:13" x14ac:dyDescent="0.2">
      <c r="A4105" t="s">
        <v>9519</v>
      </c>
      <c r="B4105" t="s">
        <v>9456</v>
      </c>
      <c r="C4105" t="s">
        <v>1085</v>
      </c>
      <c r="D4105" t="s">
        <v>1908</v>
      </c>
      <c r="E4105" t="s">
        <v>885</v>
      </c>
      <c r="F4105" t="s">
        <v>941</v>
      </c>
      <c r="G4105" t="s">
        <v>1019</v>
      </c>
      <c r="H4105" t="s">
        <v>9520</v>
      </c>
      <c r="J4105">
        <v>2017</v>
      </c>
      <c r="K4105" t="s">
        <v>721</v>
      </c>
      <c r="L4105">
        <v>2022</v>
      </c>
      <c r="M4105" t="s">
        <v>724</v>
      </c>
    </row>
    <row r="4106" spans="1:13" x14ac:dyDescent="0.2">
      <c r="A4106" t="s">
        <v>9521</v>
      </c>
      <c r="B4106" t="s">
        <v>9456</v>
      </c>
      <c r="C4106" t="s">
        <v>1088</v>
      </c>
      <c r="D4106" t="s">
        <v>1908</v>
      </c>
      <c r="E4106" t="s">
        <v>885</v>
      </c>
      <c r="F4106" t="s">
        <v>941</v>
      </c>
      <c r="G4106" t="s">
        <v>942</v>
      </c>
      <c r="H4106" t="s">
        <v>9522</v>
      </c>
      <c r="J4106">
        <v>1963</v>
      </c>
      <c r="K4106" t="s">
        <v>722</v>
      </c>
      <c r="L4106">
        <v>2022</v>
      </c>
      <c r="M4106" t="s">
        <v>721</v>
      </c>
    </row>
    <row r="4107" spans="1:13" x14ac:dyDescent="0.2">
      <c r="A4107" t="s">
        <v>9523</v>
      </c>
      <c r="B4107" t="s">
        <v>9456</v>
      </c>
      <c r="C4107" t="s">
        <v>1097</v>
      </c>
      <c r="D4107" t="s">
        <v>1908</v>
      </c>
      <c r="E4107" t="s">
        <v>885</v>
      </c>
      <c r="F4107" t="s">
        <v>941</v>
      </c>
      <c r="G4107" t="s">
        <v>942</v>
      </c>
      <c r="H4107" t="s">
        <v>9524</v>
      </c>
      <c r="J4107">
        <v>1966</v>
      </c>
      <c r="K4107" t="s">
        <v>722</v>
      </c>
      <c r="L4107">
        <v>2022</v>
      </c>
      <c r="M4107" t="s">
        <v>724</v>
      </c>
    </row>
    <row r="4108" spans="1:13" x14ac:dyDescent="0.2">
      <c r="A4108" t="s">
        <v>9525</v>
      </c>
      <c r="B4108" t="s">
        <v>9456</v>
      </c>
      <c r="C4108" t="s">
        <v>1103</v>
      </c>
      <c r="D4108" t="s">
        <v>1908</v>
      </c>
      <c r="E4108" t="s">
        <v>885</v>
      </c>
      <c r="F4108" t="s">
        <v>941</v>
      </c>
      <c r="G4108" t="s">
        <v>942</v>
      </c>
      <c r="H4108" t="s">
        <v>9526</v>
      </c>
      <c r="J4108">
        <v>1966</v>
      </c>
      <c r="K4108" t="s">
        <v>722</v>
      </c>
      <c r="L4108">
        <v>2022</v>
      </c>
      <c r="M4108" t="s">
        <v>724</v>
      </c>
    </row>
    <row r="4109" spans="1:13" x14ac:dyDescent="0.2">
      <c r="A4109" t="s">
        <v>9527</v>
      </c>
      <c r="B4109" t="s">
        <v>9456</v>
      </c>
      <c r="C4109" t="s">
        <v>1106</v>
      </c>
      <c r="D4109" t="s">
        <v>1908</v>
      </c>
      <c r="E4109" t="s">
        <v>885</v>
      </c>
      <c r="F4109" t="s">
        <v>941</v>
      </c>
      <c r="G4109" t="s">
        <v>942</v>
      </c>
      <c r="H4109" t="s">
        <v>9528</v>
      </c>
      <c r="J4109">
        <v>1975</v>
      </c>
      <c r="K4109" t="s">
        <v>722</v>
      </c>
      <c r="L4109">
        <v>2022</v>
      </c>
      <c r="M4109" t="s">
        <v>724</v>
      </c>
    </row>
    <row r="4110" spans="1:13" x14ac:dyDescent="0.2">
      <c r="A4110" t="s">
        <v>9529</v>
      </c>
      <c r="B4110" t="s">
        <v>9456</v>
      </c>
      <c r="C4110" t="s">
        <v>1115</v>
      </c>
      <c r="D4110" t="s">
        <v>1908</v>
      </c>
      <c r="E4110" t="s">
        <v>885</v>
      </c>
      <c r="F4110" t="s">
        <v>941</v>
      </c>
      <c r="G4110" t="s">
        <v>1006</v>
      </c>
      <c r="H4110" t="s">
        <v>9530</v>
      </c>
      <c r="J4110">
        <v>1997</v>
      </c>
      <c r="K4110" t="s">
        <v>722</v>
      </c>
      <c r="L4110">
        <v>2022</v>
      </c>
      <c r="M4110" t="s">
        <v>724</v>
      </c>
    </row>
    <row r="4111" spans="1:13" x14ac:dyDescent="0.2">
      <c r="A4111" t="s">
        <v>9531</v>
      </c>
      <c r="B4111" t="s">
        <v>9456</v>
      </c>
      <c r="C4111" t="s">
        <v>1124</v>
      </c>
      <c r="D4111" t="s">
        <v>1908</v>
      </c>
      <c r="E4111" t="s">
        <v>885</v>
      </c>
      <c r="F4111" t="s">
        <v>941</v>
      </c>
      <c r="G4111" t="s">
        <v>942</v>
      </c>
      <c r="H4111" t="s">
        <v>9532</v>
      </c>
      <c r="J4111">
        <v>1966</v>
      </c>
      <c r="K4111" t="s">
        <v>722</v>
      </c>
      <c r="L4111">
        <v>2022</v>
      </c>
      <c r="M4111" t="s">
        <v>724</v>
      </c>
    </row>
    <row r="4112" spans="1:13" x14ac:dyDescent="0.2">
      <c r="A4112" t="s">
        <v>9533</v>
      </c>
      <c r="B4112" t="s">
        <v>9456</v>
      </c>
      <c r="C4112" t="s">
        <v>1140</v>
      </c>
      <c r="D4112" t="s">
        <v>1908</v>
      </c>
      <c r="E4112" t="s">
        <v>885</v>
      </c>
      <c r="F4112" t="s">
        <v>941</v>
      </c>
      <c r="G4112" t="s">
        <v>1131</v>
      </c>
      <c r="H4112" t="s">
        <v>9534</v>
      </c>
      <c r="J4112">
        <v>1982</v>
      </c>
      <c r="K4112" t="s">
        <v>722</v>
      </c>
      <c r="L4112">
        <v>2022</v>
      </c>
      <c r="M4112" t="s">
        <v>724</v>
      </c>
    </row>
    <row r="4113" spans="1:13" x14ac:dyDescent="0.2">
      <c r="A4113" t="s">
        <v>9535</v>
      </c>
      <c r="B4113" t="s">
        <v>9456</v>
      </c>
      <c r="C4113" t="s">
        <v>1143</v>
      </c>
      <c r="D4113" t="s">
        <v>1908</v>
      </c>
      <c r="E4113" t="s">
        <v>885</v>
      </c>
      <c r="F4113" t="s">
        <v>941</v>
      </c>
      <c r="G4113" t="s">
        <v>942</v>
      </c>
      <c r="H4113" t="s">
        <v>9536</v>
      </c>
      <c r="J4113">
        <v>1966</v>
      </c>
      <c r="K4113" t="s">
        <v>722</v>
      </c>
      <c r="L4113">
        <v>2022</v>
      </c>
      <c r="M4113" t="s">
        <v>724</v>
      </c>
    </row>
    <row r="4114" spans="1:13" x14ac:dyDescent="0.2">
      <c r="A4114" t="s">
        <v>9537</v>
      </c>
      <c r="B4114" t="s">
        <v>9456</v>
      </c>
      <c r="C4114" t="s">
        <v>1149</v>
      </c>
      <c r="D4114" t="s">
        <v>1908</v>
      </c>
      <c r="E4114" t="s">
        <v>885</v>
      </c>
      <c r="F4114" t="s">
        <v>941</v>
      </c>
      <c r="G4114" t="s">
        <v>942</v>
      </c>
      <c r="H4114" t="s">
        <v>9538</v>
      </c>
      <c r="J4114">
        <v>1963</v>
      </c>
      <c r="K4114" t="s">
        <v>722</v>
      </c>
      <c r="L4114">
        <v>2022</v>
      </c>
      <c r="M4114" t="s">
        <v>724</v>
      </c>
    </row>
    <row r="4115" spans="1:13" x14ac:dyDescent="0.2">
      <c r="A4115" t="s">
        <v>9539</v>
      </c>
      <c r="B4115" t="s">
        <v>9456</v>
      </c>
      <c r="C4115" t="s">
        <v>1152</v>
      </c>
      <c r="D4115" t="s">
        <v>1908</v>
      </c>
      <c r="E4115" t="s">
        <v>885</v>
      </c>
      <c r="F4115" t="s">
        <v>941</v>
      </c>
      <c r="G4115" t="s">
        <v>942</v>
      </c>
      <c r="H4115" t="s">
        <v>9540</v>
      </c>
      <c r="J4115">
        <v>1963</v>
      </c>
      <c r="K4115" t="s">
        <v>722</v>
      </c>
      <c r="L4115">
        <v>2022</v>
      </c>
      <c r="M4115" t="s">
        <v>724</v>
      </c>
    </row>
    <row r="4116" spans="1:13" x14ac:dyDescent="0.2">
      <c r="A4116" t="s">
        <v>9541</v>
      </c>
      <c r="B4116" t="s">
        <v>9456</v>
      </c>
      <c r="C4116" t="s">
        <v>1155</v>
      </c>
      <c r="D4116" t="s">
        <v>1908</v>
      </c>
      <c r="E4116" t="s">
        <v>885</v>
      </c>
      <c r="F4116" t="s">
        <v>941</v>
      </c>
      <c r="G4116" t="s">
        <v>1019</v>
      </c>
      <c r="H4116" t="s">
        <v>9542</v>
      </c>
      <c r="J4116">
        <v>2017</v>
      </c>
      <c r="K4116" t="s">
        <v>721</v>
      </c>
      <c r="L4116">
        <v>2022</v>
      </c>
      <c r="M4116" t="s">
        <v>724</v>
      </c>
    </row>
    <row r="4117" spans="1:13" x14ac:dyDescent="0.2">
      <c r="A4117" t="s">
        <v>9543</v>
      </c>
      <c r="B4117" t="s">
        <v>9456</v>
      </c>
      <c r="C4117" t="s">
        <v>1222</v>
      </c>
      <c r="D4117" t="s">
        <v>1908</v>
      </c>
      <c r="E4117" t="s">
        <v>885</v>
      </c>
      <c r="F4117" t="s">
        <v>941</v>
      </c>
      <c r="G4117" t="s">
        <v>2791</v>
      </c>
      <c r="H4117" t="s">
        <v>9544</v>
      </c>
      <c r="J4117">
        <v>2017</v>
      </c>
      <c r="K4117" t="s">
        <v>721</v>
      </c>
      <c r="L4117">
        <v>2022</v>
      </c>
      <c r="M4117" t="s">
        <v>724</v>
      </c>
    </row>
    <row r="4118" spans="1:13" x14ac:dyDescent="0.2">
      <c r="A4118" t="s">
        <v>9545</v>
      </c>
      <c r="B4118" t="s">
        <v>9456</v>
      </c>
      <c r="C4118" t="s">
        <v>1339</v>
      </c>
      <c r="D4118" t="s">
        <v>1908</v>
      </c>
      <c r="E4118" t="s">
        <v>885</v>
      </c>
      <c r="F4118" t="s">
        <v>941</v>
      </c>
      <c r="G4118" t="s">
        <v>942</v>
      </c>
      <c r="H4118" t="s">
        <v>9546</v>
      </c>
      <c r="J4118">
        <v>2017</v>
      </c>
      <c r="K4118" t="s">
        <v>721</v>
      </c>
      <c r="L4118">
        <v>2022</v>
      </c>
      <c r="M4118" t="s">
        <v>724</v>
      </c>
    </row>
    <row r="4119" spans="1:13" x14ac:dyDescent="0.2">
      <c r="A4119" t="s">
        <v>9547</v>
      </c>
      <c r="B4119" t="s">
        <v>9456</v>
      </c>
      <c r="C4119" t="s">
        <v>1453</v>
      </c>
      <c r="D4119" t="s">
        <v>1908</v>
      </c>
      <c r="E4119" t="s">
        <v>885</v>
      </c>
      <c r="F4119" t="s">
        <v>941</v>
      </c>
      <c r="G4119" t="s">
        <v>942</v>
      </c>
      <c r="H4119" t="s">
        <v>9548</v>
      </c>
      <c r="J4119">
        <v>1963</v>
      </c>
      <c r="K4119" t="s">
        <v>722</v>
      </c>
      <c r="L4119">
        <v>2022</v>
      </c>
      <c r="M4119" t="s">
        <v>724</v>
      </c>
    </row>
    <row r="4120" spans="1:13" x14ac:dyDescent="0.2">
      <c r="A4120" t="s">
        <v>9549</v>
      </c>
      <c r="B4120" t="s">
        <v>9456</v>
      </c>
      <c r="C4120" t="s">
        <v>1504</v>
      </c>
      <c r="D4120" t="s">
        <v>1908</v>
      </c>
      <c r="E4120" t="s">
        <v>885</v>
      </c>
      <c r="F4120" t="s">
        <v>941</v>
      </c>
      <c r="G4120" t="s">
        <v>942</v>
      </c>
      <c r="H4120" t="s">
        <v>9550</v>
      </c>
      <c r="J4120">
        <v>1963</v>
      </c>
      <c r="K4120" t="s">
        <v>722</v>
      </c>
      <c r="L4120">
        <v>2022</v>
      </c>
      <c r="M4120" t="s">
        <v>724</v>
      </c>
    </row>
    <row r="4121" spans="1:13" x14ac:dyDescent="0.2">
      <c r="A4121" t="s">
        <v>9551</v>
      </c>
      <c r="B4121" t="s">
        <v>9456</v>
      </c>
      <c r="C4121" t="s">
        <v>1516</v>
      </c>
      <c r="D4121" t="s">
        <v>1908</v>
      </c>
      <c r="E4121" t="s">
        <v>885</v>
      </c>
      <c r="F4121" t="s">
        <v>941</v>
      </c>
      <c r="G4121" t="s">
        <v>1131</v>
      </c>
      <c r="H4121" t="s">
        <v>9552</v>
      </c>
      <c r="J4121">
        <v>1982</v>
      </c>
      <c r="K4121" t="s">
        <v>722</v>
      </c>
      <c r="L4121">
        <v>2022</v>
      </c>
      <c r="M4121" t="s">
        <v>724</v>
      </c>
    </row>
    <row r="4122" spans="1:13" x14ac:dyDescent="0.2">
      <c r="A4122" t="s">
        <v>9553</v>
      </c>
      <c r="B4122" t="s">
        <v>9456</v>
      </c>
      <c r="C4122" t="s">
        <v>1519</v>
      </c>
      <c r="D4122" t="s">
        <v>1908</v>
      </c>
      <c r="E4122" t="s">
        <v>885</v>
      </c>
      <c r="F4122" t="s">
        <v>941</v>
      </c>
      <c r="G4122" t="s">
        <v>1131</v>
      </c>
      <c r="H4122" t="s">
        <v>9554</v>
      </c>
      <c r="J4122">
        <v>1982</v>
      </c>
      <c r="K4122" t="s">
        <v>722</v>
      </c>
      <c r="L4122">
        <v>2022</v>
      </c>
      <c r="M4122" t="s">
        <v>724</v>
      </c>
    </row>
    <row r="4123" spans="1:13" x14ac:dyDescent="0.2">
      <c r="A4123" t="s">
        <v>9555</v>
      </c>
      <c r="B4123" t="s">
        <v>9456</v>
      </c>
      <c r="C4123" t="s">
        <v>1531</v>
      </c>
      <c r="D4123" t="s">
        <v>1908</v>
      </c>
      <c r="E4123" t="s">
        <v>885</v>
      </c>
      <c r="F4123" t="s">
        <v>941</v>
      </c>
      <c r="G4123" t="s">
        <v>942</v>
      </c>
      <c r="H4123" t="s">
        <v>9556</v>
      </c>
      <c r="J4123">
        <v>1963</v>
      </c>
      <c r="K4123" t="s">
        <v>722</v>
      </c>
      <c r="L4123">
        <v>2022</v>
      </c>
      <c r="M4123" t="s">
        <v>724</v>
      </c>
    </row>
    <row r="4124" spans="1:13" x14ac:dyDescent="0.2">
      <c r="A4124" t="s">
        <v>9557</v>
      </c>
      <c r="B4124" t="s">
        <v>9456</v>
      </c>
      <c r="C4124" t="s">
        <v>1534</v>
      </c>
      <c r="D4124" t="s">
        <v>1908</v>
      </c>
      <c r="E4124" t="s">
        <v>885</v>
      </c>
      <c r="F4124" t="s">
        <v>941</v>
      </c>
      <c r="G4124" t="s">
        <v>942</v>
      </c>
      <c r="H4124" t="s">
        <v>9558</v>
      </c>
      <c r="J4124">
        <v>1971</v>
      </c>
      <c r="K4124" t="s">
        <v>715</v>
      </c>
      <c r="L4124">
        <v>2022</v>
      </c>
      <c r="M4124" t="s">
        <v>724</v>
      </c>
    </row>
    <row r="4125" spans="1:13" x14ac:dyDescent="0.2">
      <c r="A4125" t="s">
        <v>9559</v>
      </c>
      <c r="B4125" t="s">
        <v>9456</v>
      </c>
      <c r="C4125" t="s">
        <v>1537</v>
      </c>
      <c r="D4125" t="s">
        <v>1908</v>
      </c>
      <c r="E4125" t="s">
        <v>885</v>
      </c>
      <c r="F4125" t="s">
        <v>941</v>
      </c>
      <c r="G4125" t="s">
        <v>942</v>
      </c>
      <c r="H4125" t="s">
        <v>9560</v>
      </c>
      <c r="J4125">
        <v>1971</v>
      </c>
      <c r="K4125" t="s">
        <v>715</v>
      </c>
      <c r="L4125">
        <v>2022</v>
      </c>
      <c r="M4125" t="s">
        <v>724</v>
      </c>
    </row>
    <row r="4126" spans="1:13" x14ac:dyDescent="0.2">
      <c r="A4126" t="s">
        <v>9561</v>
      </c>
      <c r="B4126" t="s">
        <v>9456</v>
      </c>
      <c r="C4126" t="s">
        <v>1701</v>
      </c>
      <c r="D4126" t="s">
        <v>1908</v>
      </c>
      <c r="E4126" t="s">
        <v>885</v>
      </c>
      <c r="F4126" t="s">
        <v>941</v>
      </c>
      <c r="G4126" t="s">
        <v>1006</v>
      </c>
      <c r="H4126" t="s">
        <v>9562</v>
      </c>
      <c r="J4126">
        <v>2017</v>
      </c>
      <c r="K4126" t="s">
        <v>721</v>
      </c>
      <c r="L4126">
        <v>2022</v>
      </c>
      <c r="M4126" t="s">
        <v>724</v>
      </c>
    </row>
    <row r="4127" spans="1:13" x14ac:dyDescent="0.2">
      <c r="A4127" t="s">
        <v>9563</v>
      </c>
      <c r="B4127" t="s">
        <v>9456</v>
      </c>
      <c r="C4127" t="s">
        <v>1704</v>
      </c>
      <c r="D4127" t="s">
        <v>1908</v>
      </c>
      <c r="E4127" t="s">
        <v>885</v>
      </c>
      <c r="F4127" t="s">
        <v>941</v>
      </c>
      <c r="G4127" t="s">
        <v>2791</v>
      </c>
      <c r="H4127" t="s">
        <v>9564</v>
      </c>
      <c r="J4127">
        <v>2017</v>
      </c>
      <c r="K4127" t="s">
        <v>721</v>
      </c>
      <c r="L4127">
        <v>2022</v>
      </c>
      <c r="M4127" t="s">
        <v>724</v>
      </c>
    </row>
    <row r="4128" spans="1:13" x14ac:dyDescent="0.2">
      <c r="A4128" t="s">
        <v>9565</v>
      </c>
      <c r="B4128" t="s">
        <v>9456</v>
      </c>
      <c r="C4128" t="s">
        <v>1707</v>
      </c>
      <c r="D4128" t="s">
        <v>1908</v>
      </c>
      <c r="E4128" t="s">
        <v>885</v>
      </c>
      <c r="F4128" t="s">
        <v>941</v>
      </c>
      <c r="G4128" t="s">
        <v>2791</v>
      </c>
      <c r="H4128" t="s">
        <v>9566</v>
      </c>
      <c r="J4128">
        <v>2017</v>
      </c>
      <c r="K4128" t="s">
        <v>721</v>
      </c>
      <c r="L4128">
        <v>2022</v>
      </c>
      <c r="M4128" t="s">
        <v>724</v>
      </c>
    </row>
    <row r="4129" spans="1:13" x14ac:dyDescent="0.2">
      <c r="A4129" t="s">
        <v>9567</v>
      </c>
      <c r="B4129" t="s">
        <v>9456</v>
      </c>
      <c r="C4129" t="s">
        <v>1717</v>
      </c>
      <c r="D4129" t="s">
        <v>1908</v>
      </c>
      <c r="E4129" t="s">
        <v>885</v>
      </c>
      <c r="F4129" t="s">
        <v>941</v>
      </c>
      <c r="G4129" t="s">
        <v>942</v>
      </c>
      <c r="H4129" t="s">
        <v>9568</v>
      </c>
      <c r="J4129">
        <v>1977</v>
      </c>
      <c r="K4129" t="s">
        <v>722</v>
      </c>
      <c r="L4129">
        <v>2022</v>
      </c>
      <c r="M4129" t="s">
        <v>724</v>
      </c>
    </row>
    <row r="4130" spans="1:13" x14ac:dyDescent="0.2">
      <c r="A4130" t="s">
        <v>9569</v>
      </c>
      <c r="B4130" t="s">
        <v>9456</v>
      </c>
      <c r="C4130" t="s">
        <v>1720</v>
      </c>
      <c r="D4130" t="s">
        <v>1908</v>
      </c>
      <c r="E4130" t="s">
        <v>885</v>
      </c>
      <c r="F4130" t="s">
        <v>941</v>
      </c>
      <c r="G4130" t="s">
        <v>942</v>
      </c>
      <c r="H4130" t="s">
        <v>9570</v>
      </c>
      <c r="J4130">
        <v>1977</v>
      </c>
      <c r="K4130" t="s">
        <v>722</v>
      </c>
      <c r="L4130">
        <v>2022</v>
      </c>
      <c r="M4130" t="s">
        <v>724</v>
      </c>
    </row>
    <row r="4131" spans="1:13" x14ac:dyDescent="0.2">
      <c r="A4131" t="s">
        <v>9571</v>
      </c>
      <c r="B4131" t="s">
        <v>9456</v>
      </c>
      <c r="C4131" t="s">
        <v>1738</v>
      </c>
      <c r="D4131" t="s">
        <v>1908</v>
      </c>
      <c r="E4131" t="s">
        <v>885</v>
      </c>
      <c r="F4131" t="s">
        <v>941</v>
      </c>
      <c r="G4131" t="s">
        <v>2791</v>
      </c>
      <c r="H4131" t="s">
        <v>9572</v>
      </c>
      <c r="J4131">
        <v>2017</v>
      </c>
      <c r="K4131" t="s">
        <v>721</v>
      </c>
      <c r="L4131">
        <v>2021</v>
      </c>
      <c r="M4131" t="s">
        <v>724</v>
      </c>
    </row>
    <row r="4132" spans="1:13" x14ac:dyDescent="0.2">
      <c r="A4132" t="s">
        <v>9573</v>
      </c>
      <c r="B4132" t="s">
        <v>9456</v>
      </c>
      <c r="C4132" t="s">
        <v>1852</v>
      </c>
      <c r="D4132" t="s">
        <v>1908</v>
      </c>
      <c r="E4132" t="s">
        <v>885</v>
      </c>
      <c r="F4132" t="s">
        <v>941</v>
      </c>
      <c r="G4132" t="s">
        <v>942</v>
      </c>
      <c r="H4132" t="s">
        <v>9574</v>
      </c>
      <c r="J4132">
        <v>1976</v>
      </c>
      <c r="K4132" t="s">
        <v>711</v>
      </c>
      <c r="L4132">
        <v>2022</v>
      </c>
      <c r="M4132" t="s">
        <v>724</v>
      </c>
    </row>
    <row r="4133" spans="1:13" x14ac:dyDescent="0.2">
      <c r="A4133" t="s">
        <v>9575</v>
      </c>
      <c r="B4133" t="s">
        <v>9456</v>
      </c>
      <c r="C4133" t="s">
        <v>1855</v>
      </c>
      <c r="D4133" t="s">
        <v>1908</v>
      </c>
      <c r="E4133" t="s">
        <v>885</v>
      </c>
      <c r="F4133" t="s">
        <v>941</v>
      </c>
      <c r="G4133" t="s">
        <v>1856</v>
      </c>
      <c r="H4133" t="s">
        <v>9576</v>
      </c>
      <c r="J4133">
        <v>2017</v>
      </c>
      <c r="K4133" t="s">
        <v>722</v>
      </c>
      <c r="L4133">
        <v>2022</v>
      </c>
      <c r="M4133" t="s">
        <v>724</v>
      </c>
    </row>
    <row r="4134" spans="1:13" x14ac:dyDescent="0.2">
      <c r="A4134" t="s">
        <v>9577</v>
      </c>
      <c r="B4134" t="s">
        <v>9456</v>
      </c>
      <c r="C4134" t="s">
        <v>1859</v>
      </c>
      <c r="D4134" t="s">
        <v>1908</v>
      </c>
      <c r="E4134" t="s">
        <v>885</v>
      </c>
      <c r="F4134" t="s">
        <v>941</v>
      </c>
      <c r="G4134" t="s">
        <v>942</v>
      </c>
      <c r="H4134" t="s">
        <v>9578</v>
      </c>
      <c r="J4134">
        <v>1981</v>
      </c>
      <c r="K4134" t="s">
        <v>718</v>
      </c>
      <c r="L4134">
        <v>2022</v>
      </c>
      <c r="M4134" t="s">
        <v>724</v>
      </c>
    </row>
    <row r="4135" spans="1:13" x14ac:dyDescent="0.2">
      <c r="A4135" t="s">
        <v>822</v>
      </c>
      <c r="B4135" t="s">
        <v>9579</v>
      </c>
      <c r="C4135" t="s">
        <v>1907</v>
      </c>
      <c r="D4135" t="s">
        <v>1908</v>
      </c>
      <c r="E4135" t="s">
        <v>885</v>
      </c>
      <c r="F4135" t="s">
        <v>1909</v>
      </c>
      <c r="G4135" t="s">
        <v>9580</v>
      </c>
      <c r="H4135" t="s">
        <v>9581</v>
      </c>
      <c r="J4135">
        <v>1960</v>
      </c>
      <c r="K4135" t="s">
        <v>715</v>
      </c>
      <c r="L4135">
        <v>2022</v>
      </c>
      <c r="M4135" t="s">
        <v>724</v>
      </c>
    </row>
    <row r="4136" spans="1:13" x14ac:dyDescent="0.2">
      <c r="A4136" t="s">
        <v>823</v>
      </c>
      <c r="B4136" t="s">
        <v>9579</v>
      </c>
      <c r="C4136" t="s">
        <v>940</v>
      </c>
      <c r="D4136" t="s">
        <v>1908</v>
      </c>
      <c r="E4136" t="s">
        <v>885</v>
      </c>
      <c r="F4136" t="s">
        <v>941</v>
      </c>
      <c r="G4136" t="s">
        <v>942</v>
      </c>
      <c r="H4136" t="s">
        <v>9582</v>
      </c>
      <c r="J4136">
        <v>1960</v>
      </c>
      <c r="K4136" t="s">
        <v>715</v>
      </c>
      <c r="L4136">
        <v>2022</v>
      </c>
      <c r="M4136" t="s">
        <v>724</v>
      </c>
    </row>
    <row r="4137" spans="1:13" x14ac:dyDescent="0.2">
      <c r="A4137" t="s">
        <v>9583</v>
      </c>
      <c r="B4137" t="s">
        <v>9579</v>
      </c>
      <c r="C4137" t="s">
        <v>945</v>
      </c>
      <c r="D4137" t="s">
        <v>1908</v>
      </c>
      <c r="E4137" t="s">
        <v>885</v>
      </c>
      <c r="F4137" t="s">
        <v>941</v>
      </c>
      <c r="G4137" t="s">
        <v>942</v>
      </c>
      <c r="H4137" t="s">
        <v>9584</v>
      </c>
      <c r="J4137">
        <v>1978</v>
      </c>
      <c r="K4137" t="s">
        <v>711</v>
      </c>
      <c r="L4137">
        <v>2022</v>
      </c>
      <c r="M4137" t="s">
        <v>724</v>
      </c>
    </row>
    <row r="4138" spans="1:13" x14ac:dyDescent="0.2">
      <c r="A4138" t="s">
        <v>9585</v>
      </c>
      <c r="B4138" t="s">
        <v>9579</v>
      </c>
      <c r="C4138" t="s">
        <v>960</v>
      </c>
      <c r="D4138" t="s">
        <v>1908</v>
      </c>
      <c r="E4138" t="s">
        <v>885</v>
      </c>
      <c r="F4138" t="s">
        <v>941</v>
      </c>
      <c r="G4138" t="s">
        <v>942</v>
      </c>
      <c r="H4138" t="s">
        <v>9586</v>
      </c>
      <c r="J4138">
        <v>1982</v>
      </c>
      <c r="K4138" t="s">
        <v>711</v>
      </c>
      <c r="L4138">
        <v>2022</v>
      </c>
      <c r="M4138" t="s">
        <v>724</v>
      </c>
    </row>
    <row r="4139" spans="1:13" x14ac:dyDescent="0.2">
      <c r="A4139" t="s">
        <v>9587</v>
      </c>
      <c r="B4139" t="s">
        <v>9579</v>
      </c>
      <c r="C4139" t="s">
        <v>963</v>
      </c>
      <c r="D4139" t="s">
        <v>1908</v>
      </c>
      <c r="E4139" t="s">
        <v>885</v>
      </c>
      <c r="F4139" t="s">
        <v>941</v>
      </c>
      <c r="G4139" t="s">
        <v>942</v>
      </c>
      <c r="H4139" t="s">
        <v>9588</v>
      </c>
      <c r="J4139">
        <v>1976</v>
      </c>
      <c r="K4139" t="s">
        <v>711</v>
      </c>
      <c r="L4139">
        <v>2022</v>
      </c>
      <c r="M4139" t="s">
        <v>724</v>
      </c>
    </row>
    <row r="4140" spans="1:13" x14ac:dyDescent="0.2">
      <c r="A4140" t="s">
        <v>9589</v>
      </c>
      <c r="B4140" t="s">
        <v>9579</v>
      </c>
      <c r="C4140" t="s">
        <v>966</v>
      </c>
      <c r="D4140" t="s">
        <v>1908</v>
      </c>
      <c r="E4140" t="s">
        <v>885</v>
      </c>
      <c r="F4140" t="s">
        <v>941</v>
      </c>
      <c r="G4140" t="s">
        <v>942</v>
      </c>
      <c r="H4140" t="s">
        <v>9590</v>
      </c>
      <c r="J4140">
        <v>1976</v>
      </c>
      <c r="K4140" t="s">
        <v>711</v>
      </c>
      <c r="L4140">
        <v>2022</v>
      </c>
      <c r="M4140" t="s">
        <v>724</v>
      </c>
    </row>
    <row r="4141" spans="1:13" x14ac:dyDescent="0.2">
      <c r="A4141" t="s">
        <v>9591</v>
      </c>
      <c r="B4141" t="s">
        <v>9579</v>
      </c>
      <c r="C4141" t="s">
        <v>969</v>
      </c>
      <c r="D4141" t="s">
        <v>1908</v>
      </c>
      <c r="E4141" t="s">
        <v>885</v>
      </c>
      <c r="F4141" t="s">
        <v>941</v>
      </c>
      <c r="G4141" t="s">
        <v>942</v>
      </c>
      <c r="H4141" t="s">
        <v>9592</v>
      </c>
      <c r="J4141">
        <v>1978</v>
      </c>
      <c r="K4141" t="s">
        <v>711</v>
      </c>
      <c r="L4141">
        <v>2022</v>
      </c>
      <c r="M4141" t="s">
        <v>724</v>
      </c>
    </row>
    <row r="4142" spans="1:13" x14ac:dyDescent="0.2">
      <c r="A4142" t="s">
        <v>9593</v>
      </c>
      <c r="B4142" t="s">
        <v>9579</v>
      </c>
      <c r="C4142" t="s">
        <v>975</v>
      </c>
      <c r="D4142" t="s">
        <v>1908</v>
      </c>
      <c r="E4142" t="s">
        <v>885</v>
      </c>
      <c r="F4142" t="s">
        <v>941</v>
      </c>
      <c r="G4142" t="s">
        <v>942</v>
      </c>
      <c r="H4142" t="s">
        <v>9594</v>
      </c>
      <c r="J4142">
        <v>1971</v>
      </c>
      <c r="K4142" t="s">
        <v>711</v>
      </c>
      <c r="L4142">
        <v>2022</v>
      </c>
      <c r="M4142" t="s">
        <v>724</v>
      </c>
    </row>
    <row r="4143" spans="1:13" x14ac:dyDescent="0.2">
      <c r="A4143" t="s">
        <v>9595</v>
      </c>
      <c r="B4143" t="s">
        <v>9579</v>
      </c>
      <c r="C4143" t="s">
        <v>984</v>
      </c>
      <c r="D4143" t="s">
        <v>1908</v>
      </c>
      <c r="E4143" t="s">
        <v>885</v>
      </c>
      <c r="F4143" t="s">
        <v>941</v>
      </c>
      <c r="G4143" t="s">
        <v>942</v>
      </c>
      <c r="H4143" t="s">
        <v>9596</v>
      </c>
      <c r="J4143">
        <v>1976</v>
      </c>
      <c r="K4143" t="s">
        <v>711</v>
      </c>
      <c r="L4143">
        <v>2022</v>
      </c>
      <c r="M4143" t="s">
        <v>724</v>
      </c>
    </row>
    <row r="4144" spans="1:13" x14ac:dyDescent="0.2">
      <c r="A4144" t="s">
        <v>9597</v>
      </c>
      <c r="B4144" t="s">
        <v>9579</v>
      </c>
      <c r="C4144" t="s">
        <v>990</v>
      </c>
      <c r="D4144" t="s">
        <v>1908</v>
      </c>
      <c r="E4144" t="s">
        <v>885</v>
      </c>
      <c r="F4144" t="s">
        <v>941</v>
      </c>
      <c r="G4144" t="s">
        <v>942</v>
      </c>
      <c r="H4144" t="s">
        <v>9598</v>
      </c>
      <c r="J4144">
        <v>1976</v>
      </c>
      <c r="K4144" t="s">
        <v>711</v>
      </c>
      <c r="L4144">
        <v>2022</v>
      </c>
      <c r="M4144" t="s">
        <v>724</v>
      </c>
    </row>
    <row r="4145" spans="1:13" x14ac:dyDescent="0.2">
      <c r="A4145" t="s">
        <v>9599</v>
      </c>
      <c r="B4145" t="s">
        <v>9579</v>
      </c>
      <c r="C4145" t="s">
        <v>993</v>
      </c>
      <c r="D4145" t="s">
        <v>1908</v>
      </c>
      <c r="E4145" t="s">
        <v>885</v>
      </c>
      <c r="F4145" t="s">
        <v>941</v>
      </c>
      <c r="G4145" t="s">
        <v>942</v>
      </c>
      <c r="H4145" t="s">
        <v>9600</v>
      </c>
      <c r="J4145">
        <v>1976</v>
      </c>
      <c r="K4145" t="s">
        <v>711</v>
      </c>
      <c r="L4145">
        <v>2022</v>
      </c>
      <c r="M4145" t="s">
        <v>724</v>
      </c>
    </row>
    <row r="4146" spans="1:13" x14ac:dyDescent="0.2">
      <c r="A4146" t="s">
        <v>9601</v>
      </c>
      <c r="B4146" t="s">
        <v>9579</v>
      </c>
      <c r="C4146" t="s">
        <v>1002</v>
      </c>
      <c r="D4146" t="s">
        <v>1908</v>
      </c>
      <c r="E4146" t="s">
        <v>885</v>
      </c>
      <c r="F4146" t="s">
        <v>941</v>
      </c>
      <c r="G4146" t="s">
        <v>942</v>
      </c>
      <c r="H4146" t="s">
        <v>9602</v>
      </c>
      <c r="J4146">
        <v>1976</v>
      </c>
      <c r="K4146" t="s">
        <v>711</v>
      </c>
      <c r="L4146">
        <v>2022</v>
      </c>
      <c r="M4146" t="s">
        <v>724</v>
      </c>
    </row>
    <row r="4147" spans="1:13" x14ac:dyDescent="0.2">
      <c r="A4147" t="s">
        <v>9603</v>
      </c>
      <c r="B4147" t="s">
        <v>9579</v>
      </c>
      <c r="C4147" t="s">
        <v>1005</v>
      </c>
      <c r="D4147" t="s">
        <v>1908</v>
      </c>
      <c r="E4147" t="s">
        <v>885</v>
      </c>
      <c r="F4147" t="s">
        <v>941</v>
      </c>
      <c r="G4147" t="s">
        <v>1006</v>
      </c>
      <c r="H4147" t="s">
        <v>9604</v>
      </c>
      <c r="J4147">
        <v>1997</v>
      </c>
      <c r="K4147" t="s">
        <v>722</v>
      </c>
      <c r="L4147">
        <v>2022</v>
      </c>
      <c r="M4147" t="s">
        <v>724</v>
      </c>
    </row>
    <row r="4148" spans="1:13" x14ac:dyDescent="0.2">
      <c r="A4148" t="s">
        <v>9605</v>
      </c>
      <c r="B4148" t="s">
        <v>9579</v>
      </c>
      <c r="C4148" t="s">
        <v>1018</v>
      </c>
      <c r="D4148" t="s">
        <v>1908</v>
      </c>
      <c r="E4148" t="s">
        <v>885</v>
      </c>
      <c r="F4148" t="s">
        <v>941</v>
      </c>
      <c r="G4148" t="s">
        <v>1019</v>
      </c>
      <c r="H4148" t="s">
        <v>9606</v>
      </c>
      <c r="J4148">
        <v>2017</v>
      </c>
      <c r="K4148" t="s">
        <v>722</v>
      </c>
      <c r="L4148">
        <v>2022</v>
      </c>
      <c r="M4148" t="s">
        <v>724</v>
      </c>
    </row>
    <row r="4149" spans="1:13" x14ac:dyDescent="0.2">
      <c r="A4149" t="s">
        <v>9607</v>
      </c>
      <c r="B4149" t="s">
        <v>9579</v>
      </c>
      <c r="C4149" t="s">
        <v>1022</v>
      </c>
      <c r="D4149" t="s">
        <v>1908</v>
      </c>
      <c r="E4149" t="s">
        <v>885</v>
      </c>
      <c r="F4149" t="s">
        <v>941</v>
      </c>
      <c r="G4149" t="s">
        <v>1019</v>
      </c>
      <c r="H4149" t="s">
        <v>9608</v>
      </c>
      <c r="J4149">
        <v>2017</v>
      </c>
      <c r="K4149" t="s">
        <v>722</v>
      </c>
      <c r="L4149">
        <v>2022</v>
      </c>
      <c r="M4149" t="s">
        <v>724</v>
      </c>
    </row>
    <row r="4150" spans="1:13" x14ac:dyDescent="0.2">
      <c r="A4150" t="s">
        <v>9609</v>
      </c>
      <c r="B4150" t="s">
        <v>9579</v>
      </c>
      <c r="C4150" t="s">
        <v>1025</v>
      </c>
      <c r="D4150" t="s">
        <v>1908</v>
      </c>
      <c r="E4150" t="s">
        <v>885</v>
      </c>
      <c r="F4150" t="s">
        <v>941</v>
      </c>
      <c r="G4150" t="s">
        <v>942</v>
      </c>
      <c r="H4150" t="s">
        <v>9610</v>
      </c>
      <c r="J4150">
        <v>1976</v>
      </c>
      <c r="K4150" t="s">
        <v>711</v>
      </c>
      <c r="L4150">
        <v>2022</v>
      </c>
      <c r="M4150" t="s">
        <v>724</v>
      </c>
    </row>
    <row r="4151" spans="1:13" x14ac:dyDescent="0.2">
      <c r="A4151" t="s">
        <v>9611</v>
      </c>
      <c r="B4151" t="s">
        <v>9579</v>
      </c>
      <c r="C4151" t="s">
        <v>1028</v>
      </c>
      <c r="D4151" t="s">
        <v>1908</v>
      </c>
      <c r="E4151" t="s">
        <v>885</v>
      </c>
      <c r="F4151" t="s">
        <v>941</v>
      </c>
      <c r="G4151" t="s">
        <v>942</v>
      </c>
      <c r="H4151" t="s">
        <v>9612</v>
      </c>
      <c r="J4151">
        <v>1971</v>
      </c>
      <c r="K4151" t="s">
        <v>711</v>
      </c>
      <c r="L4151">
        <v>2022</v>
      </c>
      <c r="M4151" t="s">
        <v>724</v>
      </c>
    </row>
    <row r="4152" spans="1:13" x14ac:dyDescent="0.2">
      <c r="A4152" t="s">
        <v>9613</v>
      </c>
      <c r="B4152" t="s">
        <v>9579</v>
      </c>
      <c r="C4152" t="s">
        <v>1031</v>
      </c>
      <c r="D4152" t="s">
        <v>1908</v>
      </c>
      <c r="E4152" t="s">
        <v>885</v>
      </c>
      <c r="F4152" t="s">
        <v>941</v>
      </c>
      <c r="G4152" t="s">
        <v>942</v>
      </c>
      <c r="H4152" t="s">
        <v>9614</v>
      </c>
      <c r="J4152">
        <v>1972</v>
      </c>
      <c r="K4152" t="s">
        <v>711</v>
      </c>
      <c r="L4152">
        <v>2022</v>
      </c>
      <c r="M4152" t="s">
        <v>724</v>
      </c>
    </row>
    <row r="4153" spans="1:13" x14ac:dyDescent="0.2">
      <c r="A4153" t="s">
        <v>9615</v>
      </c>
      <c r="B4153" t="s">
        <v>9579</v>
      </c>
      <c r="C4153" t="s">
        <v>1034</v>
      </c>
      <c r="D4153" t="s">
        <v>1908</v>
      </c>
      <c r="E4153" t="s">
        <v>885</v>
      </c>
      <c r="F4153" t="s">
        <v>941</v>
      </c>
      <c r="G4153" t="s">
        <v>942</v>
      </c>
      <c r="H4153" t="s">
        <v>9616</v>
      </c>
      <c r="J4153">
        <v>2017</v>
      </c>
      <c r="K4153" t="s">
        <v>722</v>
      </c>
      <c r="L4153">
        <v>2022</v>
      </c>
      <c r="M4153" t="s">
        <v>724</v>
      </c>
    </row>
    <row r="4154" spans="1:13" x14ac:dyDescent="0.2">
      <c r="A4154" t="s">
        <v>9617</v>
      </c>
      <c r="B4154" t="s">
        <v>9579</v>
      </c>
      <c r="C4154" t="s">
        <v>1037</v>
      </c>
      <c r="D4154" t="s">
        <v>1908</v>
      </c>
      <c r="E4154" t="s">
        <v>885</v>
      </c>
      <c r="F4154" t="s">
        <v>941</v>
      </c>
      <c r="G4154" t="s">
        <v>942</v>
      </c>
      <c r="H4154" t="s">
        <v>9618</v>
      </c>
      <c r="J4154">
        <v>2017</v>
      </c>
      <c r="K4154" t="s">
        <v>722</v>
      </c>
      <c r="L4154">
        <v>2022</v>
      </c>
      <c r="M4154" t="s">
        <v>724</v>
      </c>
    </row>
    <row r="4155" spans="1:13" x14ac:dyDescent="0.2">
      <c r="A4155" t="s">
        <v>9619</v>
      </c>
      <c r="B4155" t="s">
        <v>9579</v>
      </c>
      <c r="C4155" t="s">
        <v>1046</v>
      </c>
      <c r="D4155" t="s">
        <v>1908</v>
      </c>
      <c r="E4155" t="s">
        <v>885</v>
      </c>
      <c r="F4155" t="s">
        <v>941</v>
      </c>
      <c r="G4155" t="s">
        <v>942</v>
      </c>
      <c r="H4155" t="s">
        <v>9620</v>
      </c>
      <c r="J4155">
        <v>2017</v>
      </c>
      <c r="K4155" t="s">
        <v>722</v>
      </c>
      <c r="L4155">
        <v>2022</v>
      </c>
      <c r="M4155" t="s">
        <v>724</v>
      </c>
    </row>
    <row r="4156" spans="1:13" x14ac:dyDescent="0.2">
      <c r="A4156" t="s">
        <v>9621</v>
      </c>
      <c r="B4156" t="s">
        <v>9579</v>
      </c>
      <c r="C4156" t="s">
        <v>1052</v>
      </c>
      <c r="D4156" t="s">
        <v>1908</v>
      </c>
      <c r="E4156" t="s">
        <v>885</v>
      </c>
      <c r="F4156" t="s">
        <v>941</v>
      </c>
      <c r="G4156" t="s">
        <v>6543</v>
      </c>
      <c r="H4156" t="s">
        <v>9622</v>
      </c>
      <c r="J4156">
        <v>2017</v>
      </c>
      <c r="K4156" t="s">
        <v>722</v>
      </c>
      <c r="L4156">
        <v>2022</v>
      </c>
      <c r="M4156" t="s">
        <v>724</v>
      </c>
    </row>
    <row r="4157" spans="1:13" x14ac:dyDescent="0.2">
      <c r="A4157" t="s">
        <v>9623</v>
      </c>
      <c r="B4157" t="s">
        <v>9579</v>
      </c>
      <c r="C4157" t="s">
        <v>1055</v>
      </c>
      <c r="D4157" t="s">
        <v>1908</v>
      </c>
      <c r="E4157" t="s">
        <v>885</v>
      </c>
      <c r="F4157" t="s">
        <v>941</v>
      </c>
      <c r="G4157" t="s">
        <v>942</v>
      </c>
      <c r="H4157" t="s">
        <v>9624</v>
      </c>
      <c r="J4157">
        <v>2017</v>
      </c>
      <c r="K4157" t="s">
        <v>722</v>
      </c>
      <c r="L4157">
        <v>2022</v>
      </c>
      <c r="M4157" t="s">
        <v>724</v>
      </c>
    </row>
    <row r="4158" spans="1:13" x14ac:dyDescent="0.2">
      <c r="A4158" t="s">
        <v>9625</v>
      </c>
      <c r="B4158" t="s">
        <v>9579</v>
      </c>
      <c r="C4158" t="s">
        <v>1058</v>
      </c>
      <c r="D4158" t="s">
        <v>1908</v>
      </c>
      <c r="E4158" t="s">
        <v>885</v>
      </c>
      <c r="F4158" t="s">
        <v>941</v>
      </c>
      <c r="G4158" t="s">
        <v>942</v>
      </c>
      <c r="H4158" t="s">
        <v>9626</v>
      </c>
      <c r="J4158">
        <v>1976</v>
      </c>
      <c r="K4158" t="s">
        <v>711</v>
      </c>
      <c r="L4158">
        <v>2022</v>
      </c>
      <c r="M4158" t="s">
        <v>724</v>
      </c>
    </row>
    <row r="4159" spans="1:13" x14ac:dyDescent="0.2">
      <c r="A4159" t="s">
        <v>9627</v>
      </c>
      <c r="B4159" t="s">
        <v>9579</v>
      </c>
      <c r="C4159" t="s">
        <v>1061</v>
      </c>
      <c r="D4159" t="s">
        <v>1908</v>
      </c>
      <c r="E4159" t="s">
        <v>885</v>
      </c>
      <c r="F4159" t="s">
        <v>941</v>
      </c>
      <c r="G4159" t="s">
        <v>942</v>
      </c>
      <c r="H4159" t="s">
        <v>9628</v>
      </c>
      <c r="J4159">
        <v>1976</v>
      </c>
      <c r="K4159" t="s">
        <v>711</v>
      </c>
      <c r="L4159">
        <v>2022</v>
      </c>
      <c r="M4159" t="s">
        <v>724</v>
      </c>
    </row>
    <row r="4160" spans="1:13" x14ac:dyDescent="0.2">
      <c r="A4160" t="s">
        <v>9629</v>
      </c>
      <c r="B4160" t="s">
        <v>9579</v>
      </c>
      <c r="C4160" t="s">
        <v>1067</v>
      </c>
      <c r="D4160" t="s">
        <v>1908</v>
      </c>
      <c r="E4160" t="s">
        <v>885</v>
      </c>
      <c r="F4160" t="s">
        <v>941</v>
      </c>
      <c r="G4160" t="s">
        <v>1019</v>
      </c>
      <c r="H4160" t="s">
        <v>9630</v>
      </c>
      <c r="J4160">
        <v>2017</v>
      </c>
      <c r="K4160" t="s">
        <v>722</v>
      </c>
      <c r="L4160">
        <v>2022</v>
      </c>
      <c r="M4160" t="s">
        <v>724</v>
      </c>
    </row>
    <row r="4161" spans="1:13" x14ac:dyDescent="0.2">
      <c r="A4161" t="s">
        <v>9631</v>
      </c>
      <c r="B4161" t="s">
        <v>9579</v>
      </c>
      <c r="C4161" t="s">
        <v>2002</v>
      </c>
      <c r="D4161" t="s">
        <v>1908</v>
      </c>
      <c r="E4161" t="s">
        <v>885</v>
      </c>
      <c r="F4161" t="s">
        <v>941</v>
      </c>
      <c r="G4161" t="s">
        <v>1019</v>
      </c>
      <c r="H4161" t="s">
        <v>9632</v>
      </c>
      <c r="J4161">
        <v>2018</v>
      </c>
      <c r="K4161" t="s">
        <v>712</v>
      </c>
      <c r="L4161">
        <v>2022</v>
      </c>
      <c r="M4161" t="s">
        <v>724</v>
      </c>
    </row>
    <row r="4162" spans="1:13" x14ac:dyDescent="0.2">
      <c r="A4162" t="s">
        <v>9633</v>
      </c>
      <c r="B4162" t="s">
        <v>9579</v>
      </c>
      <c r="C4162" t="s">
        <v>1070</v>
      </c>
      <c r="D4162" t="s">
        <v>1908</v>
      </c>
      <c r="E4162" t="s">
        <v>885</v>
      </c>
      <c r="F4162" t="s">
        <v>941</v>
      </c>
      <c r="G4162" t="s">
        <v>942</v>
      </c>
      <c r="H4162" t="s">
        <v>9634</v>
      </c>
      <c r="J4162">
        <v>1976</v>
      </c>
      <c r="K4162" t="s">
        <v>711</v>
      </c>
      <c r="L4162">
        <v>2022</v>
      </c>
      <c r="M4162" t="s">
        <v>724</v>
      </c>
    </row>
    <row r="4163" spans="1:13" x14ac:dyDescent="0.2">
      <c r="A4163" t="s">
        <v>9635</v>
      </c>
      <c r="B4163" t="s">
        <v>9579</v>
      </c>
      <c r="C4163" t="s">
        <v>1073</v>
      </c>
      <c r="D4163" t="s">
        <v>1908</v>
      </c>
      <c r="E4163" t="s">
        <v>885</v>
      </c>
      <c r="F4163" t="s">
        <v>941</v>
      </c>
      <c r="G4163" t="s">
        <v>942</v>
      </c>
      <c r="H4163" t="s">
        <v>9636</v>
      </c>
      <c r="J4163">
        <v>1971</v>
      </c>
      <c r="K4163" t="s">
        <v>711</v>
      </c>
      <c r="L4163">
        <v>2022</v>
      </c>
      <c r="M4163" t="s">
        <v>724</v>
      </c>
    </row>
    <row r="4164" spans="1:13" x14ac:dyDescent="0.2">
      <c r="A4164" t="s">
        <v>9637</v>
      </c>
      <c r="B4164" t="s">
        <v>9579</v>
      </c>
      <c r="C4164" t="s">
        <v>1076</v>
      </c>
      <c r="D4164" t="s">
        <v>1908</v>
      </c>
      <c r="E4164" t="s">
        <v>885</v>
      </c>
      <c r="F4164" t="s">
        <v>941</v>
      </c>
      <c r="G4164" t="s">
        <v>942</v>
      </c>
      <c r="H4164" t="s">
        <v>9638</v>
      </c>
      <c r="J4164">
        <v>1971</v>
      </c>
      <c r="K4164" t="s">
        <v>711</v>
      </c>
      <c r="L4164">
        <v>2022</v>
      </c>
      <c r="M4164" t="s">
        <v>724</v>
      </c>
    </row>
    <row r="4165" spans="1:13" x14ac:dyDescent="0.2">
      <c r="A4165" t="s">
        <v>9639</v>
      </c>
      <c r="B4165" t="s">
        <v>9579</v>
      </c>
      <c r="C4165" t="s">
        <v>1079</v>
      </c>
      <c r="D4165" t="s">
        <v>1908</v>
      </c>
      <c r="E4165" t="s">
        <v>885</v>
      </c>
      <c r="F4165" t="s">
        <v>941</v>
      </c>
      <c r="G4165" t="s">
        <v>942</v>
      </c>
      <c r="H4165" t="s">
        <v>9640</v>
      </c>
      <c r="J4165">
        <v>1976</v>
      </c>
      <c r="K4165" t="s">
        <v>711</v>
      </c>
      <c r="L4165">
        <v>2022</v>
      </c>
      <c r="M4165" t="s">
        <v>724</v>
      </c>
    </row>
    <row r="4166" spans="1:13" x14ac:dyDescent="0.2">
      <c r="A4166" t="s">
        <v>9641</v>
      </c>
      <c r="B4166" t="s">
        <v>9579</v>
      </c>
      <c r="C4166" t="s">
        <v>1082</v>
      </c>
      <c r="D4166" t="s">
        <v>1908</v>
      </c>
      <c r="E4166" t="s">
        <v>885</v>
      </c>
      <c r="F4166" t="s">
        <v>941</v>
      </c>
      <c r="G4166" t="s">
        <v>942</v>
      </c>
      <c r="H4166" t="s">
        <v>9642</v>
      </c>
      <c r="J4166">
        <v>1976</v>
      </c>
      <c r="K4166" t="s">
        <v>711</v>
      </c>
      <c r="L4166">
        <v>2022</v>
      </c>
      <c r="M4166" t="s">
        <v>724</v>
      </c>
    </row>
    <row r="4167" spans="1:13" x14ac:dyDescent="0.2">
      <c r="A4167" t="s">
        <v>9643</v>
      </c>
      <c r="B4167" t="s">
        <v>9579</v>
      </c>
      <c r="C4167" t="s">
        <v>1085</v>
      </c>
      <c r="D4167" t="s">
        <v>1908</v>
      </c>
      <c r="E4167" t="s">
        <v>885</v>
      </c>
      <c r="F4167" t="s">
        <v>941</v>
      </c>
      <c r="G4167" t="s">
        <v>1019</v>
      </c>
      <c r="H4167" t="s">
        <v>9644</v>
      </c>
      <c r="J4167">
        <v>2017</v>
      </c>
      <c r="K4167" t="s">
        <v>722</v>
      </c>
      <c r="L4167">
        <v>2022</v>
      </c>
      <c r="M4167" t="s">
        <v>724</v>
      </c>
    </row>
    <row r="4168" spans="1:13" x14ac:dyDescent="0.2">
      <c r="A4168" t="s">
        <v>9645</v>
      </c>
      <c r="B4168" t="s">
        <v>9579</v>
      </c>
      <c r="C4168" t="s">
        <v>1088</v>
      </c>
      <c r="D4168" t="s">
        <v>1908</v>
      </c>
      <c r="E4168" t="s">
        <v>885</v>
      </c>
      <c r="F4168" t="s">
        <v>941</v>
      </c>
      <c r="G4168" t="s">
        <v>942</v>
      </c>
      <c r="H4168" t="s">
        <v>9646</v>
      </c>
      <c r="J4168">
        <v>1971</v>
      </c>
      <c r="K4168" t="s">
        <v>711</v>
      </c>
      <c r="L4168">
        <v>2022</v>
      </c>
      <c r="M4168" t="s">
        <v>724</v>
      </c>
    </row>
    <row r="4169" spans="1:13" x14ac:dyDescent="0.2">
      <c r="A4169" t="s">
        <v>9647</v>
      </c>
      <c r="B4169" t="s">
        <v>9579</v>
      </c>
      <c r="C4169" t="s">
        <v>1097</v>
      </c>
      <c r="D4169" t="s">
        <v>1908</v>
      </c>
      <c r="E4169" t="s">
        <v>885</v>
      </c>
      <c r="F4169" t="s">
        <v>941</v>
      </c>
      <c r="G4169" t="s">
        <v>942</v>
      </c>
      <c r="H4169" t="s">
        <v>9648</v>
      </c>
      <c r="J4169">
        <v>1976</v>
      </c>
      <c r="K4169" t="s">
        <v>711</v>
      </c>
      <c r="L4169">
        <v>2022</v>
      </c>
      <c r="M4169" t="s">
        <v>724</v>
      </c>
    </row>
    <row r="4170" spans="1:13" x14ac:dyDescent="0.2">
      <c r="A4170" t="s">
        <v>9649</v>
      </c>
      <c r="B4170" t="s">
        <v>9579</v>
      </c>
      <c r="C4170" t="s">
        <v>1103</v>
      </c>
      <c r="D4170" t="s">
        <v>1908</v>
      </c>
      <c r="E4170" t="s">
        <v>885</v>
      </c>
      <c r="F4170" t="s">
        <v>941</v>
      </c>
      <c r="G4170" t="s">
        <v>942</v>
      </c>
      <c r="H4170" t="s">
        <v>9650</v>
      </c>
      <c r="J4170">
        <v>1976</v>
      </c>
      <c r="K4170" t="s">
        <v>711</v>
      </c>
      <c r="L4170">
        <v>2022</v>
      </c>
      <c r="M4170" t="s">
        <v>724</v>
      </c>
    </row>
    <row r="4171" spans="1:13" x14ac:dyDescent="0.2">
      <c r="A4171" t="s">
        <v>9651</v>
      </c>
      <c r="B4171" t="s">
        <v>9579</v>
      </c>
      <c r="C4171" t="s">
        <v>1106</v>
      </c>
      <c r="D4171" t="s">
        <v>1908</v>
      </c>
      <c r="E4171" t="s">
        <v>885</v>
      </c>
      <c r="F4171" t="s">
        <v>941</v>
      </c>
      <c r="G4171" t="s">
        <v>942</v>
      </c>
      <c r="H4171" t="s">
        <v>9652</v>
      </c>
      <c r="J4171">
        <v>1976</v>
      </c>
      <c r="K4171" t="s">
        <v>711</v>
      </c>
      <c r="L4171">
        <v>2022</v>
      </c>
      <c r="M4171" t="s">
        <v>724</v>
      </c>
    </row>
    <row r="4172" spans="1:13" x14ac:dyDescent="0.2">
      <c r="A4172" t="s">
        <v>9653</v>
      </c>
      <c r="B4172" t="s">
        <v>9579</v>
      </c>
      <c r="C4172" t="s">
        <v>1115</v>
      </c>
      <c r="D4172" t="s">
        <v>1908</v>
      </c>
      <c r="E4172" t="s">
        <v>885</v>
      </c>
      <c r="F4172" t="s">
        <v>941</v>
      </c>
      <c r="G4172" t="s">
        <v>1006</v>
      </c>
      <c r="H4172" t="s">
        <v>9654</v>
      </c>
      <c r="J4172">
        <v>1997</v>
      </c>
      <c r="K4172" t="s">
        <v>722</v>
      </c>
      <c r="L4172">
        <v>2022</v>
      </c>
      <c r="M4172" t="s">
        <v>724</v>
      </c>
    </row>
    <row r="4173" spans="1:13" x14ac:dyDescent="0.2">
      <c r="A4173" t="s">
        <v>9655</v>
      </c>
      <c r="B4173" t="s">
        <v>9579</v>
      </c>
      <c r="C4173" t="s">
        <v>1124</v>
      </c>
      <c r="D4173" t="s">
        <v>1908</v>
      </c>
      <c r="E4173" t="s">
        <v>885</v>
      </c>
      <c r="F4173" t="s">
        <v>941</v>
      </c>
      <c r="G4173" t="s">
        <v>942</v>
      </c>
      <c r="H4173" t="s">
        <v>9656</v>
      </c>
      <c r="J4173">
        <v>1976</v>
      </c>
      <c r="K4173" t="s">
        <v>711</v>
      </c>
      <c r="L4173">
        <v>2022</v>
      </c>
      <c r="M4173" t="s">
        <v>724</v>
      </c>
    </row>
    <row r="4174" spans="1:13" x14ac:dyDescent="0.2">
      <c r="A4174" t="s">
        <v>9657</v>
      </c>
      <c r="B4174" t="s">
        <v>9579</v>
      </c>
      <c r="C4174" t="s">
        <v>1140</v>
      </c>
      <c r="D4174" t="s">
        <v>1908</v>
      </c>
      <c r="E4174" t="s">
        <v>885</v>
      </c>
      <c r="F4174" t="s">
        <v>941</v>
      </c>
      <c r="G4174" t="s">
        <v>4746</v>
      </c>
      <c r="H4174" t="s">
        <v>9658</v>
      </c>
      <c r="J4174">
        <v>1982</v>
      </c>
      <c r="K4174" t="s">
        <v>721</v>
      </c>
      <c r="L4174">
        <v>2022</v>
      </c>
      <c r="M4174" t="s">
        <v>724</v>
      </c>
    </row>
    <row r="4175" spans="1:13" x14ac:dyDescent="0.2">
      <c r="A4175" t="s">
        <v>9659</v>
      </c>
      <c r="B4175" t="s">
        <v>9579</v>
      </c>
      <c r="C4175" t="s">
        <v>1143</v>
      </c>
      <c r="D4175" t="s">
        <v>1908</v>
      </c>
      <c r="E4175" t="s">
        <v>885</v>
      </c>
      <c r="F4175" t="s">
        <v>941</v>
      </c>
      <c r="G4175" t="s">
        <v>942</v>
      </c>
      <c r="H4175" t="s">
        <v>9660</v>
      </c>
      <c r="J4175">
        <v>1976</v>
      </c>
      <c r="K4175" t="s">
        <v>711</v>
      </c>
      <c r="L4175">
        <v>2022</v>
      </c>
      <c r="M4175" t="s">
        <v>724</v>
      </c>
    </row>
    <row r="4176" spans="1:13" x14ac:dyDescent="0.2">
      <c r="A4176" t="s">
        <v>9661</v>
      </c>
      <c r="B4176" t="s">
        <v>9579</v>
      </c>
      <c r="C4176" t="s">
        <v>1149</v>
      </c>
      <c r="D4176" t="s">
        <v>1908</v>
      </c>
      <c r="E4176" t="s">
        <v>885</v>
      </c>
      <c r="F4176" t="s">
        <v>941</v>
      </c>
      <c r="G4176" t="s">
        <v>942</v>
      </c>
      <c r="H4176" t="s">
        <v>9662</v>
      </c>
      <c r="J4176">
        <v>1971</v>
      </c>
      <c r="K4176" t="s">
        <v>711</v>
      </c>
      <c r="L4176">
        <v>2022</v>
      </c>
      <c r="M4176" t="s">
        <v>724</v>
      </c>
    </row>
    <row r="4177" spans="1:13" x14ac:dyDescent="0.2">
      <c r="A4177" t="s">
        <v>9663</v>
      </c>
      <c r="B4177" t="s">
        <v>9579</v>
      </c>
      <c r="C4177" t="s">
        <v>1152</v>
      </c>
      <c r="D4177" t="s">
        <v>1908</v>
      </c>
      <c r="E4177" t="s">
        <v>885</v>
      </c>
      <c r="F4177" t="s">
        <v>941</v>
      </c>
      <c r="G4177" t="s">
        <v>942</v>
      </c>
      <c r="H4177" t="s">
        <v>9664</v>
      </c>
      <c r="J4177">
        <v>1971</v>
      </c>
      <c r="K4177" t="s">
        <v>711</v>
      </c>
      <c r="L4177">
        <v>2022</v>
      </c>
      <c r="M4177" t="s">
        <v>724</v>
      </c>
    </row>
    <row r="4178" spans="1:13" x14ac:dyDescent="0.2">
      <c r="A4178" t="s">
        <v>9665</v>
      </c>
      <c r="B4178" t="s">
        <v>9579</v>
      </c>
      <c r="C4178" t="s">
        <v>1155</v>
      </c>
      <c r="D4178" t="s">
        <v>1908</v>
      </c>
      <c r="E4178" t="s">
        <v>885</v>
      </c>
      <c r="F4178" t="s">
        <v>941</v>
      </c>
      <c r="G4178" t="s">
        <v>1019</v>
      </c>
      <c r="H4178" t="s">
        <v>9666</v>
      </c>
      <c r="J4178">
        <v>2018</v>
      </c>
      <c r="K4178" t="s">
        <v>712</v>
      </c>
      <c r="L4178">
        <v>2022</v>
      </c>
      <c r="M4178" t="s">
        <v>724</v>
      </c>
    </row>
    <row r="4179" spans="1:13" x14ac:dyDescent="0.2">
      <c r="A4179" t="s">
        <v>9667</v>
      </c>
      <c r="B4179" t="s">
        <v>9579</v>
      </c>
      <c r="C4179" t="s">
        <v>1222</v>
      </c>
      <c r="D4179" t="s">
        <v>1908</v>
      </c>
      <c r="E4179" t="s">
        <v>885</v>
      </c>
      <c r="F4179" t="s">
        <v>941</v>
      </c>
      <c r="G4179" t="s">
        <v>6543</v>
      </c>
      <c r="H4179" t="s">
        <v>9668</v>
      </c>
      <c r="J4179">
        <v>2017</v>
      </c>
      <c r="K4179" t="s">
        <v>722</v>
      </c>
      <c r="L4179">
        <v>2022</v>
      </c>
      <c r="M4179" t="s">
        <v>724</v>
      </c>
    </row>
    <row r="4180" spans="1:13" x14ac:dyDescent="0.2">
      <c r="A4180" t="s">
        <v>9669</v>
      </c>
      <c r="B4180" t="s">
        <v>9579</v>
      </c>
      <c r="C4180" t="s">
        <v>1339</v>
      </c>
      <c r="D4180" t="s">
        <v>1908</v>
      </c>
      <c r="E4180" t="s">
        <v>885</v>
      </c>
      <c r="F4180" t="s">
        <v>941</v>
      </c>
      <c r="G4180" t="s">
        <v>942</v>
      </c>
      <c r="H4180" t="s">
        <v>9670</v>
      </c>
      <c r="J4180">
        <v>2017</v>
      </c>
      <c r="K4180" t="s">
        <v>722</v>
      </c>
      <c r="L4180">
        <v>2022</v>
      </c>
      <c r="M4180" t="s">
        <v>724</v>
      </c>
    </row>
    <row r="4181" spans="1:13" x14ac:dyDescent="0.2">
      <c r="A4181" t="s">
        <v>9671</v>
      </c>
      <c r="B4181" t="s">
        <v>9579</v>
      </c>
      <c r="C4181" t="s">
        <v>1453</v>
      </c>
      <c r="D4181" t="s">
        <v>1908</v>
      </c>
      <c r="E4181" t="s">
        <v>885</v>
      </c>
      <c r="F4181" t="s">
        <v>941</v>
      </c>
      <c r="G4181" t="s">
        <v>942</v>
      </c>
      <c r="H4181" t="s">
        <v>9672</v>
      </c>
      <c r="J4181">
        <v>1972</v>
      </c>
      <c r="K4181" t="s">
        <v>711</v>
      </c>
      <c r="L4181">
        <v>2022</v>
      </c>
      <c r="M4181" t="s">
        <v>724</v>
      </c>
    </row>
    <row r="4182" spans="1:13" x14ac:dyDescent="0.2">
      <c r="A4182" t="s">
        <v>9673</v>
      </c>
      <c r="B4182" t="s">
        <v>9579</v>
      </c>
      <c r="C4182" t="s">
        <v>1504</v>
      </c>
      <c r="D4182" t="s">
        <v>1908</v>
      </c>
      <c r="E4182" t="s">
        <v>885</v>
      </c>
      <c r="F4182" t="s">
        <v>941</v>
      </c>
      <c r="G4182" t="s">
        <v>942</v>
      </c>
      <c r="H4182" t="s">
        <v>9674</v>
      </c>
      <c r="J4182">
        <v>1971</v>
      </c>
      <c r="K4182" t="s">
        <v>711</v>
      </c>
      <c r="L4182">
        <v>2022</v>
      </c>
      <c r="M4182" t="s">
        <v>724</v>
      </c>
    </row>
    <row r="4183" spans="1:13" x14ac:dyDescent="0.2">
      <c r="A4183" t="s">
        <v>9675</v>
      </c>
      <c r="B4183" t="s">
        <v>9579</v>
      </c>
      <c r="C4183" t="s">
        <v>1516</v>
      </c>
      <c r="D4183" t="s">
        <v>1908</v>
      </c>
      <c r="E4183" t="s">
        <v>885</v>
      </c>
      <c r="F4183" t="s">
        <v>941</v>
      </c>
      <c r="G4183" t="s">
        <v>4746</v>
      </c>
      <c r="H4183" t="s">
        <v>9676</v>
      </c>
      <c r="J4183">
        <v>1982</v>
      </c>
      <c r="K4183" t="s">
        <v>721</v>
      </c>
      <c r="L4183">
        <v>2022</v>
      </c>
      <c r="M4183" t="s">
        <v>724</v>
      </c>
    </row>
    <row r="4184" spans="1:13" x14ac:dyDescent="0.2">
      <c r="A4184" t="s">
        <v>9677</v>
      </c>
      <c r="B4184" t="s">
        <v>9579</v>
      </c>
      <c r="C4184" t="s">
        <v>1519</v>
      </c>
      <c r="D4184" t="s">
        <v>1908</v>
      </c>
      <c r="E4184" t="s">
        <v>885</v>
      </c>
      <c r="F4184" t="s">
        <v>941</v>
      </c>
      <c r="G4184" t="s">
        <v>4746</v>
      </c>
      <c r="H4184" t="s">
        <v>9678</v>
      </c>
      <c r="J4184">
        <v>1982</v>
      </c>
      <c r="K4184" t="s">
        <v>721</v>
      </c>
      <c r="L4184">
        <v>2022</v>
      </c>
      <c r="M4184" t="s">
        <v>724</v>
      </c>
    </row>
    <row r="4185" spans="1:13" x14ac:dyDescent="0.2">
      <c r="A4185" t="s">
        <v>9679</v>
      </c>
      <c r="B4185" t="s">
        <v>9579</v>
      </c>
      <c r="C4185" t="s">
        <v>1531</v>
      </c>
      <c r="D4185" t="s">
        <v>1908</v>
      </c>
      <c r="E4185" t="s">
        <v>885</v>
      </c>
      <c r="F4185" t="s">
        <v>941</v>
      </c>
      <c r="G4185" t="s">
        <v>942</v>
      </c>
      <c r="H4185" t="s">
        <v>9680</v>
      </c>
      <c r="J4185">
        <v>1971</v>
      </c>
      <c r="K4185" t="s">
        <v>711</v>
      </c>
      <c r="L4185">
        <v>2022</v>
      </c>
      <c r="M4185" t="s">
        <v>724</v>
      </c>
    </row>
    <row r="4186" spans="1:13" x14ac:dyDescent="0.2">
      <c r="A4186" t="s">
        <v>9681</v>
      </c>
      <c r="B4186" t="s">
        <v>9579</v>
      </c>
      <c r="C4186" t="s">
        <v>1534</v>
      </c>
      <c r="D4186" t="s">
        <v>1908</v>
      </c>
      <c r="E4186" t="s">
        <v>885</v>
      </c>
      <c r="F4186" t="s">
        <v>941</v>
      </c>
      <c r="G4186" t="s">
        <v>942</v>
      </c>
      <c r="H4186" t="s">
        <v>9682</v>
      </c>
      <c r="J4186">
        <v>1978</v>
      </c>
      <c r="K4186" t="s">
        <v>711</v>
      </c>
      <c r="L4186">
        <v>2022</v>
      </c>
      <c r="M4186" t="s">
        <v>724</v>
      </c>
    </row>
    <row r="4187" spans="1:13" x14ac:dyDescent="0.2">
      <c r="A4187" t="s">
        <v>9683</v>
      </c>
      <c r="B4187" t="s">
        <v>9579</v>
      </c>
      <c r="C4187" t="s">
        <v>1537</v>
      </c>
      <c r="D4187" t="s">
        <v>1908</v>
      </c>
      <c r="E4187" t="s">
        <v>885</v>
      </c>
      <c r="F4187" t="s">
        <v>941</v>
      </c>
      <c r="G4187" t="s">
        <v>942</v>
      </c>
      <c r="H4187" t="s">
        <v>9684</v>
      </c>
      <c r="J4187">
        <v>1978</v>
      </c>
      <c r="K4187" t="s">
        <v>711</v>
      </c>
      <c r="L4187">
        <v>2022</v>
      </c>
      <c r="M4187" t="s">
        <v>724</v>
      </c>
    </row>
    <row r="4188" spans="1:13" x14ac:dyDescent="0.2">
      <c r="A4188" t="s">
        <v>9685</v>
      </c>
      <c r="B4188" t="s">
        <v>9579</v>
      </c>
      <c r="C4188" t="s">
        <v>1701</v>
      </c>
      <c r="D4188" t="s">
        <v>1908</v>
      </c>
      <c r="E4188" t="s">
        <v>885</v>
      </c>
      <c r="F4188" t="s">
        <v>941</v>
      </c>
      <c r="G4188" t="s">
        <v>1006</v>
      </c>
      <c r="H4188" t="s">
        <v>9686</v>
      </c>
      <c r="J4188">
        <v>2017</v>
      </c>
      <c r="K4188" t="s">
        <v>724</v>
      </c>
      <c r="L4188">
        <v>2022</v>
      </c>
      <c r="M4188" t="s">
        <v>724</v>
      </c>
    </row>
    <row r="4189" spans="1:13" x14ac:dyDescent="0.2">
      <c r="A4189" t="s">
        <v>9687</v>
      </c>
      <c r="B4189" t="s">
        <v>9579</v>
      </c>
      <c r="C4189" t="s">
        <v>1704</v>
      </c>
      <c r="D4189" t="s">
        <v>1908</v>
      </c>
      <c r="E4189" t="s">
        <v>885</v>
      </c>
      <c r="F4189" t="s">
        <v>941</v>
      </c>
      <c r="G4189" t="s">
        <v>6543</v>
      </c>
      <c r="H4189" t="s">
        <v>9688</v>
      </c>
      <c r="J4189">
        <v>2017</v>
      </c>
      <c r="K4189" t="s">
        <v>724</v>
      </c>
      <c r="L4189">
        <v>2022</v>
      </c>
      <c r="M4189" t="s">
        <v>724</v>
      </c>
    </row>
    <row r="4190" spans="1:13" x14ac:dyDescent="0.2">
      <c r="A4190" t="s">
        <v>9689</v>
      </c>
      <c r="B4190" t="s">
        <v>9579</v>
      </c>
      <c r="C4190" t="s">
        <v>1707</v>
      </c>
      <c r="D4190" t="s">
        <v>1908</v>
      </c>
      <c r="E4190" t="s">
        <v>885</v>
      </c>
      <c r="F4190" t="s">
        <v>941</v>
      </c>
      <c r="G4190" t="s">
        <v>6543</v>
      </c>
      <c r="H4190" t="s">
        <v>9690</v>
      </c>
      <c r="J4190">
        <v>2017</v>
      </c>
      <c r="K4190" t="s">
        <v>722</v>
      </c>
      <c r="L4190">
        <v>2022</v>
      </c>
      <c r="M4190" t="s">
        <v>724</v>
      </c>
    </row>
    <row r="4191" spans="1:13" x14ac:dyDescent="0.2">
      <c r="A4191" t="s">
        <v>9691</v>
      </c>
      <c r="B4191" t="s">
        <v>9579</v>
      </c>
      <c r="C4191" t="s">
        <v>1717</v>
      </c>
      <c r="D4191" t="s">
        <v>1908</v>
      </c>
      <c r="E4191" t="s">
        <v>885</v>
      </c>
      <c r="F4191" t="s">
        <v>941</v>
      </c>
      <c r="G4191" t="s">
        <v>942</v>
      </c>
      <c r="H4191" t="s">
        <v>9692</v>
      </c>
      <c r="J4191">
        <v>1978</v>
      </c>
      <c r="K4191" t="s">
        <v>711</v>
      </c>
      <c r="L4191">
        <v>2022</v>
      </c>
      <c r="M4191" t="s">
        <v>724</v>
      </c>
    </row>
    <row r="4192" spans="1:13" x14ac:dyDescent="0.2">
      <c r="A4192" t="s">
        <v>9693</v>
      </c>
      <c r="B4192" t="s">
        <v>9579</v>
      </c>
      <c r="C4192" t="s">
        <v>1720</v>
      </c>
      <c r="D4192" t="s">
        <v>1908</v>
      </c>
      <c r="E4192" t="s">
        <v>885</v>
      </c>
      <c r="F4192" t="s">
        <v>941</v>
      </c>
      <c r="G4192" t="s">
        <v>942</v>
      </c>
      <c r="H4192" t="s">
        <v>9694</v>
      </c>
      <c r="J4192">
        <v>1978</v>
      </c>
      <c r="K4192" t="s">
        <v>711</v>
      </c>
      <c r="L4192">
        <v>2022</v>
      </c>
      <c r="M4192" t="s">
        <v>724</v>
      </c>
    </row>
    <row r="4193" spans="1:13" x14ac:dyDescent="0.2">
      <c r="A4193" t="s">
        <v>9695</v>
      </c>
      <c r="B4193" t="s">
        <v>9579</v>
      </c>
      <c r="C4193" t="s">
        <v>1738</v>
      </c>
      <c r="D4193" t="s">
        <v>1908</v>
      </c>
      <c r="E4193" t="s">
        <v>885</v>
      </c>
      <c r="F4193" t="s">
        <v>941</v>
      </c>
      <c r="G4193" t="s">
        <v>6543</v>
      </c>
      <c r="H4193" t="s">
        <v>9696</v>
      </c>
      <c r="J4193">
        <v>2017</v>
      </c>
      <c r="K4193" t="s">
        <v>722</v>
      </c>
      <c r="L4193">
        <v>2021</v>
      </c>
      <c r="M4193" t="s">
        <v>724</v>
      </c>
    </row>
    <row r="4194" spans="1:13" x14ac:dyDescent="0.2">
      <c r="A4194" t="s">
        <v>9697</v>
      </c>
      <c r="B4194" t="s">
        <v>9579</v>
      </c>
      <c r="C4194" t="s">
        <v>1852</v>
      </c>
      <c r="D4194" t="s">
        <v>1908</v>
      </c>
      <c r="E4194" t="s">
        <v>885</v>
      </c>
      <c r="F4194" t="s">
        <v>941</v>
      </c>
      <c r="G4194" t="s">
        <v>942</v>
      </c>
      <c r="H4194" t="s">
        <v>9698</v>
      </c>
      <c r="J4194">
        <v>1978</v>
      </c>
      <c r="K4194" t="s">
        <v>716</v>
      </c>
      <c r="L4194">
        <v>2022</v>
      </c>
      <c r="M4194" t="s">
        <v>724</v>
      </c>
    </row>
    <row r="4195" spans="1:13" x14ac:dyDescent="0.2">
      <c r="A4195" t="s">
        <v>9699</v>
      </c>
      <c r="B4195" t="s">
        <v>9579</v>
      </c>
      <c r="C4195" t="s">
        <v>1855</v>
      </c>
      <c r="D4195" t="s">
        <v>1908</v>
      </c>
      <c r="E4195" t="s">
        <v>885</v>
      </c>
      <c r="F4195" t="s">
        <v>941</v>
      </c>
      <c r="G4195" t="s">
        <v>1856</v>
      </c>
      <c r="H4195" t="s">
        <v>9700</v>
      </c>
      <c r="J4195">
        <v>2017</v>
      </c>
      <c r="K4195" t="s">
        <v>722</v>
      </c>
      <c r="L4195">
        <v>2022</v>
      </c>
      <c r="M4195" t="s">
        <v>724</v>
      </c>
    </row>
    <row r="4196" spans="1:13" x14ac:dyDescent="0.2">
      <c r="A4196" t="s">
        <v>9701</v>
      </c>
      <c r="B4196" t="s">
        <v>9579</v>
      </c>
      <c r="C4196" t="s">
        <v>1859</v>
      </c>
      <c r="D4196" t="s">
        <v>1908</v>
      </c>
      <c r="E4196" t="s">
        <v>885</v>
      </c>
      <c r="F4196" t="s">
        <v>941</v>
      </c>
      <c r="G4196" t="s">
        <v>942</v>
      </c>
      <c r="H4196" t="s">
        <v>9702</v>
      </c>
      <c r="J4196">
        <v>1981</v>
      </c>
      <c r="K4196" t="s">
        <v>718</v>
      </c>
      <c r="L4196">
        <v>2022</v>
      </c>
      <c r="M4196" t="s">
        <v>724</v>
      </c>
    </row>
    <row r="4197" spans="1:13" x14ac:dyDescent="0.2">
      <c r="A4197" t="s">
        <v>824</v>
      </c>
      <c r="B4197">
        <v>0</v>
      </c>
      <c r="C4197" t="s">
        <v>1907</v>
      </c>
      <c r="D4197" t="s">
        <v>1908</v>
      </c>
      <c r="E4197" t="s">
        <v>941</v>
      </c>
      <c r="F4197" t="s">
        <v>1909</v>
      </c>
      <c r="G4197" t="s">
        <v>1910</v>
      </c>
      <c r="H4197" t="s">
        <v>1911</v>
      </c>
      <c r="J4197">
        <v>1984</v>
      </c>
      <c r="K4197" t="s">
        <v>825</v>
      </c>
      <c r="L4197">
        <v>2022</v>
      </c>
      <c r="M4197" t="s">
        <v>827</v>
      </c>
    </row>
    <row r="4198" spans="1:13" x14ac:dyDescent="0.2">
      <c r="A4198" t="s">
        <v>828</v>
      </c>
      <c r="B4198">
        <v>0</v>
      </c>
      <c r="C4198" t="s">
        <v>940</v>
      </c>
      <c r="D4198" t="s">
        <v>1908</v>
      </c>
      <c r="E4198" t="s">
        <v>941</v>
      </c>
      <c r="F4198" t="s">
        <v>941</v>
      </c>
      <c r="G4198" t="s">
        <v>942</v>
      </c>
      <c r="H4198" t="s">
        <v>1915</v>
      </c>
      <c r="J4198">
        <v>1984</v>
      </c>
      <c r="K4198" t="s">
        <v>825</v>
      </c>
      <c r="L4198">
        <v>2022</v>
      </c>
      <c r="M4198" t="s">
        <v>827</v>
      </c>
    </row>
    <row r="4199" spans="1:13" x14ac:dyDescent="0.2">
      <c r="A4199" t="s">
        <v>9703</v>
      </c>
      <c r="B4199">
        <v>0</v>
      </c>
      <c r="C4199" t="s">
        <v>945</v>
      </c>
      <c r="D4199" t="s">
        <v>1908</v>
      </c>
      <c r="E4199" t="s">
        <v>941</v>
      </c>
      <c r="F4199" t="s">
        <v>941</v>
      </c>
      <c r="G4199" t="s">
        <v>942</v>
      </c>
      <c r="H4199" t="s">
        <v>1917</v>
      </c>
      <c r="J4199">
        <v>1984</v>
      </c>
      <c r="K4199" t="s">
        <v>825</v>
      </c>
      <c r="L4199">
        <v>2022</v>
      </c>
      <c r="M4199" t="s">
        <v>827</v>
      </c>
    </row>
    <row r="4200" spans="1:13" x14ac:dyDescent="0.2">
      <c r="A4200" t="s">
        <v>9704</v>
      </c>
      <c r="B4200">
        <v>0</v>
      </c>
      <c r="C4200" t="s">
        <v>948</v>
      </c>
      <c r="D4200" t="s">
        <v>1908</v>
      </c>
      <c r="E4200" t="s">
        <v>941</v>
      </c>
      <c r="F4200" t="s">
        <v>941</v>
      </c>
      <c r="G4200" t="s">
        <v>942</v>
      </c>
      <c r="H4200" t="s">
        <v>1919</v>
      </c>
      <c r="J4200">
        <v>1984</v>
      </c>
      <c r="K4200" t="s">
        <v>825</v>
      </c>
      <c r="L4200">
        <v>2022</v>
      </c>
      <c r="M4200" t="s">
        <v>827</v>
      </c>
    </row>
    <row r="4201" spans="1:13" x14ac:dyDescent="0.2">
      <c r="A4201" t="s">
        <v>9705</v>
      </c>
      <c r="B4201">
        <v>0</v>
      </c>
      <c r="C4201" t="s">
        <v>951</v>
      </c>
      <c r="D4201" t="s">
        <v>1908</v>
      </c>
      <c r="E4201" t="s">
        <v>941</v>
      </c>
      <c r="F4201" t="s">
        <v>941</v>
      </c>
      <c r="G4201" t="s">
        <v>942</v>
      </c>
      <c r="H4201" t="s">
        <v>1921</v>
      </c>
      <c r="J4201">
        <v>2018</v>
      </c>
      <c r="K4201" t="s">
        <v>825</v>
      </c>
      <c r="L4201">
        <v>2022</v>
      </c>
      <c r="M4201" t="s">
        <v>827</v>
      </c>
    </row>
    <row r="4202" spans="1:13" x14ac:dyDescent="0.2">
      <c r="A4202" t="s">
        <v>9706</v>
      </c>
      <c r="B4202">
        <v>0</v>
      </c>
      <c r="C4202" t="s">
        <v>954</v>
      </c>
      <c r="D4202" t="s">
        <v>1908</v>
      </c>
      <c r="E4202" t="s">
        <v>941</v>
      </c>
      <c r="F4202" t="s">
        <v>941</v>
      </c>
      <c r="G4202" t="s">
        <v>942</v>
      </c>
      <c r="H4202" t="s">
        <v>1923</v>
      </c>
      <c r="J4202">
        <v>2018</v>
      </c>
      <c r="K4202" t="s">
        <v>825</v>
      </c>
      <c r="L4202">
        <v>2022</v>
      </c>
      <c r="M4202" t="s">
        <v>827</v>
      </c>
    </row>
    <row r="4203" spans="1:13" x14ac:dyDescent="0.2">
      <c r="A4203" t="s">
        <v>9707</v>
      </c>
      <c r="B4203">
        <v>0</v>
      </c>
      <c r="C4203" t="s">
        <v>957</v>
      </c>
      <c r="D4203" t="s">
        <v>1908</v>
      </c>
      <c r="E4203" t="s">
        <v>941</v>
      </c>
      <c r="F4203" t="s">
        <v>941</v>
      </c>
      <c r="G4203" t="s">
        <v>942</v>
      </c>
      <c r="H4203" t="s">
        <v>1925</v>
      </c>
      <c r="J4203">
        <v>2018</v>
      </c>
      <c r="K4203" t="s">
        <v>825</v>
      </c>
      <c r="L4203">
        <v>2022</v>
      </c>
      <c r="M4203" t="s">
        <v>827</v>
      </c>
    </row>
    <row r="4204" spans="1:13" x14ac:dyDescent="0.2">
      <c r="A4204" t="s">
        <v>9708</v>
      </c>
      <c r="B4204">
        <v>0</v>
      </c>
      <c r="C4204" t="s">
        <v>960</v>
      </c>
      <c r="D4204" t="s">
        <v>1908</v>
      </c>
      <c r="E4204" t="s">
        <v>941</v>
      </c>
      <c r="F4204" t="s">
        <v>941</v>
      </c>
      <c r="G4204" t="s">
        <v>942</v>
      </c>
      <c r="H4204" t="s">
        <v>1927</v>
      </c>
      <c r="J4204">
        <v>1984</v>
      </c>
      <c r="K4204" t="s">
        <v>825</v>
      </c>
      <c r="L4204">
        <v>2022</v>
      </c>
      <c r="M4204" t="s">
        <v>827</v>
      </c>
    </row>
    <row r="4205" spans="1:13" x14ac:dyDescent="0.2">
      <c r="A4205" t="s">
        <v>9709</v>
      </c>
      <c r="B4205">
        <v>0</v>
      </c>
      <c r="C4205" t="s">
        <v>963</v>
      </c>
      <c r="D4205" t="s">
        <v>1908</v>
      </c>
      <c r="E4205" t="s">
        <v>941</v>
      </c>
      <c r="F4205" t="s">
        <v>941</v>
      </c>
      <c r="G4205" t="s">
        <v>942</v>
      </c>
      <c r="H4205" t="s">
        <v>1929</v>
      </c>
      <c r="J4205">
        <v>1984</v>
      </c>
      <c r="K4205" t="s">
        <v>825</v>
      </c>
      <c r="L4205">
        <v>2022</v>
      </c>
      <c r="M4205" t="s">
        <v>827</v>
      </c>
    </row>
    <row r="4206" spans="1:13" x14ac:dyDescent="0.2">
      <c r="A4206" t="s">
        <v>9710</v>
      </c>
      <c r="B4206">
        <v>0</v>
      </c>
      <c r="C4206" t="s">
        <v>966</v>
      </c>
      <c r="D4206" t="s">
        <v>1908</v>
      </c>
      <c r="E4206" t="s">
        <v>941</v>
      </c>
      <c r="F4206" t="s">
        <v>941</v>
      </c>
      <c r="G4206" t="s">
        <v>942</v>
      </c>
      <c r="H4206" t="s">
        <v>1931</v>
      </c>
      <c r="J4206">
        <v>1984</v>
      </c>
      <c r="K4206" t="s">
        <v>825</v>
      </c>
      <c r="L4206">
        <v>2022</v>
      </c>
      <c r="M4206" t="s">
        <v>827</v>
      </c>
    </row>
    <row r="4207" spans="1:13" x14ac:dyDescent="0.2">
      <c r="A4207" t="s">
        <v>9711</v>
      </c>
      <c r="B4207">
        <v>0</v>
      </c>
      <c r="C4207" t="s">
        <v>969</v>
      </c>
      <c r="D4207" t="s">
        <v>1908</v>
      </c>
      <c r="E4207" t="s">
        <v>941</v>
      </c>
      <c r="F4207" t="s">
        <v>941</v>
      </c>
      <c r="G4207" t="s">
        <v>942</v>
      </c>
      <c r="H4207" t="s">
        <v>1933</v>
      </c>
      <c r="J4207">
        <v>1984</v>
      </c>
      <c r="K4207" t="s">
        <v>825</v>
      </c>
      <c r="L4207">
        <v>2022</v>
      </c>
      <c r="M4207" t="s">
        <v>827</v>
      </c>
    </row>
    <row r="4208" spans="1:13" x14ac:dyDescent="0.2">
      <c r="A4208" t="s">
        <v>9712</v>
      </c>
      <c r="B4208">
        <v>0</v>
      </c>
      <c r="C4208" t="s">
        <v>972</v>
      </c>
      <c r="D4208" t="s">
        <v>1908</v>
      </c>
      <c r="E4208" t="s">
        <v>941</v>
      </c>
      <c r="F4208" t="s">
        <v>941</v>
      </c>
      <c r="G4208" t="s">
        <v>942</v>
      </c>
      <c r="H4208" t="s">
        <v>1938</v>
      </c>
      <c r="J4208">
        <v>2018</v>
      </c>
      <c r="K4208" t="s">
        <v>825</v>
      </c>
      <c r="L4208">
        <v>2022</v>
      </c>
      <c r="M4208" t="s">
        <v>827</v>
      </c>
    </row>
    <row r="4209" spans="1:13" x14ac:dyDescent="0.2">
      <c r="A4209" t="s">
        <v>9713</v>
      </c>
      <c r="B4209">
        <v>0</v>
      </c>
      <c r="C4209" t="s">
        <v>975</v>
      </c>
      <c r="D4209" t="s">
        <v>1908</v>
      </c>
      <c r="E4209" t="s">
        <v>941</v>
      </c>
      <c r="F4209" t="s">
        <v>941</v>
      </c>
      <c r="G4209" t="s">
        <v>942</v>
      </c>
      <c r="H4209" t="s">
        <v>1940</v>
      </c>
      <c r="J4209">
        <v>1984</v>
      </c>
      <c r="K4209" t="s">
        <v>825</v>
      </c>
      <c r="L4209">
        <v>2022</v>
      </c>
      <c r="M4209" t="s">
        <v>827</v>
      </c>
    </row>
    <row r="4210" spans="1:13" x14ac:dyDescent="0.2">
      <c r="A4210" t="s">
        <v>9714</v>
      </c>
      <c r="B4210">
        <v>0</v>
      </c>
      <c r="C4210" t="s">
        <v>978</v>
      </c>
      <c r="D4210" t="s">
        <v>1908</v>
      </c>
      <c r="E4210" t="s">
        <v>941</v>
      </c>
      <c r="F4210" t="s">
        <v>941</v>
      </c>
      <c r="G4210" t="s">
        <v>942</v>
      </c>
      <c r="H4210" t="s">
        <v>1942</v>
      </c>
      <c r="J4210">
        <v>1984</v>
      </c>
      <c r="K4210" t="s">
        <v>825</v>
      </c>
      <c r="L4210">
        <v>2022</v>
      </c>
      <c r="M4210" t="s">
        <v>827</v>
      </c>
    </row>
    <row r="4211" spans="1:13" x14ac:dyDescent="0.2">
      <c r="A4211" t="s">
        <v>9715</v>
      </c>
      <c r="B4211">
        <v>0</v>
      </c>
      <c r="C4211" t="s">
        <v>981</v>
      </c>
      <c r="D4211" t="s">
        <v>1908</v>
      </c>
      <c r="E4211" t="s">
        <v>941</v>
      </c>
      <c r="F4211" t="s">
        <v>941</v>
      </c>
      <c r="G4211" t="s">
        <v>942</v>
      </c>
      <c r="H4211" t="s">
        <v>1944</v>
      </c>
      <c r="J4211">
        <v>1984</v>
      </c>
      <c r="K4211" t="s">
        <v>825</v>
      </c>
      <c r="L4211">
        <v>2022</v>
      </c>
      <c r="M4211" t="s">
        <v>827</v>
      </c>
    </row>
    <row r="4212" spans="1:13" x14ac:dyDescent="0.2">
      <c r="A4212" t="s">
        <v>9716</v>
      </c>
      <c r="B4212">
        <v>0</v>
      </c>
      <c r="C4212" t="s">
        <v>984</v>
      </c>
      <c r="D4212" t="s">
        <v>1908</v>
      </c>
      <c r="E4212" t="s">
        <v>941</v>
      </c>
      <c r="F4212" t="s">
        <v>941</v>
      </c>
      <c r="G4212" t="s">
        <v>942</v>
      </c>
      <c r="H4212" t="s">
        <v>1946</v>
      </c>
      <c r="J4212">
        <v>1984</v>
      </c>
      <c r="K4212" t="s">
        <v>825</v>
      </c>
      <c r="L4212">
        <v>2022</v>
      </c>
      <c r="M4212" t="s">
        <v>827</v>
      </c>
    </row>
    <row r="4213" spans="1:13" x14ac:dyDescent="0.2">
      <c r="A4213" t="s">
        <v>9717</v>
      </c>
      <c r="B4213">
        <v>0</v>
      </c>
      <c r="C4213" t="s">
        <v>987</v>
      </c>
      <c r="D4213" t="s">
        <v>1908</v>
      </c>
      <c r="E4213" t="s">
        <v>941</v>
      </c>
      <c r="F4213" t="s">
        <v>941</v>
      </c>
      <c r="G4213" t="s">
        <v>942</v>
      </c>
      <c r="H4213" t="s">
        <v>1948</v>
      </c>
      <c r="J4213">
        <v>1984</v>
      </c>
      <c r="K4213" t="s">
        <v>825</v>
      </c>
      <c r="L4213">
        <v>2022</v>
      </c>
      <c r="M4213" t="s">
        <v>827</v>
      </c>
    </row>
    <row r="4214" spans="1:13" x14ac:dyDescent="0.2">
      <c r="A4214" t="s">
        <v>9718</v>
      </c>
      <c r="B4214">
        <v>0</v>
      </c>
      <c r="C4214" t="s">
        <v>990</v>
      </c>
      <c r="D4214" t="s">
        <v>1908</v>
      </c>
      <c r="E4214" t="s">
        <v>941</v>
      </c>
      <c r="F4214" t="s">
        <v>941</v>
      </c>
      <c r="G4214" t="s">
        <v>942</v>
      </c>
      <c r="H4214" t="s">
        <v>1950</v>
      </c>
      <c r="J4214">
        <v>1984</v>
      </c>
      <c r="K4214" t="s">
        <v>825</v>
      </c>
      <c r="L4214">
        <v>2022</v>
      </c>
      <c r="M4214" t="s">
        <v>827</v>
      </c>
    </row>
    <row r="4215" spans="1:13" x14ac:dyDescent="0.2">
      <c r="A4215" t="s">
        <v>9719</v>
      </c>
      <c r="B4215">
        <v>0</v>
      </c>
      <c r="C4215" t="s">
        <v>993</v>
      </c>
      <c r="D4215" t="s">
        <v>1908</v>
      </c>
      <c r="E4215" t="s">
        <v>941</v>
      </c>
      <c r="F4215" t="s">
        <v>941</v>
      </c>
      <c r="G4215" t="s">
        <v>942</v>
      </c>
      <c r="H4215" t="s">
        <v>1952</v>
      </c>
      <c r="J4215">
        <v>1984</v>
      </c>
      <c r="K4215" t="s">
        <v>825</v>
      </c>
      <c r="L4215">
        <v>2022</v>
      </c>
      <c r="M4215" t="s">
        <v>827</v>
      </c>
    </row>
    <row r="4216" spans="1:13" x14ac:dyDescent="0.2">
      <c r="A4216" t="s">
        <v>9720</v>
      </c>
      <c r="B4216">
        <v>0</v>
      </c>
      <c r="C4216" t="s">
        <v>996</v>
      </c>
      <c r="D4216" t="s">
        <v>1908</v>
      </c>
      <c r="E4216" t="s">
        <v>941</v>
      </c>
      <c r="F4216" t="s">
        <v>941</v>
      </c>
      <c r="G4216" t="s">
        <v>942</v>
      </c>
      <c r="H4216" t="s">
        <v>1954</v>
      </c>
      <c r="J4216">
        <v>1984</v>
      </c>
      <c r="K4216" t="s">
        <v>825</v>
      </c>
      <c r="L4216">
        <v>2022</v>
      </c>
      <c r="M4216" t="s">
        <v>827</v>
      </c>
    </row>
    <row r="4217" spans="1:13" x14ac:dyDescent="0.2">
      <c r="A4217" t="s">
        <v>9721</v>
      </c>
      <c r="B4217">
        <v>0</v>
      </c>
      <c r="C4217" t="s">
        <v>999</v>
      </c>
      <c r="D4217" t="s">
        <v>1908</v>
      </c>
      <c r="E4217" t="s">
        <v>941</v>
      </c>
      <c r="F4217" t="s">
        <v>941</v>
      </c>
      <c r="G4217" t="s">
        <v>942</v>
      </c>
      <c r="H4217" t="s">
        <v>1956</v>
      </c>
      <c r="J4217">
        <v>2018</v>
      </c>
      <c r="K4217" t="s">
        <v>825</v>
      </c>
      <c r="L4217">
        <v>2022</v>
      </c>
      <c r="M4217" t="s">
        <v>827</v>
      </c>
    </row>
    <row r="4218" spans="1:13" x14ac:dyDescent="0.2">
      <c r="A4218" t="s">
        <v>9722</v>
      </c>
      <c r="B4218">
        <v>0</v>
      </c>
      <c r="C4218" t="s">
        <v>1002</v>
      </c>
      <c r="D4218" t="s">
        <v>1908</v>
      </c>
      <c r="E4218" t="s">
        <v>941</v>
      </c>
      <c r="F4218" t="s">
        <v>941</v>
      </c>
      <c r="G4218" t="s">
        <v>942</v>
      </c>
      <c r="H4218" t="s">
        <v>1958</v>
      </c>
      <c r="J4218">
        <v>1984</v>
      </c>
      <c r="K4218" t="s">
        <v>825</v>
      </c>
      <c r="L4218">
        <v>2022</v>
      </c>
      <c r="M4218" t="s">
        <v>827</v>
      </c>
    </row>
    <row r="4219" spans="1:13" x14ac:dyDescent="0.2">
      <c r="A4219" t="s">
        <v>9723</v>
      </c>
      <c r="B4219">
        <v>0</v>
      </c>
      <c r="C4219" t="s">
        <v>1005</v>
      </c>
      <c r="D4219" t="s">
        <v>1908</v>
      </c>
      <c r="E4219" t="s">
        <v>941</v>
      </c>
      <c r="F4219" t="s">
        <v>941</v>
      </c>
      <c r="G4219" t="s">
        <v>1006</v>
      </c>
      <c r="H4219" t="s">
        <v>1960</v>
      </c>
      <c r="J4219">
        <v>1993</v>
      </c>
      <c r="K4219" t="s">
        <v>825</v>
      </c>
      <c r="L4219">
        <v>2022</v>
      </c>
      <c r="M4219" t="s">
        <v>827</v>
      </c>
    </row>
    <row r="4220" spans="1:13" x14ac:dyDescent="0.2">
      <c r="A4220" t="s">
        <v>9724</v>
      </c>
      <c r="B4220">
        <v>0</v>
      </c>
      <c r="C4220" t="s">
        <v>1009</v>
      </c>
      <c r="D4220" t="s">
        <v>1908</v>
      </c>
      <c r="E4220" t="s">
        <v>941</v>
      </c>
      <c r="F4220" t="s">
        <v>941</v>
      </c>
      <c r="G4220" t="s">
        <v>1006</v>
      </c>
      <c r="H4220" t="s">
        <v>1962</v>
      </c>
      <c r="J4220">
        <v>1993</v>
      </c>
      <c r="K4220" t="s">
        <v>825</v>
      </c>
      <c r="L4220">
        <v>2022</v>
      </c>
      <c r="M4220" t="s">
        <v>827</v>
      </c>
    </row>
    <row r="4221" spans="1:13" x14ac:dyDescent="0.2">
      <c r="A4221" t="s">
        <v>9725</v>
      </c>
      <c r="B4221">
        <v>0</v>
      </c>
      <c r="C4221" t="s">
        <v>1012</v>
      </c>
      <c r="D4221" t="s">
        <v>1908</v>
      </c>
      <c r="E4221" t="s">
        <v>941</v>
      </c>
      <c r="F4221" t="s">
        <v>941</v>
      </c>
      <c r="G4221" t="s">
        <v>1006</v>
      </c>
      <c r="H4221" t="s">
        <v>1964</v>
      </c>
      <c r="J4221">
        <v>1993</v>
      </c>
      <c r="K4221" t="s">
        <v>825</v>
      </c>
      <c r="L4221">
        <v>2022</v>
      </c>
      <c r="M4221" t="s">
        <v>827</v>
      </c>
    </row>
    <row r="4222" spans="1:13" x14ac:dyDescent="0.2">
      <c r="A4222" t="s">
        <v>9726</v>
      </c>
      <c r="B4222">
        <v>0</v>
      </c>
      <c r="C4222" t="s">
        <v>1015</v>
      </c>
      <c r="D4222" t="s">
        <v>1908</v>
      </c>
      <c r="E4222" t="s">
        <v>941</v>
      </c>
      <c r="F4222" t="s">
        <v>941</v>
      </c>
      <c r="G4222" t="s">
        <v>1006</v>
      </c>
      <c r="H4222" t="s">
        <v>1966</v>
      </c>
      <c r="J4222">
        <v>1993</v>
      </c>
      <c r="K4222" t="s">
        <v>825</v>
      </c>
      <c r="L4222">
        <v>2022</v>
      </c>
      <c r="M4222" t="s">
        <v>827</v>
      </c>
    </row>
    <row r="4223" spans="1:13" x14ac:dyDescent="0.2">
      <c r="A4223" t="s">
        <v>9727</v>
      </c>
      <c r="B4223">
        <v>0</v>
      </c>
      <c r="C4223" t="s">
        <v>1018</v>
      </c>
      <c r="D4223" t="s">
        <v>1908</v>
      </c>
      <c r="E4223" t="s">
        <v>941</v>
      </c>
      <c r="F4223" t="s">
        <v>941</v>
      </c>
      <c r="G4223" t="s">
        <v>1019</v>
      </c>
      <c r="H4223" t="s">
        <v>1968</v>
      </c>
      <c r="J4223">
        <v>2010</v>
      </c>
      <c r="K4223" t="s">
        <v>825</v>
      </c>
      <c r="L4223">
        <v>2022</v>
      </c>
      <c r="M4223" t="s">
        <v>827</v>
      </c>
    </row>
    <row r="4224" spans="1:13" x14ac:dyDescent="0.2">
      <c r="A4224" t="s">
        <v>9728</v>
      </c>
      <c r="B4224">
        <v>0</v>
      </c>
      <c r="C4224" t="s">
        <v>1022</v>
      </c>
      <c r="D4224" t="s">
        <v>1908</v>
      </c>
      <c r="E4224" t="s">
        <v>941</v>
      </c>
      <c r="F4224" t="s">
        <v>941</v>
      </c>
      <c r="G4224" t="s">
        <v>1019</v>
      </c>
      <c r="H4224" t="s">
        <v>1970</v>
      </c>
      <c r="J4224">
        <v>2010</v>
      </c>
      <c r="K4224" t="s">
        <v>825</v>
      </c>
      <c r="L4224">
        <v>2022</v>
      </c>
      <c r="M4224" t="s">
        <v>827</v>
      </c>
    </row>
    <row r="4225" spans="1:13" x14ac:dyDescent="0.2">
      <c r="A4225" t="s">
        <v>9729</v>
      </c>
      <c r="B4225">
        <v>0</v>
      </c>
      <c r="C4225" t="s">
        <v>1025</v>
      </c>
      <c r="D4225" t="s">
        <v>1908</v>
      </c>
      <c r="E4225" t="s">
        <v>941</v>
      </c>
      <c r="F4225" t="s">
        <v>941</v>
      </c>
      <c r="G4225" t="s">
        <v>942</v>
      </c>
      <c r="H4225" t="s">
        <v>1972</v>
      </c>
      <c r="J4225">
        <v>1984</v>
      </c>
      <c r="K4225" t="s">
        <v>825</v>
      </c>
      <c r="L4225">
        <v>2022</v>
      </c>
      <c r="M4225" t="s">
        <v>827</v>
      </c>
    </row>
    <row r="4226" spans="1:13" x14ac:dyDescent="0.2">
      <c r="A4226" t="s">
        <v>9730</v>
      </c>
      <c r="B4226">
        <v>0</v>
      </c>
      <c r="C4226" t="s">
        <v>1028</v>
      </c>
      <c r="D4226" t="s">
        <v>1908</v>
      </c>
      <c r="E4226" t="s">
        <v>941</v>
      </c>
      <c r="F4226" t="s">
        <v>941</v>
      </c>
      <c r="G4226" t="s">
        <v>942</v>
      </c>
      <c r="H4226" t="s">
        <v>1974</v>
      </c>
      <c r="J4226">
        <v>1984</v>
      </c>
      <c r="K4226" t="s">
        <v>825</v>
      </c>
      <c r="L4226">
        <v>2022</v>
      </c>
      <c r="M4226" t="s">
        <v>827</v>
      </c>
    </row>
    <row r="4227" spans="1:13" x14ac:dyDescent="0.2">
      <c r="A4227" t="s">
        <v>9731</v>
      </c>
      <c r="B4227">
        <v>0</v>
      </c>
      <c r="C4227" t="s">
        <v>1031</v>
      </c>
      <c r="D4227" t="s">
        <v>1908</v>
      </c>
      <c r="E4227" t="s">
        <v>941</v>
      </c>
      <c r="F4227" t="s">
        <v>941</v>
      </c>
      <c r="G4227" t="s">
        <v>942</v>
      </c>
      <c r="H4227" t="s">
        <v>1976</v>
      </c>
      <c r="J4227">
        <v>1984</v>
      </c>
      <c r="K4227" t="s">
        <v>825</v>
      </c>
      <c r="L4227">
        <v>2022</v>
      </c>
      <c r="M4227" t="s">
        <v>827</v>
      </c>
    </row>
    <row r="4228" spans="1:13" x14ac:dyDescent="0.2">
      <c r="A4228" t="s">
        <v>9732</v>
      </c>
      <c r="B4228">
        <v>0</v>
      </c>
      <c r="C4228" t="s">
        <v>1034</v>
      </c>
      <c r="D4228" t="s">
        <v>1908</v>
      </c>
      <c r="E4228" t="s">
        <v>941</v>
      </c>
      <c r="F4228" t="s">
        <v>941</v>
      </c>
      <c r="G4228" t="s">
        <v>942</v>
      </c>
      <c r="H4228" t="s">
        <v>1978</v>
      </c>
      <c r="J4228">
        <v>1984</v>
      </c>
      <c r="K4228" t="s">
        <v>825</v>
      </c>
      <c r="L4228">
        <v>2022</v>
      </c>
      <c r="M4228" t="s">
        <v>827</v>
      </c>
    </row>
    <row r="4229" spans="1:13" x14ac:dyDescent="0.2">
      <c r="A4229" t="s">
        <v>9733</v>
      </c>
      <c r="B4229">
        <v>0</v>
      </c>
      <c r="C4229" t="s">
        <v>1037</v>
      </c>
      <c r="D4229" t="s">
        <v>1908</v>
      </c>
      <c r="E4229" t="s">
        <v>941</v>
      </c>
      <c r="F4229" t="s">
        <v>941</v>
      </c>
      <c r="G4229" t="s">
        <v>942</v>
      </c>
      <c r="H4229" t="s">
        <v>1980</v>
      </c>
      <c r="J4229">
        <v>1984</v>
      </c>
      <c r="K4229" t="s">
        <v>825</v>
      </c>
      <c r="L4229">
        <v>2022</v>
      </c>
      <c r="M4229" t="s">
        <v>827</v>
      </c>
    </row>
    <row r="4230" spans="1:13" x14ac:dyDescent="0.2">
      <c r="A4230" t="s">
        <v>9734</v>
      </c>
      <c r="B4230">
        <v>0</v>
      </c>
      <c r="C4230" t="s">
        <v>1040</v>
      </c>
      <c r="D4230" t="s">
        <v>1908</v>
      </c>
      <c r="E4230" t="s">
        <v>941</v>
      </c>
      <c r="F4230" t="s">
        <v>941</v>
      </c>
      <c r="G4230" t="s">
        <v>942</v>
      </c>
      <c r="H4230" t="s">
        <v>1982</v>
      </c>
      <c r="J4230">
        <v>2018</v>
      </c>
      <c r="K4230" t="s">
        <v>825</v>
      </c>
      <c r="L4230">
        <v>2022</v>
      </c>
      <c r="M4230" t="s">
        <v>827</v>
      </c>
    </row>
    <row r="4231" spans="1:13" x14ac:dyDescent="0.2">
      <c r="A4231" t="s">
        <v>9735</v>
      </c>
      <c r="B4231">
        <v>0</v>
      </c>
      <c r="C4231" t="s">
        <v>1043</v>
      </c>
      <c r="D4231" t="s">
        <v>1908</v>
      </c>
      <c r="E4231" t="s">
        <v>941</v>
      </c>
      <c r="F4231" t="s">
        <v>941</v>
      </c>
      <c r="G4231" t="s">
        <v>942</v>
      </c>
      <c r="H4231" t="s">
        <v>1984</v>
      </c>
      <c r="J4231">
        <v>2018</v>
      </c>
      <c r="K4231" t="s">
        <v>825</v>
      </c>
      <c r="L4231">
        <v>2022</v>
      </c>
      <c r="M4231" t="s">
        <v>827</v>
      </c>
    </row>
    <row r="4232" spans="1:13" x14ac:dyDescent="0.2">
      <c r="A4232" t="s">
        <v>9736</v>
      </c>
      <c r="B4232">
        <v>0</v>
      </c>
      <c r="C4232" t="s">
        <v>1046</v>
      </c>
      <c r="D4232" t="s">
        <v>1908</v>
      </c>
      <c r="E4232" t="s">
        <v>941</v>
      </c>
      <c r="F4232" t="s">
        <v>941</v>
      </c>
      <c r="G4232" t="s">
        <v>942</v>
      </c>
      <c r="H4232" t="s">
        <v>1986</v>
      </c>
      <c r="J4232">
        <v>1984</v>
      </c>
      <c r="K4232" t="s">
        <v>825</v>
      </c>
      <c r="L4232">
        <v>2022</v>
      </c>
      <c r="M4232" t="s">
        <v>827</v>
      </c>
    </row>
    <row r="4233" spans="1:13" x14ac:dyDescent="0.2">
      <c r="A4233" t="s">
        <v>9737</v>
      </c>
      <c r="B4233">
        <v>0</v>
      </c>
      <c r="C4233" t="s">
        <v>1049</v>
      </c>
      <c r="D4233" t="s">
        <v>1908</v>
      </c>
      <c r="E4233" t="s">
        <v>941</v>
      </c>
      <c r="F4233" t="s">
        <v>941</v>
      </c>
      <c r="G4233" t="s">
        <v>942</v>
      </c>
      <c r="H4233" t="s">
        <v>1988</v>
      </c>
      <c r="J4233">
        <v>2018</v>
      </c>
      <c r="K4233" t="s">
        <v>825</v>
      </c>
      <c r="L4233">
        <v>2022</v>
      </c>
      <c r="M4233" t="s">
        <v>827</v>
      </c>
    </row>
    <row r="4234" spans="1:13" x14ac:dyDescent="0.2">
      <c r="A4234" t="s">
        <v>9738</v>
      </c>
      <c r="B4234">
        <v>0</v>
      </c>
      <c r="C4234" t="s">
        <v>1052</v>
      </c>
      <c r="D4234" t="s">
        <v>1908</v>
      </c>
      <c r="E4234" t="s">
        <v>941</v>
      </c>
      <c r="F4234" t="s">
        <v>941</v>
      </c>
      <c r="G4234" t="s">
        <v>942</v>
      </c>
      <c r="H4234" t="s">
        <v>1990</v>
      </c>
      <c r="J4234">
        <v>1984</v>
      </c>
      <c r="K4234" t="s">
        <v>825</v>
      </c>
      <c r="L4234">
        <v>2022</v>
      </c>
      <c r="M4234" t="s">
        <v>827</v>
      </c>
    </row>
    <row r="4235" spans="1:13" x14ac:dyDescent="0.2">
      <c r="A4235" t="s">
        <v>9739</v>
      </c>
      <c r="B4235">
        <v>0</v>
      </c>
      <c r="C4235" t="s">
        <v>1055</v>
      </c>
      <c r="D4235" t="s">
        <v>1908</v>
      </c>
      <c r="E4235" t="s">
        <v>941</v>
      </c>
      <c r="F4235" t="s">
        <v>941</v>
      </c>
      <c r="G4235" t="s">
        <v>942</v>
      </c>
      <c r="H4235" t="s">
        <v>1992</v>
      </c>
      <c r="J4235">
        <v>1984</v>
      </c>
      <c r="K4235" t="s">
        <v>825</v>
      </c>
      <c r="L4235">
        <v>2022</v>
      </c>
      <c r="M4235" t="s">
        <v>827</v>
      </c>
    </row>
    <row r="4236" spans="1:13" x14ac:dyDescent="0.2">
      <c r="A4236" t="s">
        <v>9740</v>
      </c>
      <c r="B4236">
        <v>0</v>
      </c>
      <c r="C4236" t="s">
        <v>1058</v>
      </c>
      <c r="D4236" t="s">
        <v>1908</v>
      </c>
      <c r="E4236" t="s">
        <v>941</v>
      </c>
      <c r="F4236" t="s">
        <v>941</v>
      </c>
      <c r="G4236" t="s">
        <v>942</v>
      </c>
      <c r="H4236" t="s">
        <v>1994</v>
      </c>
      <c r="J4236">
        <v>1984</v>
      </c>
      <c r="K4236" t="s">
        <v>825</v>
      </c>
      <c r="L4236">
        <v>2022</v>
      </c>
      <c r="M4236" t="s">
        <v>827</v>
      </c>
    </row>
    <row r="4237" spans="1:13" x14ac:dyDescent="0.2">
      <c r="A4237" t="s">
        <v>9741</v>
      </c>
      <c r="B4237">
        <v>0</v>
      </c>
      <c r="C4237" t="s">
        <v>1061</v>
      </c>
      <c r="D4237" t="s">
        <v>1908</v>
      </c>
      <c r="E4237" t="s">
        <v>941</v>
      </c>
      <c r="F4237" t="s">
        <v>941</v>
      </c>
      <c r="G4237" t="s">
        <v>942</v>
      </c>
      <c r="H4237" t="s">
        <v>1996</v>
      </c>
      <c r="J4237">
        <v>1984</v>
      </c>
      <c r="K4237" t="s">
        <v>825</v>
      </c>
      <c r="L4237">
        <v>2022</v>
      </c>
      <c r="M4237" t="s">
        <v>827</v>
      </c>
    </row>
    <row r="4238" spans="1:13" x14ac:dyDescent="0.2">
      <c r="A4238" t="s">
        <v>9742</v>
      </c>
      <c r="B4238">
        <v>0</v>
      </c>
      <c r="C4238" t="s">
        <v>1064</v>
      </c>
      <c r="D4238" t="s">
        <v>1908</v>
      </c>
      <c r="E4238" t="s">
        <v>941</v>
      </c>
      <c r="F4238" t="s">
        <v>941</v>
      </c>
      <c r="G4238" t="s">
        <v>942</v>
      </c>
      <c r="H4238" t="s">
        <v>1998</v>
      </c>
      <c r="J4238">
        <v>1984</v>
      </c>
      <c r="K4238" t="s">
        <v>825</v>
      </c>
      <c r="L4238">
        <v>2022</v>
      </c>
      <c r="M4238" t="s">
        <v>827</v>
      </c>
    </row>
    <row r="4239" spans="1:13" x14ac:dyDescent="0.2">
      <c r="A4239" t="s">
        <v>9743</v>
      </c>
      <c r="B4239">
        <v>0</v>
      </c>
      <c r="C4239" t="s">
        <v>1067</v>
      </c>
      <c r="D4239" t="s">
        <v>1908</v>
      </c>
      <c r="E4239" t="s">
        <v>941</v>
      </c>
      <c r="F4239" t="s">
        <v>941</v>
      </c>
      <c r="G4239" t="s">
        <v>1019</v>
      </c>
      <c r="H4239" t="s">
        <v>2000</v>
      </c>
      <c r="J4239">
        <v>2010</v>
      </c>
      <c r="K4239" t="s">
        <v>825</v>
      </c>
      <c r="L4239">
        <v>2022</v>
      </c>
      <c r="M4239" t="s">
        <v>827</v>
      </c>
    </row>
    <row r="4240" spans="1:13" x14ac:dyDescent="0.2">
      <c r="A4240" t="s">
        <v>9744</v>
      </c>
      <c r="B4240">
        <v>0</v>
      </c>
      <c r="C4240" t="s">
        <v>2002</v>
      </c>
      <c r="D4240" t="s">
        <v>1908</v>
      </c>
      <c r="E4240" t="s">
        <v>941</v>
      </c>
      <c r="F4240" t="s">
        <v>941</v>
      </c>
      <c r="G4240" t="s">
        <v>1019</v>
      </c>
      <c r="H4240" t="s">
        <v>2003</v>
      </c>
      <c r="J4240">
        <v>2010</v>
      </c>
      <c r="K4240" t="s">
        <v>825</v>
      </c>
      <c r="L4240">
        <v>2022</v>
      </c>
      <c r="M4240" t="s">
        <v>827</v>
      </c>
    </row>
    <row r="4241" spans="1:13" x14ac:dyDescent="0.2">
      <c r="A4241" t="s">
        <v>9745</v>
      </c>
      <c r="B4241">
        <v>0</v>
      </c>
      <c r="C4241" t="s">
        <v>1070</v>
      </c>
      <c r="D4241" t="s">
        <v>1908</v>
      </c>
      <c r="E4241" t="s">
        <v>941</v>
      </c>
      <c r="F4241" t="s">
        <v>941</v>
      </c>
      <c r="G4241" t="s">
        <v>942</v>
      </c>
      <c r="H4241" t="s">
        <v>2005</v>
      </c>
      <c r="J4241">
        <v>1984</v>
      </c>
      <c r="K4241" t="s">
        <v>825</v>
      </c>
      <c r="L4241">
        <v>2022</v>
      </c>
      <c r="M4241" t="s">
        <v>827</v>
      </c>
    </row>
    <row r="4242" spans="1:13" x14ac:dyDescent="0.2">
      <c r="A4242" t="s">
        <v>9746</v>
      </c>
      <c r="B4242">
        <v>0</v>
      </c>
      <c r="C4242" t="s">
        <v>1073</v>
      </c>
      <c r="D4242" t="s">
        <v>1908</v>
      </c>
      <c r="E4242" t="s">
        <v>941</v>
      </c>
      <c r="F4242" t="s">
        <v>941</v>
      </c>
      <c r="G4242" t="s">
        <v>942</v>
      </c>
      <c r="H4242" t="s">
        <v>2007</v>
      </c>
      <c r="J4242">
        <v>1984</v>
      </c>
      <c r="K4242" t="s">
        <v>825</v>
      </c>
      <c r="L4242">
        <v>2022</v>
      </c>
      <c r="M4242" t="s">
        <v>827</v>
      </c>
    </row>
    <row r="4243" spans="1:13" x14ac:dyDescent="0.2">
      <c r="A4243" t="s">
        <v>9747</v>
      </c>
      <c r="B4243">
        <v>0</v>
      </c>
      <c r="C4243" t="s">
        <v>1076</v>
      </c>
      <c r="D4243" t="s">
        <v>1908</v>
      </c>
      <c r="E4243" t="s">
        <v>941</v>
      </c>
      <c r="F4243" t="s">
        <v>941</v>
      </c>
      <c r="G4243" t="s">
        <v>942</v>
      </c>
      <c r="H4243" t="s">
        <v>2009</v>
      </c>
      <c r="J4243">
        <v>1984</v>
      </c>
      <c r="K4243" t="s">
        <v>825</v>
      </c>
      <c r="L4243">
        <v>2022</v>
      </c>
      <c r="M4243" t="s">
        <v>827</v>
      </c>
    </row>
    <row r="4244" spans="1:13" x14ac:dyDescent="0.2">
      <c r="A4244" t="s">
        <v>9748</v>
      </c>
      <c r="B4244">
        <v>0</v>
      </c>
      <c r="C4244" t="s">
        <v>1079</v>
      </c>
      <c r="D4244" t="s">
        <v>1908</v>
      </c>
      <c r="E4244" t="s">
        <v>941</v>
      </c>
      <c r="F4244" t="s">
        <v>941</v>
      </c>
      <c r="G4244" t="s">
        <v>942</v>
      </c>
      <c r="H4244" t="s">
        <v>2011</v>
      </c>
      <c r="J4244">
        <v>1984</v>
      </c>
      <c r="K4244" t="s">
        <v>825</v>
      </c>
      <c r="L4244">
        <v>2022</v>
      </c>
      <c r="M4244" t="s">
        <v>827</v>
      </c>
    </row>
    <row r="4245" spans="1:13" x14ac:dyDescent="0.2">
      <c r="A4245" t="s">
        <v>9749</v>
      </c>
      <c r="B4245">
        <v>0</v>
      </c>
      <c r="C4245" t="s">
        <v>1082</v>
      </c>
      <c r="D4245" t="s">
        <v>1908</v>
      </c>
      <c r="E4245" t="s">
        <v>941</v>
      </c>
      <c r="F4245" t="s">
        <v>941</v>
      </c>
      <c r="G4245" t="s">
        <v>942</v>
      </c>
      <c r="H4245" t="s">
        <v>2013</v>
      </c>
      <c r="J4245">
        <v>1984</v>
      </c>
      <c r="K4245" t="s">
        <v>825</v>
      </c>
      <c r="L4245">
        <v>2022</v>
      </c>
      <c r="M4245" t="s">
        <v>827</v>
      </c>
    </row>
    <row r="4246" spans="1:13" x14ac:dyDescent="0.2">
      <c r="A4246" t="s">
        <v>9750</v>
      </c>
      <c r="B4246">
        <v>0</v>
      </c>
      <c r="C4246" t="s">
        <v>1085</v>
      </c>
      <c r="D4246" t="s">
        <v>1908</v>
      </c>
      <c r="E4246" t="s">
        <v>941</v>
      </c>
      <c r="F4246" t="s">
        <v>941</v>
      </c>
      <c r="G4246" t="s">
        <v>1019</v>
      </c>
      <c r="H4246" t="s">
        <v>2015</v>
      </c>
      <c r="J4246">
        <v>2010</v>
      </c>
      <c r="K4246" t="s">
        <v>825</v>
      </c>
      <c r="L4246">
        <v>2022</v>
      </c>
      <c r="M4246" t="s">
        <v>827</v>
      </c>
    </row>
    <row r="4247" spans="1:13" x14ac:dyDescent="0.2">
      <c r="A4247" t="s">
        <v>9751</v>
      </c>
      <c r="B4247">
        <v>0</v>
      </c>
      <c r="C4247" t="s">
        <v>1088</v>
      </c>
      <c r="D4247" t="s">
        <v>1908</v>
      </c>
      <c r="E4247" t="s">
        <v>941</v>
      </c>
      <c r="F4247" t="s">
        <v>941</v>
      </c>
      <c r="G4247" t="s">
        <v>942</v>
      </c>
      <c r="H4247" t="s">
        <v>2017</v>
      </c>
      <c r="J4247">
        <v>1984</v>
      </c>
      <c r="K4247" t="s">
        <v>825</v>
      </c>
      <c r="L4247">
        <v>2022</v>
      </c>
      <c r="M4247" t="s">
        <v>827</v>
      </c>
    </row>
    <row r="4248" spans="1:13" x14ac:dyDescent="0.2">
      <c r="A4248" t="s">
        <v>9752</v>
      </c>
      <c r="B4248">
        <v>0</v>
      </c>
      <c r="C4248" t="s">
        <v>1091</v>
      </c>
      <c r="D4248" t="s">
        <v>1908</v>
      </c>
      <c r="E4248" t="s">
        <v>941</v>
      </c>
      <c r="F4248" t="s">
        <v>941</v>
      </c>
      <c r="G4248" t="s">
        <v>942</v>
      </c>
      <c r="H4248" t="s">
        <v>2019</v>
      </c>
      <c r="J4248">
        <v>1984</v>
      </c>
      <c r="K4248" t="s">
        <v>825</v>
      </c>
      <c r="L4248">
        <v>2022</v>
      </c>
      <c r="M4248" t="s">
        <v>827</v>
      </c>
    </row>
    <row r="4249" spans="1:13" x14ac:dyDescent="0.2">
      <c r="A4249" t="s">
        <v>9753</v>
      </c>
      <c r="B4249">
        <v>0</v>
      </c>
      <c r="C4249" t="s">
        <v>1094</v>
      </c>
      <c r="D4249" t="s">
        <v>1908</v>
      </c>
      <c r="E4249" t="s">
        <v>941</v>
      </c>
      <c r="F4249" t="s">
        <v>941</v>
      </c>
      <c r="G4249" t="s">
        <v>942</v>
      </c>
      <c r="H4249" t="s">
        <v>2021</v>
      </c>
      <c r="J4249">
        <v>1984</v>
      </c>
      <c r="K4249" t="s">
        <v>825</v>
      </c>
      <c r="L4249">
        <v>2022</v>
      </c>
      <c r="M4249" t="s">
        <v>827</v>
      </c>
    </row>
    <row r="4250" spans="1:13" x14ac:dyDescent="0.2">
      <c r="A4250" t="s">
        <v>9754</v>
      </c>
      <c r="B4250">
        <v>0</v>
      </c>
      <c r="C4250" t="s">
        <v>1097</v>
      </c>
      <c r="D4250" t="s">
        <v>1908</v>
      </c>
      <c r="E4250" t="s">
        <v>941</v>
      </c>
      <c r="F4250" t="s">
        <v>941</v>
      </c>
      <c r="G4250" t="s">
        <v>942</v>
      </c>
      <c r="H4250" t="s">
        <v>2023</v>
      </c>
      <c r="J4250">
        <v>1984</v>
      </c>
      <c r="K4250" t="s">
        <v>825</v>
      </c>
      <c r="L4250">
        <v>2022</v>
      </c>
      <c r="M4250" t="s">
        <v>827</v>
      </c>
    </row>
    <row r="4251" spans="1:13" x14ac:dyDescent="0.2">
      <c r="A4251" t="s">
        <v>9755</v>
      </c>
      <c r="B4251">
        <v>0</v>
      </c>
      <c r="C4251" t="s">
        <v>1100</v>
      </c>
      <c r="D4251" t="s">
        <v>1908</v>
      </c>
      <c r="E4251" t="s">
        <v>941</v>
      </c>
      <c r="F4251" t="s">
        <v>941</v>
      </c>
      <c r="G4251" t="s">
        <v>942</v>
      </c>
      <c r="H4251" t="s">
        <v>2025</v>
      </c>
      <c r="J4251">
        <v>2018</v>
      </c>
      <c r="K4251" t="s">
        <v>825</v>
      </c>
      <c r="L4251">
        <v>2022</v>
      </c>
      <c r="M4251" t="s">
        <v>827</v>
      </c>
    </row>
    <row r="4252" spans="1:13" x14ac:dyDescent="0.2">
      <c r="A4252" t="s">
        <v>9756</v>
      </c>
      <c r="B4252">
        <v>0</v>
      </c>
      <c r="C4252" t="s">
        <v>1103</v>
      </c>
      <c r="D4252" t="s">
        <v>1908</v>
      </c>
      <c r="E4252" t="s">
        <v>941</v>
      </c>
      <c r="F4252" t="s">
        <v>941</v>
      </c>
      <c r="G4252" t="s">
        <v>942</v>
      </c>
      <c r="H4252" t="s">
        <v>2027</v>
      </c>
      <c r="J4252">
        <v>1984</v>
      </c>
      <c r="K4252" t="s">
        <v>825</v>
      </c>
      <c r="L4252">
        <v>2022</v>
      </c>
      <c r="M4252" t="s">
        <v>827</v>
      </c>
    </row>
    <row r="4253" spans="1:13" x14ac:dyDescent="0.2">
      <c r="A4253" t="s">
        <v>9757</v>
      </c>
      <c r="B4253">
        <v>0</v>
      </c>
      <c r="C4253" t="s">
        <v>1106</v>
      </c>
      <c r="D4253" t="s">
        <v>1908</v>
      </c>
      <c r="E4253" t="s">
        <v>941</v>
      </c>
      <c r="F4253" t="s">
        <v>941</v>
      </c>
      <c r="G4253" t="s">
        <v>942</v>
      </c>
      <c r="H4253" t="s">
        <v>2029</v>
      </c>
      <c r="J4253">
        <v>1984</v>
      </c>
      <c r="K4253" t="s">
        <v>825</v>
      </c>
      <c r="L4253">
        <v>2022</v>
      </c>
      <c r="M4253" t="s">
        <v>827</v>
      </c>
    </row>
    <row r="4254" spans="1:13" x14ac:dyDescent="0.2">
      <c r="A4254" t="s">
        <v>9758</v>
      </c>
      <c r="B4254">
        <v>0</v>
      </c>
      <c r="C4254" t="s">
        <v>1109</v>
      </c>
      <c r="D4254" t="s">
        <v>1908</v>
      </c>
      <c r="E4254" t="s">
        <v>941</v>
      </c>
      <c r="F4254" t="s">
        <v>941</v>
      </c>
      <c r="G4254" t="s">
        <v>942</v>
      </c>
      <c r="H4254" t="s">
        <v>2031</v>
      </c>
      <c r="J4254">
        <v>1984</v>
      </c>
      <c r="K4254" t="s">
        <v>825</v>
      </c>
      <c r="L4254">
        <v>2022</v>
      </c>
      <c r="M4254" t="s">
        <v>827</v>
      </c>
    </row>
    <row r="4255" spans="1:13" x14ac:dyDescent="0.2">
      <c r="A4255" t="s">
        <v>9759</v>
      </c>
      <c r="B4255">
        <v>0</v>
      </c>
      <c r="C4255" t="s">
        <v>1112</v>
      </c>
      <c r="D4255" t="s">
        <v>1908</v>
      </c>
      <c r="E4255" t="s">
        <v>941</v>
      </c>
      <c r="F4255" t="s">
        <v>941</v>
      </c>
      <c r="G4255" t="s">
        <v>942</v>
      </c>
      <c r="H4255" t="s">
        <v>2033</v>
      </c>
      <c r="J4255">
        <v>1984</v>
      </c>
      <c r="K4255" t="s">
        <v>825</v>
      </c>
      <c r="L4255">
        <v>2022</v>
      </c>
      <c r="M4255" t="s">
        <v>827</v>
      </c>
    </row>
    <row r="4256" spans="1:13" x14ac:dyDescent="0.2">
      <c r="A4256" t="s">
        <v>9760</v>
      </c>
      <c r="B4256">
        <v>0</v>
      </c>
      <c r="C4256" t="s">
        <v>1115</v>
      </c>
      <c r="D4256" t="s">
        <v>1908</v>
      </c>
      <c r="E4256" t="s">
        <v>941</v>
      </c>
      <c r="F4256" t="s">
        <v>941</v>
      </c>
      <c r="G4256" t="s">
        <v>1006</v>
      </c>
      <c r="H4256" t="s">
        <v>2035</v>
      </c>
      <c r="J4256">
        <v>1993</v>
      </c>
      <c r="K4256" t="s">
        <v>825</v>
      </c>
      <c r="L4256">
        <v>2022</v>
      </c>
      <c r="M4256" t="s">
        <v>827</v>
      </c>
    </row>
    <row r="4257" spans="1:13" x14ac:dyDescent="0.2">
      <c r="A4257" t="s">
        <v>9761</v>
      </c>
      <c r="B4257">
        <v>0</v>
      </c>
      <c r="C4257" t="s">
        <v>1118</v>
      </c>
      <c r="D4257" t="s">
        <v>1908</v>
      </c>
      <c r="E4257" t="s">
        <v>941</v>
      </c>
      <c r="F4257" t="s">
        <v>941</v>
      </c>
      <c r="G4257" t="s">
        <v>1019</v>
      </c>
      <c r="H4257" t="s">
        <v>2037</v>
      </c>
      <c r="J4257">
        <v>2010</v>
      </c>
      <c r="K4257" t="s">
        <v>825</v>
      </c>
      <c r="L4257">
        <v>2022</v>
      </c>
      <c r="M4257" t="s">
        <v>827</v>
      </c>
    </row>
    <row r="4258" spans="1:13" x14ac:dyDescent="0.2">
      <c r="A4258" t="s">
        <v>9762</v>
      </c>
      <c r="B4258">
        <v>0</v>
      </c>
      <c r="C4258" t="s">
        <v>1121</v>
      </c>
      <c r="D4258" t="s">
        <v>1908</v>
      </c>
      <c r="E4258" t="s">
        <v>941</v>
      </c>
      <c r="F4258" t="s">
        <v>941</v>
      </c>
      <c r="G4258" t="s">
        <v>1019</v>
      </c>
      <c r="H4258" t="s">
        <v>2039</v>
      </c>
      <c r="J4258">
        <v>2010</v>
      </c>
      <c r="K4258" t="s">
        <v>825</v>
      </c>
      <c r="L4258">
        <v>2022</v>
      </c>
      <c r="M4258" t="s">
        <v>827</v>
      </c>
    </row>
    <row r="4259" spans="1:13" x14ac:dyDescent="0.2">
      <c r="A4259" t="s">
        <v>9763</v>
      </c>
      <c r="B4259">
        <v>0</v>
      </c>
      <c r="C4259" t="s">
        <v>1124</v>
      </c>
      <c r="D4259" t="s">
        <v>1908</v>
      </c>
      <c r="E4259" t="s">
        <v>941</v>
      </c>
      <c r="F4259" t="s">
        <v>941</v>
      </c>
      <c r="G4259" t="s">
        <v>942</v>
      </c>
      <c r="H4259" t="s">
        <v>2041</v>
      </c>
      <c r="J4259">
        <v>1984</v>
      </c>
      <c r="K4259" t="s">
        <v>825</v>
      </c>
      <c r="L4259">
        <v>2022</v>
      </c>
      <c r="M4259" t="s">
        <v>827</v>
      </c>
    </row>
    <row r="4260" spans="1:13" x14ac:dyDescent="0.2">
      <c r="A4260" t="s">
        <v>9764</v>
      </c>
      <c r="B4260">
        <v>0</v>
      </c>
      <c r="C4260" t="s">
        <v>1127</v>
      </c>
      <c r="D4260" t="s">
        <v>1908</v>
      </c>
      <c r="E4260" t="s">
        <v>941</v>
      </c>
      <c r="F4260" t="s">
        <v>941</v>
      </c>
      <c r="G4260" t="s">
        <v>942</v>
      </c>
      <c r="H4260" t="s">
        <v>2043</v>
      </c>
      <c r="J4260">
        <v>2018</v>
      </c>
      <c r="K4260" t="s">
        <v>825</v>
      </c>
      <c r="L4260">
        <v>2022</v>
      </c>
      <c r="M4260" t="s">
        <v>827</v>
      </c>
    </row>
    <row r="4261" spans="1:13" x14ac:dyDescent="0.2">
      <c r="A4261" t="s">
        <v>9765</v>
      </c>
      <c r="B4261">
        <v>0</v>
      </c>
      <c r="C4261" t="s">
        <v>1130</v>
      </c>
      <c r="D4261" t="s">
        <v>1908</v>
      </c>
      <c r="E4261" t="s">
        <v>941</v>
      </c>
      <c r="F4261" t="s">
        <v>941</v>
      </c>
      <c r="G4261" t="s">
        <v>1131</v>
      </c>
      <c r="H4261" t="s">
        <v>2045</v>
      </c>
      <c r="J4261">
        <v>1984</v>
      </c>
      <c r="K4261" t="s">
        <v>825</v>
      </c>
      <c r="L4261">
        <v>2022</v>
      </c>
      <c r="M4261" t="s">
        <v>827</v>
      </c>
    </row>
    <row r="4262" spans="1:13" x14ac:dyDescent="0.2">
      <c r="A4262" t="s">
        <v>9766</v>
      </c>
      <c r="B4262">
        <v>0</v>
      </c>
      <c r="C4262" t="s">
        <v>1134</v>
      </c>
      <c r="D4262" t="s">
        <v>1908</v>
      </c>
      <c r="E4262" t="s">
        <v>941</v>
      </c>
      <c r="F4262" t="s">
        <v>941</v>
      </c>
      <c r="G4262" t="s">
        <v>942</v>
      </c>
      <c r="H4262" t="s">
        <v>2047</v>
      </c>
      <c r="J4262">
        <v>1984</v>
      </c>
      <c r="K4262" t="s">
        <v>825</v>
      </c>
      <c r="L4262">
        <v>2022</v>
      </c>
      <c r="M4262" t="s">
        <v>827</v>
      </c>
    </row>
    <row r="4263" spans="1:13" x14ac:dyDescent="0.2">
      <c r="A4263" t="s">
        <v>9767</v>
      </c>
      <c r="B4263">
        <v>0</v>
      </c>
      <c r="C4263" t="s">
        <v>1137</v>
      </c>
      <c r="D4263" t="s">
        <v>1908</v>
      </c>
      <c r="E4263" t="s">
        <v>941</v>
      </c>
      <c r="F4263" t="s">
        <v>941</v>
      </c>
      <c r="G4263" t="s">
        <v>942</v>
      </c>
      <c r="H4263" t="s">
        <v>2049</v>
      </c>
      <c r="J4263">
        <v>1984</v>
      </c>
      <c r="K4263" t="s">
        <v>825</v>
      </c>
      <c r="L4263">
        <v>2022</v>
      </c>
      <c r="M4263" t="s">
        <v>827</v>
      </c>
    </row>
    <row r="4264" spans="1:13" x14ac:dyDescent="0.2">
      <c r="A4264" t="s">
        <v>9768</v>
      </c>
      <c r="B4264">
        <v>0</v>
      </c>
      <c r="C4264" t="s">
        <v>1140</v>
      </c>
      <c r="D4264" t="s">
        <v>1908</v>
      </c>
      <c r="E4264" t="s">
        <v>941</v>
      </c>
      <c r="F4264" t="s">
        <v>941</v>
      </c>
      <c r="G4264" t="s">
        <v>1131</v>
      </c>
      <c r="H4264" t="s">
        <v>2051</v>
      </c>
      <c r="J4264">
        <v>1984</v>
      </c>
      <c r="K4264" t="s">
        <v>825</v>
      </c>
      <c r="L4264">
        <v>2022</v>
      </c>
      <c r="M4264" t="s">
        <v>827</v>
      </c>
    </row>
    <row r="4265" spans="1:13" x14ac:dyDescent="0.2">
      <c r="A4265" t="s">
        <v>9769</v>
      </c>
      <c r="B4265">
        <v>0</v>
      </c>
      <c r="C4265" t="s">
        <v>1143</v>
      </c>
      <c r="D4265" t="s">
        <v>1908</v>
      </c>
      <c r="E4265" t="s">
        <v>941</v>
      </c>
      <c r="F4265" t="s">
        <v>941</v>
      </c>
      <c r="G4265" t="s">
        <v>942</v>
      </c>
      <c r="H4265" t="s">
        <v>2053</v>
      </c>
      <c r="J4265">
        <v>1984</v>
      </c>
      <c r="K4265" t="s">
        <v>825</v>
      </c>
      <c r="L4265">
        <v>2022</v>
      </c>
      <c r="M4265" t="s">
        <v>827</v>
      </c>
    </row>
    <row r="4266" spans="1:13" x14ac:dyDescent="0.2">
      <c r="A4266" t="s">
        <v>9770</v>
      </c>
      <c r="B4266">
        <v>0</v>
      </c>
      <c r="C4266" t="s">
        <v>1146</v>
      </c>
      <c r="D4266" t="s">
        <v>1908</v>
      </c>
      <c r="E4266" t="s">
        <v>941</v>
      </c>
      <c r="F4266" t="s">
        <v>941</v>
      </c>
      <c r="G4266" t="s">
        <v>942</v>
      </c>
      <c r="H4266" t="s">
        <v>2055</v>
      </c>
      <c r="J4266">
        <v>1984</v>
      </c>
      <c r="K4266" t="s">
        <v>825</v>
      </c>
      <c r="L4266">
        <v>2022</v>
      </c>
      <c r="M4266" t="s">
        <v>827</v>
      </c>
    </row>
    <row r="4267" spans="1:13" x14ac:dyDescent="0.2">
      <c r="A4267" t="s">
        <v>9771</v>
      </c>
      <c r="B4267">
        <v>0</v>
      </c>
      <c r="C4267" t="s">
        <v>1149</v>
      </c>
      <c r="D4267" t="s">
        <v>1908</v>
      </c>
      <c r="E4267" t="s">
        <v>941</v>
      </c>
      <c r="F4267" t="s">
        <v>941</v>
      </c>
      <c r="G4267" t="s">
        <v>942</v>
      </c>
      <c r="H4267" t="s">
        <v>2057</v>
      </c>
      <c r="J4267">
        <v>1984</v>
      </c>
      <c r="K4267" t="s">
        <v>825</v>
      </c>
      <c r="L4267">
        <v>2022</v>
      </c>
      <c r="M4267" t="s">
        <v>827</v>
      </c>
    </row>
    <row r="4268" spans="1:13" x14ac:dyDescent="0.2">
      <c r="A4268" t="s">
        <v>9772</v>
      </c>
      <c r="B4268">
        <v>0</v>
      </c>
      <c r="C4268" t="s">
        <v>1152</v>
      </c>
      <c r="D4268" t="s">
        <v>1908</v>
      </c>
      <c r="E4268" t="s">
        <v>941</v>
      </c>
      <c r="F4268" t="s">
        <v>941</v>
      </c>
      <c r="G4268" t="s">
        <v>942</v>
      </c>
      <c r="H4268" t="s">
        <v>2059</v>
      </c>
      <c r="J4268">
        <v>1984</v>
      </c>
      <c r="K4268" t="s">
        <v>825</v>
      </c>
      <c r="L4268">
        <v>2022</v>
      </c>
      <c r="M4268" t="s">
        <v>827</v>
      </c>
    </row>
    <row r="4269" spans="1:13" x14ac:dyDescent="0.2">
      <c r="A4269" t="s">
        <v>9773</v>
      </c>
      <c r="B4269">
        <v>0</v>
      </c>
      <c r="C4269" t="s">
        <v>1155</v>
      </c>
      <c r="D4269" t="s">
        <v>1908</v>
      </c>
      <c r="E4269" t="s">
        <v>941</v>
      </c>
      <c r="F4269" t="s">
        <v>941</v>
      </c>
      <c r="G4269" t="s">
        <v>1019</v>
      </c>
      <c r="H4269" t="s">
        <v>2061</v>
      </c>
      <c r="J4269">
        <v>2010</v>
      </c>
      <c r="K4269" t="s">
        <v>825</v>
      </c>
      <c r="L4269">
        <v>2022</v>
      </c>
      <c r="M4269" t="s">
        <v>827</v>
      </c>
    </row>
    <row r="4270" spans="1:13" x14ac:dyDescent="0.2">
      <c r="A4270" t="s">
        <v>9774</v>
      </c>
      <c r="B4270">
        <v>0</v>
      </c>
      <c r="C4270" t="s">
        <v>1158</v>
      </c>
      <c r="D4270" t="s">
        <v>1908</v>
      </c>
      <c r="E4270" t="s">
        <v>941</v>
      </c>
      <c r="F4270" t="s">
        <v>941</v>
      </c>
      <c r="G4270" t="s">
        <v>942</v>
      </c>
      <c r="H4270" t="s">
        <v>2063</v>
      </c>
      <c r="J4270">
        <v>2018</v>
      </c>
      <c r="K4270" t="s">
        <v>825</v>
      </c>
      <c r="L4270">
        <v>2022</v>
      </c>
      <c r="M4270" t="s">
        <v>827</v>
      </c>
    </row>
    <row r="4271" spans="1:13" x14ac:dyDescent="0.2">
      <c r="A4271" t="s">
        <v>9775</v>
      </c>
      <c r="B4271">
        <v>0</v>
      </c>
      <c r="C4271" t="s">
        <v>1161</v>
      </c>
      <c r="D4271" t="s">
        <v>1908</v>
      </c>
      <c r="E4271" t="s">
        <v>941</v>
      </c>
      <c r="F4271" t="s">
        <v>941</v>
      </c>
      <c r="G4271" t="s">
        <v>942</v>
      </c>
      <c r="H4271" t="s">
        <v>2065</v>
      </c>
      <c r="J4271">
        <v>2018</v>
      </c>
      <c r="K4271" t="s">
        <v>825</v>
      </c>
      <c r="L4271">
        <v>2022</v>
      </c>
      <c r="M4271" t="s">
        <v>827</v>
      </c>
    </row>
    <row r="4272" spans="1:13" x14ac:dyDescent="0.2">
      <c r="A4272" t="s">
        <v>9776</v>
      </c>
      <c r="B4272">
        <v>0</v>
      </c>
      <c r="C4272" t="s">
        <v>1164</v>
      </c>
      <c r="D4272" t="s">
        <v>1908</v>
      </c>
      <c r="E4272" t="s">
        <v>941</v>
      </c>
      <c r="F4272" t="s">
        <v>941</v>
      </c>
      <c r="G4272" t="s">
        <v>942</v>
      </c>
      <c r="H4272" t="s">
        <v>2067</v>
      </c>
      <c r="J4272">
        <v>2018</v>
      </c>
      <c r="K4272" t="s">
        <v>825</v>
      </c>
      <c r="L4272">
        <v>2022</v>
      </c>
      <c r="M4272" t="s">
        <v>827</v>
      </c>
    </row>
    <row r="4273" spans="1:13" x14ac:dyDescent="0.2">
      <c r="A4273" t="s">
        <v>9777</v>
      </c>
      <c r="B4273">
        <v>0</v>
      </c>
      <c r="C4273" t="s">
        <v>1167</v>
      </c>
      <c r="D4273" t="s">
        <v>1908</v>
      </c>
      <c r="E4273" t="s">
        <v>941</v>
      </c>
      <c r="F4273" t="s">
        <v>941</v>
      </c>
      <c r="G4273" t="s">
        <v>1006</v>
      </c>
      <c r="H4273" t="s">
        <v>2069</v>
      </c>
      <c r="J4273">
        <v>2018</v>
      </c>
      <c r="K4273" t="s">
        <v>825</v>
      </c>
      <c r="L4273">
        <v>2022</v>
      </c>
      <c r="M4273" t="s">
        <v>827</v>
      </c>
    </row>
    <row r="4274" spans="1:13" x14ac:dyDescent="0.2">
      <c r="A4274" t="s">
        <v>9778</v>
      </c>
      <c r="B4274">
        <v>0</v>
      </c>
      <c r="C4274" t="s">
        <v>1170</v>
      </c>
      <c r="D4274" t="s">
        <v>1908</v>
      </c>
      <c r="E4274" t="s">
        <v>941</v>
      </c>
      <c r="F4274" t="s">
        <v>941</v>
      </c>
      <c r="G4274" t="s">
        <v>942</v>
      </c>
      <c r="H4274" t="s">
        <v>2071</v>
      </c>
      <c r="J4274">
        <v>2018</v>
      </c>
      <c r="K4274" t="s">
        <v>825</v>
      </c>
      <c r="L4274">
        <v>2022</v>
      </c>
      <c r="M4274" t="s">
        <v>827</v>
      </c>
    </row>
    <row r="4275" spans="1:13" x14ac:dyDescent="0.2">
      <c r="A4275" t="s">
        <v>9779</v>
      </c>
      <c r="B4275">
        <v>0</v>
      </c>
      <c r="C4275" t="s">
        <v>1173</v>
      </c>
      <c r="D4275" t="s">
        <v>1908</v>
      </c>
      <c r="E4275" t="s">
        <v>941</v>
      </c>
      <c r="F4275" t="s">
        <v>941</v>
      </c>
      <c r="G4275" t="s">
        <v>942</v>
      </c>
      <c r="H4275" t="s">
        <v>2073</v>
      </c>
      <c r="J4275">
        <v>2018</v>
      </c>
      <c r="K4275" t="s">
        <v>825</v>
      </c>
      <c r="L4275">
        <v>2022</v>
      </c>
      <c r="M4275" t="s">
        <v>827</v>
      </c>
    </row>
    <row r="4276" spans="1:13" x14ac:dyDescent="0.2">
      <c r="A4276" t="s">
        <v>9780</v>
      </c>
      <c r="B4276">
        <v>0</v>
      </c>
      <c r="C4276" t="s">
        <v>1176</v>
      </c>
      <c r="D4276" t="s">
        <v>1908</v>
      </c>
      <c r="E4276" t="s">
        <v>941</v>
      </c>
      <c r="F4276" t="s">
        <v>941</v>
      </c>
      <c r="G4276" t="s">
        <v>942</v>
      </c>
      <c r="H4276" t="s">
        <v>2075</v>
      </c>
      <c r="J4276">
        <v>2018</v>
      </c>
      <c r="K4276" t="s">
        <v>825</v>
      </c>
      <c r="L4276">
        <v>2022</v>
      </c>
      <c r="M4276" t="s">
        <v>827</v>
      </c>
    </row>
    <row r="4277" spans="1:13" x14ac:dyDescent="0.2">
      <c r="A4277" t="s">
        <v>9781</v>
      </c>
      <c r="B4277">
        <v>0</v>
      </c>
      <c r="C4277" t="s">
        <v>1179</v>
      </c>
      <c r="D4277" t="s">
        <v>1908</v>
      </c>
      <c r="E4277" t="s">
        <v>941</v>
      </c>
      <c r="F4277" t="s">
        <v>941</v>
      </c>
      <c r="G4277" t="s">
        <v>942</v>
      </c>
      <c r="H4277" t="s">
        <v>2077</v>
      </c>
      <c r="J4277">
        <v>2018</v>
      </c>
      <c r="K4277" t="s">
        <v>825</v>
      </c>
      <c r="L4277">
        <v>2022</v>
      </c>
      <c r="M4277" t="s">
        <v>827</v>
      </c>
    </row>
    <row r="4278" spans="1:13" x14ac:dyDescent="0.2">
      <c r="A4278" t="s">
        <v>9782</v>
      </c>
      <c r="B4278">
        <v>0</v>
      </c>
      <c r="C4278" t="s">
        <v>1182</v>
      </c>
      <c r="D4278" t="s">
        <v>1908</v>
      </c>
      <c r="E4278" t="s">
        <v>941</v>
      </c>
      <c r="F4278" t="s">
        <v>941</v>
      </c>
      <c r="G4278" t="s">
        <v>942</v>
      </c>
      <c r="H4278" t="s">
        <v>2079</v>
      </c>
      <c r="J4278">
        <v>2018</v>
      </c>
      <c r="K4278" t="s">
        <v>825</v>
      </c>
      <c r="L4278">
        <v>2022</v>
      </c>
      <c r="M4278" t="s">
        <v>827</v>
      </c>
    </row>
    <row r="4279" spans="1:13" x14ac:dyDescent="0.2">
      <c r="A4279" t="s">
        <v>9783</v>
      </c>
      <c r="B4279">
        <v>0</v>
      </c>
      <c r="C4279" t="s">
        <v>1185</v>
      </c>
      <c r="D4279" t="s">
        <v>1908</v>
      </c>
      <c r="E4279" t="s">
        <v>941</v>
      </c>
      <c r="F4279" t="s">
        <v>941</v>
      </c>
      <c r="G4279" t="s">
        <v>1006</v>
      </c>
      <c r="H4279" t="s">
        <v>2081</v>
      </c>
      <c r="J4279">
        <v>2018</v>
      </c>
      <c r="K4279" t="s">
        <v>825</v>
      </c>
      <c r="L4279">
        <v>2022</v>
      </c>
      <c r="M4279" t="s">
        <v>827</v>
      </c>
    </row>
    <row r="4280" spans="1:13" x14ac:dyDescent="0.2">
      <c r="A4280" t="s">
        <v>9784</v>
      </c>
      <c r="B4280">
        <v>0</v>
      </c>
      <c r="C4280" t="s">
        <v>1188</v>
      </c>
      <c r="D4280" t="s">
        <v>1908</v>
      </c>
      <c r="E4280" t="s">
        <v>941</v>
      </c>
      <c r="F4280" t="s">
        <v>941</v>
      </c>
      <c r="G4280" t="s">
        <v>1006</v>
      </c>
      <c r="H4280" t="s">
        <v>2083</v>
      </c>
      <c r="J4280">
        <v>2018</v>
      </c>
      <c r="K4280" t="s">
        <v>825</v>
      </c>
      <c r="L4280">
        <v>2022</v>
      </c>
      <c r="M4280" t="s">
        <v>827</v>
      </c>
    </row>
    <row r="4281" spans="1:13" x14ac:dyDescent="0.2">
      <c r="A4281" t="s">
        <v>9785</v>
      </c>
      <c r="B4281">
        <v>0</v>
      </c>
      <c r="C4281" t="s">
        <v>1191</v>
      </c>
      <c r="D4281" t="s">
        <v>1908</v>
      </c>
      <c r="E4281" t="s">
        <v>941</v>
      </c>
      <c r="F4281" t="s">
        <v>941</v>
      </c>
      <c r="G4281" t="s">
        <v>942</v>
      </c>
      <c r="H4281" t="s">
        <v>2085</v>
      </c>
      <c r="J4281">
        <v>2018</v>
      </c>
      <c r="K4281" t="s">
        <v>825</v>
      </c>
      <c r="L4281">
        <v>2022</v>
      </c>
      <c r="M4281" t="s">
        <v>827</v>
      </c>
    </row>
    <row r="4282" spans="1:13" x14ac:dyDescent="0.2">
      <c r="A4282" t="s">
        <v>9786</v>
      </c>
      <c r="B4282">
        <v>0</v>
      </c>
      <c r="C4282" t="s">
        <v>1194</v>
      </c>
      <c r="D4282" t="s">
        <v>1908</v>
      </c>
      <c r="E4282" t="s">
        <v>941</v>
      </c>
      <c r="F4282" t="s">
        <v>941</v>
      </c>
      <c r="G4282" t="s">
        <v>942</v>
      </c>
      <c r="H4282" t="s">
        <v>2087</v>
      </c>
      <c r="J4282">
        <v>1984</v>
      </c>
      <c r="K4282" t="s">
        <v>825</v>
      </c>
      <c r="L4282">
        <v>2022</v>
      </c>
      <c r="M4282" t="s">
        <v>827</v>
      </c>
    </row>
    <row r="4283" spans="1:13" x14ac:dyDescent="0.2">
      <c r="A4283" t="s">
        <v>9787</v>
      </c>
      <c r="B4283">
        <v>0</v>
      </c>
      <c r="C4283" t="s">
        <v>1197</v>
      </c>
      <c r="D4283" t="s">
        <v>1908</v>
      </c>
      <c r="E4283" t="s">
        <v>941</v>
      </c>
      <c r="F4283" t="s">
        <v>941</v>
      </c>
      <c r="G4283" t="s">
        <v>942</v>
      </c>
      <c r="H4283" t="s">
        <v>2089</v>
      </c>
      <c r="J4283">
        <v>2018</v>
      </c>
      <c r="K4283" t="s">
        <v>825</v>
      </c>
      <c r="L4283">
        <v>2022</v>
      </c>
      <c r="M4283" t="s">
        <v>827</v>
      </c>
    </row>
    <row r="4284" spans="1:13" x14ac:dyDescent="0.2">
      <c r="A4284" t="s">
        <v>9788</v>
      </c>
      <c r="B4284">
        <v>0</v>
      </c>
      <c r="C4284" t="s">
        <v>1200</v>
      </c>
      <c r="D4284" t="s">
        <v>1908</v>
      </c>
      <c r="E4284" t="s">
        <v>941</v>
      </c>
      <c r="F4284" t="s">
        <v>941</v>
      </c>
      <c r="G4284" t="s">
        <v>942</v>
      </c>
      <c r="H4284" t="s">
        <v>2091</v>
      </c>
      <c r="J4284">
        <v>2018</v>
      </c>
      <c r="K4284" t="s">
        <v>825</v>
      </c>
      <c r="L4284">
        <v>2022</v>
      </c>
      <c r="M4284" t="s">
        <v>827</v>
      </c>
    </row>
    <row r="4285" spans="1:13" x14ac:dyDescent="0.2">
      <c r="A4285" t="s">
        <v>9789</v>
      </c>
      <c r="B4285">
        <v>0</v>
      </c>
      <c r="C4285" t="s">
        <v>1203</v>
      </c>
      <c r="D4285" t="s">
        <v>1908</v>
      </c>
      <c r="E4285" t="s">
        <v>941</v>
      </c>
      <c r="F4285" t="s">
        <v>941</v>
      </c>
      <c r="G4285" t="s">
        <v>942</v>
      </c>
      <c r="H4285" t="s">
        <v>2093</v>
      </c>
      <c r="J4285">
        <v>2018</v>
      </c>
      <c r="K4285" t="s">
        <v>825</v>
      </c>
      <c r="L4285">
        <v>2022</v>
      </c>
      <c r="M4285" t="s">
        <v>827</v>
      </c>
    </row>
    <row r="4286" spans="1:13" x14ac:dyDescent="0.2">
      <c r="A4286" t="s">
        <v>9790</v>
      </c>
      <c r="B4286">
        <v>0</v>
      </c>
      <c r="C4286" t="s">
        <v>1206</v>
      </c>
      <c r="D4286" t="s">
        <v>1908</v>
      </c>
      <c r="E4286" t="s">
        <v>941</v>
      </c>
      <c r="F4286" t="s">
        <v>941</v>
      </c>
      <c r="G4286" t="s">
        <v>942</v>
      </c>
      <c r="H4286" t="s">
        <v>2095</v>
      </c>
      <c r="J4286">
        <v>1984</v>
      </c>
      <c r="K4286" t="s">
        <v>825</v>
      </c>
      <c r="L4286">
        <v>2022</v>
      </c>
      <c r="M4286" t="s">
        <v>827</v>
      </c>
    </row>
    <row r="4287" spans="1:13" x14ac:dyDescent="0.2">
      <c r="A4287" t="s">
        <v>9791</v>
      </c>
      <c r="B4287">
        <v>0</v>
      </c>
      <c r="C4287" t="s">
        <v>1209</v>
      </c>
      <c r="D4287" t="s">
        <v>1908</v>
      </c>
      <c r="E4287" t="s">
        <v>941</v>
      </c>
      <c r="F4287" t="s">
        <v>941</v>
      </c>
      <c r="G4287" t="s">
        <v>1210</v>
      </c>
      <c r="H4287" t="s">
        <v>2097</v>
      </c>
      <c r="J4287">
        <v>2018</v>
      </c>
      <c r="K4287" t="s">
        <v>825</v>
      </c>
      <c r="L4287">
        <v>2022</v>
      </c>
      <c r="M4287" t="s">
        <v>827</v>
      </c>
    </row>
    <row r="4288" spans="1:13" x14ac:dyDescent="0.2">
      <c r="A4288" t="s">
        <v>9792</v>
      </c>
      <c r="B4288">
        <v>0</v>
      </c>
      <c r="C4288" t="s">
        <v>1213</v>
      </c>
      <c r="D4288" t="s">
        <v>1908</v>
      </c>
      <c r="E4288" t="s">
        <v>941</v>
      </c>
      <c r="F4288" t="s">
        <v>941</v>
      </c>
      <c r="G4288" t="s">
        <v>1210</v>
      </c>
      <c r="H4288" t="s">
        <v>2099</v>
      </c>
      <c r="J4288">
        <v>2018</v>
      </c>
      <c r="K4288" t="s">
        <v>825</v>
      </c>
      <c r="L4288">
        <v>2022</v>
      </c>
      <c r="M4288" t="s">
        <v>827</v>
      </c>
    </row>
    <row r="4289" spans="1:13" x14ac:dyDescent="0.2">
      <c r="A4289" t="s">
        <v>9793</v>
      </c>
      <c r="B4289">
        <v>0</v>
      </c>
      <c r="C4289" t="s">
        <v>1216</v>
      </c>
      <c r="D4289" t="s">
        <v>1908</v>
      </c>
      <c r="E4289" t="s">
        <v>941</v>
      </c>
      <c r="F4289" t="s">
        <v>941</v>
      </c>
      <c r="G4289" t="s">
        <v>1210</v>
      </c>
      <c r="H4289" t="s">
        <v>2101</v>
      </c>
      <c r="J4289">
        <v>2018</v>
      </c>
      <c r="K4289" t="s">
        <v>825</v>
      </c>
      <c r="L4289">
        <v>2022</v>
      </c>
      <c r="M4289" t="s">
        <v>827</v>
      </c>
    </row>
    <row r="4290" spans="1:13" x14ac:dyDescent="0.2">
      <c r="A4290" t="s">
        <v>9794</v>
      </c>
      <c r="B4290">
        <v>0</v>
      </c>
      <c r="C4290" t="s">
        <v>1219</v>
      </c>
      <c r="D4290" t="s">
        <v>1908</v>
      </c>
      <c r="E4290" t="s">
        <v>941</v>
      </c>
      <c r="F4290" t="s">
        <v>941</v>
      </c>
      <c r="G4290" t="s">
        <v>942</v>
      </c>
      <c r="H4290" t="s">
        <v>2103</v>
      </c>
      <c r="J4290">
        <v>2018</v>
      </c>
      <c r="K4290" t="s">
        <v>825</v>
      </c>
      <c r="L4290">
        <v>2022</v>
      </c>
      <c r="M4290" t="s">
        <v>827</v>
      </c>
    </row>
    <row r="4291" spans="1:13" x14ac:dyDescent="0.2">
      <c r="A4291" t="s">
        <v>9795</v>
      </c>
      <c r="B4291">
        <v>0</v>
      </c>
      <c r="C4291" t="s">
        <v>1222</v>
      </c>
      <c r="D4291" t="s">
        <v>1908</v>
      </c>
      <c r="E4291" t="s">
        <v>941</v>
      </c>
      <c r="F4291" t="s">
        <v>941</v>
      </c>
      <c r="G4291" t="s">
        <v>942</v>
      </c>
      <c r="H4291" t="s">
        <v>2105</v>
      </c>
      <c r="J4291">
        <v>2018</v>
      </c>
      <c r="K4291" t="s">
        <v>825</v>
      </c>
      <c r="L4291">
        <v>2022</v>
      </c>
      <c r="M4291" t="s">
        <v>827</v>
      </c>
    </row>
    <row r="4292" spans="1:13" x14ac:dyDescent="0.2">
      <c r="A4292" t="s">
        <v>9796</v>
      </c>
      <c r="B4292">
        <v>0</v>
      </c>
      <c r="C4292" t="s">
        <v>1225</v>
      </c>
      <c r="D4292" t="s">
        <v>1908</v>
      </c>
      <c r="E4292" t="s">
        <v>941</v>
      </c>
      <c r="F4292" t="s">
        <v>941</v>
      </c>
      <c r="G4292" t="s">
        <v>942</v>
      </c>
      <c r="H4292" t="s">
        <v>2107</v>
      </c>
      <c r="J4292">
        <v>2018</v>
      </c>
      <c r="K4292" t="s">
        <v>825</v>
      </c>
      <c r="L4292">
        <v>2022</v>
      </c>
      <c r="M4292" t="s">
        <v>827</v>
      </c>
    </row>
    <row r="4293" spans="1:13" x14ac:dyDescent="0.2">
      <c r="A4293" t="s">
        <v>9797</v>
      </c>
      <c r="B4293">
        <v>0</v>
      </c>
      <c r="C4293" t="s">
        <v>1228</v>
      </c>
      <c r="D4293" t="s">
        <v>1908</v>
      </c>
      <c r="E4293" t="s">
        <v>941</v>
      </c>
      <c r="F4293" t="s">
        <v>941</v>
      </c>
      <c r="G4293" t="s">
        <v>942</v>
      </c>
      <c r="H4293" t="s">
        <v>2109</v>
      </c>
      <c r="J4293">
        <v>2018</v>
      </c>
      <c r="K4293" t="s">
        <v>825</v>
      </c>
      <c r="L4293">
        <v>2022</v>
      </c>
      <c r="M4293" t="s">
        <v>827</v>
      </c>
    </row>
    <row r="4294" spans="1:13" x14ac:dyDescent="0.2">
      <c r="A4294" t="s">
        <v>9798</v>
      </c>
      <c r="B4294">
        <v>0</v>
      </c>
      <c r="C4294" t="s">
        <v>1231</v>
      </c>
      <c r="D4294" t="s">
        <v>1908</v>
      </c>
      <c r="E4294" t="s">
        <v>941</v>
      </c>
      <c r="F4294" t="s">
        <v>941</v>
      </c>
      <c r="G4294" t="s">
        <v>1232</v>
      </c>
      <c r="H4294" t="s">
        <v>2111</v>
      </c>
      <c r="J4294">
        <v>2018</v>
      </c>
      <c r="K4294" t="s">
        <v>825</v>
      </c>
      <c r="L4294">
        <v>2022</v>
      </c>
      <c r="M4294" t="s">
        <v>827</v>
      </c>
    </row>
    <row r="4295" spans="1:13" x14ac:dyDescent="0.2">
      <c r="A4295" t="s">
        <v>9799</v>
      </c>
      <c r="B4295">
        <v>0</v>
      </c>
      <c r="C4295" t="s">
        <v>1235</v>
      </c>
      <c r="D4295" t="s">
        <v>1908</v>
      </c>
      <c r="E4295" t="s">
        <v>941</v>
      </c>
      <c r="F4295" t="s">
        <v>941</v>
      </c>
      <c r="G4295" t="s">
        <v>1006</v>
      </c>
      <c r="H4295" t="s">
        <v>2113</v>
      </c>
      <c r="J4295">
        <v>2018</v>
      </c>
      <c r="K4295" t="s">
        <v>825</v>
      </c>
      <c r="L4295">
        <v>2022</v>
      </c>
      <c r="M4295" t="s">
        <v>827</v>
      </c>
    </row>
    <row r="4296" spans="1:13" x14ac:dyDescent="0.2">
      <c r="A4296" t="s">
        <v>9800</v>
      </c>
      <c r="B4296">
        <v>0</v>
      </c>
      <c r="C4296" t="s">
        <v>1238</v>
      </c>
      <c r="D4296" t="s">
        <v>1908</v>
      </c>
      <c r="E4296" t="s">
        <v>941</v>
      </c>
      <c r="F4296" t="s">
        <v>941</v>
      </c>
      <c r="G4296" t="s">
        <v>1006</v>
      </c>
      <c r="H4296" t="s">
        <v>2115</v>
      </c>
      <c r="J4296">
        <v>2018</v>
      </c>
      <c r="K4296" t="s">
        <v>825</v>
      </c>
      <c r="L4296">
        <v>2022</v>
      </c>
      <c r="M4296" t="s">
        <v>827</v>
      </c>
    </row>
    <row r="4297" spans="1:13" x14ac:dyDescent="0.2">
      <c r="A4297" t="s">
        <v>9801</v>
      </c>
      <c r="B4297">
        <v>0</v>
      </c>
      <c r="C4297" t="s">
        <v>1241</v>
      </c>
      <c r="D4297" t="s">
        <v>1908</v>
      </c>
      <c r="E4297" t="s">
        <v>941</v>
      </c>
      <c r="F4297" t="s">
        <v>941</v>
      </c>
      <c r="G4297" t="s">
        <v>942</v>
      </c>
      <c r="H4297" t="s">
        <v>2117</v>
      </c>
      <c r="J4297">
        <v>2018</v>
      </c>
      <c r="K4297" t="s">
        <v>825</v>
      </c>
      <c r="L4297">
        <v>2022</v>
      </c>
      <c r="M4297" t="s">
        <v>827</v>
      </c>
    </row>
    <row r="4298" spans="1:13" x14ac:dyDescent="0.2">
      <c r="A4298" t="s">
        <v>9802</v>
      </c>
      <c r="B4298">
        <v>0</v>
      </c>
      <c r="C4298" t="s">
        <v>1244</v>
      </c>
      <c r="D4298" t="s">
        <v>1908</v>
      </c>
      <c r="E4298" t="s">
        <v>941</v>
      </c>
      <c r="F4298" t="s">
        <v>941</v>
      </c>
      <c r="G4298" t="s">
        <v>1006</v>
      </c>
      <c r="H4298" t="s">
        <v>2119</v>
      </c>
      <c r="J4298">
        <v>2018</v>
      </c>
      <c r="K4298" t="s">
        <v>825</v>
      </c>
      <c r="L4298">
        <v>2022</v>
      </c>
      <c r="M4298" t="s">
        <v>827</v>
      </c>
    </row>
    <row r="4299" spans="1:13" x14ac:dyDescent="0.2">
      <c r="A4299" t="s">
        <v>9803</v>
      </c>
      <c r="B4299">
        <v>0</v>
      </c>
      <c r="C4299" t="s">
        <v>2121</v>
      </c>
      <c r="D4299" t="s">
        <v>1908</v>
      </c>
      <c r="E4299" t="s">
        <v>941</v>
      </c>
      <c r="F4299" t="s">
        <v>941</v>
      </c>
      <c r="G4299" t="s">
        <v>1006</v>
      </c>
      <c r="H4299" t="s">
        <v>2122</v>
      </c>
      <c r="J4299">
        <v>2018</v>
      </c>
      <c r="K4299" t="s">
        <v>825</v>
      </c>
      <c r="L4299">
        <v>2022</v>
      </c>
      <c r="M4299" t="s">
        <v>827</v>
      </c>
    </row>
    <row r="4300" spans="1:13" x14ac:dyDescent="0.2">
      <c r="A4300" t="s">
        <v>9804</v>
      </c>
      <c r="B4300">
        <v>0</v>
      </c>
      <c r="C4300" t="s">
        <v>2124</v>
      </c>
      <c r="D4300" t="s">
        <v>1908</v>
      </c>
      <c r="E4300" t="s">
        <v>941</v>
      </c>
      <c r="F4300" t="s">
        <v>941</v>
      </c>
      <c r="G4300" t="s">
        <v>1006</v>
      </c>
      <c r="H4300" t="s">
        <v>2125</v>
      </c>
      <c r="J4300">
        <v>2018</v>
      </c>
      <c r="K4300" t="s">
        <v>825</v>
      </c>
      <c r="L4300">
        <v>2022</v>
      </c>
      <c r="M4300" t="s">
        <v>827</v>
      </c>
    </row>
    <row r="4301" spans="1:13" x14ac:dyDescent="0.2">
      <c r="A4301" t="s">
        <v>9805</v>
      </c>
      <c r="B4301">
        <v>0</v>
      </c>
      <c r="C4301" t="s">
        <v>2127</v>
      </c>
      <c r="D4301" t="s">
        <v>1908</v>
      </c>
      <c r="E4301" t="s">
        <v>941</v>
      </c>
      <c r="F4301" t="s">
        <v>941</v>
      </c>
      <c r="G4301" t="s">
        <v>1019</v>
      </c>
      <c r="H4301" t="s">
        <v>2128</v>
      </c>
      <c r="J4301">
        <v>2018</v>
      </c>
      <c r="K4301" t="s">
        <v>825</v>
      </c>
      <c r="L4301">
        <v>2022</v>
      </c>
      <c r="M4301" t="s">
        <v>827</v>
      </c>
    </row>
    <row r="4302" spans="1:13" x14ac:dyDescent="0.2">
      <c r="A4302" t="s">
        <v>9806</v>
      </c>
      <c r="B4302">
        <v>0</v>
      </c>
      <c r="C4302" t="s">
        <v>1247</v>
      </c>
      <c r="D4302" t="s">
        <v>1908</v>
      </c>
      <c r="E4302" t="s">
        <v>941</v>
      </c>
      <c r="F4302" t="s">
        <v>941</v>
      </c>
      <c r="G4302" t="s">
        <v>1248</v>
      </c>
      <c r="H4302" t="s">
        <v>2130</v>
      </c>
      <c r="J4302">
        <v>2018</v>
      </c>
      <c r="K4302" t="s">
        <v>825</v>
      </c>
      <c r="L4302">
        <v>2022</v>
      </c>
      <c r="M4302" t="s">
        <v>827</v>
      </c>
    </row>
    <row r="4303" spans="1:13" x14ac:dyDescent="0.2">
      <c r="A4303" t="s">
        <v>9807</v>
      </c>
      <c r="B4303">
        <v>0</v>
      </c>
      <c r="C4303" t="s">
        <v>1251</v>
      </c>
      <c r="D4303" t="s">
        <v>1908</v>
      </c>
      <c r="E4303" t="s">
        <v>941</v>
      </c>
      <c r="F4303" t="s">
        <v>941</v>
      </c>
      <c r="G4303" t="s">
        <v>1252</v>
      </c>
      <c r="H4303" t="s">
        <v>2132</v>
      </c>
      <c r="J4303">
        <v>2018</v>
      </c>
      <c r="K4303" t="s">
        <v>825</v>
      </c>
      <c r="L4303">
        <v>2022</v>
      </c>
      <c r="M4303" t="s">
        <v>827</v>
      </c>
    </row>
    <row r="4304" spans="1:13" x14ac:dyDescent="0.2">
      <c r="A4304" t="s">
        <v>9808</v>
      </c>
      <c r="B4304">
        <v>0</v>
      </c>
      <c r="C4304" t="s">
        <v>2134</v>
      </c>
      <c r="D4304" t="s">
        <v>1908</v>
      </c>
      <c r="E4304" t="s">
        <v>941</v>
      </c>
      <c r="F4304" t="s">
        <v>941</v>
      </c>
      <c r="G4304" t="s">
        <v>1006</v>
      </c>
      <c r="H4304" t="s">
        <v>2135</v>
      </c>
      <c r="J4304">
        <v>2018</v>
      </c>
      <c r="K4304" t="s">
        <v>825</v>
      </c>
      <c r="L4304">
        <v>2022</v>
      </c>
      <c r="M4304" t="s">
        <v>827</v>
      </c>
    </row>
    <row r="4305" spans="1:13" x14ac:dyDescent="0.2">
      <c r="A4305" t="s">
        <v>9809</v>
      </c>
      <c r="B4305">
        <v>0</v>
      </c>
      <c r="C4305" t="s">
        <v>1255</v>
      </c>
      <c r="D4305" t="s">
        <v>1908</v>
      </c>
      <c r="E4305" t="s">
        <v>941</v>
      </c>
      <c r="F4305" t="s">
        <v>941</v>
      </c>
      <c r="G4305" t="s">
        <v>1006</v>
      </c>
      <c r="H4305" t="s">
        <v>2137</v>
      </c>
      <c r="J4305">
        <v>2018</v>
      </c>
      <c r="K4305" t="s">
        <v>825</v>
      </c>
      <c r="L4305">
        <v>2022</v>
      </c>
      <c r="M4305" t="s">
        <v>827</v>
      </c>
    </row>
    <row r="4306" spans="1:13" x14ac:dyDescent="0.2">
      <c r="A4306" t="s">
        <v>9810</v>
      </c>
      <c r="B4306">
        <v>0</v>
      </c>
      <c r="C4306" t="s">
        <v>1258</v>
      </c>
      <c r="D4306" t="s">
        <v>1908</v>
      </c>
      <c r="E4306" t="s">
        <v>941</v>
      </c>
      <c r="F4306" t="s">
        <v>941</v>
      </c>
      <c r="G4306" t="s">
        <v>1006</v>
      </c>
      <c r="H4306" t="s">
        <v>2139</v>
      </c>
      <c r="J4306">
        <v>2018</v>
      </c>
      <c r="K4306" t="s">
        <v>825</v>
      </c>
      <c r="L4306">
        <v>2022</v>
      </c>
      <c r="M4306" t="s">
        <v>827</v>
      </c>
    </row>
    <row r="4307" spans="1:13" x14ac:dyDescent="0.2">
      <c r="A4307" t="s">
        <v>9811</v>
      </c>
      <c r="B4307">
        <v>0</v>
      </c>
      <c r="C4307" t="s">
        <v>1261</v>
      </c>
      <c r="D4307" t="s">
        <v>1908</v>
      </c>
      <c r="E4307" t="s">
        <v>941</v>
      </c>
      <c r="F4307" t="s">
        <v>941</v>
      </c>
      <c r="G4307" t="s">
        <v>1019</v>
      </c>
      <c r="H4307" t="s">
        <v>2141</v>
      </c>
      <c r="J4307">
        <v>2018</v>
      </c>
      <c r="K4307" t="s">
        <v>825</v>
      </c>
      <c r="L4307">
        <v>2022</v>
      </c>
      <c r="M4307" t="s">
        <v>827</v>
      </c>
    </row>
    <row r="4308" spans="1:13" x14ac:dyDescent="0.2">
      <c r="A4308" t="s">
        <v>9812</v>
      </c>
      <c r="B4308">
        <v>0</v>
      </c>
      <c r="C4308" t="s">
        <v>1264</v>
      </c>
      <c r="D4308" t="s">
        <v>1908</v>
      </c>
      <c r="E4308" t="s">
        <v>941</v>
      </c>
      <c r="F4308" t="s">
        <v>941</v>
      </c>
      <c r="G4308" t="s">
        <v>942</v>
      </c>
      <c r="H4308" t="s">
        <v>2143</v>
      </c>
      <c r="J4308">
        <v>2018</v>
      </c>
      <c r="K4308" t="s">
        <v>825</v>
      </c>
      <c r="L4308">
        <v>2022</v>
      </c>
      <c r="M4308" t="s">
        <v>827</v>
      </c>
    </row>
    <row r="4309" spans="1:13" x14ac:dyDescent="0.2">
      <c r="A4309" t="s">
        <v>9813</v>
      </c>
      <c r="B4309">
        <v>0</v>
      </c>
      <c r="C4309" t="s">
        <v>1267</v>
      </c>
      <c r="D4309" t="s">
        <v>1908</v>
      </c>
      <c r="E4309" t="s">
        <v>941</v>
      </c>
      <c r="F4309" t="s">
        <v>941</v>
      </c>
      <c r="G4309" t="s">
        <v>942</v>
      </c>
      <c r="H4309" t="s">
        <v>2145</v>
      </c>
      <c r="J4309">
        <v>2018</v>
      </c>
      <c r="K4309" t="s">
        <v>825</v>
      </c>
      <c r="L4309">
        <v>2022</v>
      </c>
      <c r="M4309" t="s">
        <v>827</v>
      </c>
    </row>
    <row r="4310" spans="1:13" x14ac:dyDescent="0.2">
      <c r="A4310" t="s">
        <v>9814</v>
      </c>
      <c r="B4310">
        <v>0</v>
      </c>
      <c r="C4310" t="s">
        <v>1270</v>
      </c>
      <c r="D4310" t="s">
        <v>1908</v>
      </c>
      <c r="E4310" t="s">
        <v>941</v>
      </c>
      <c r="F4310" t="s">
        <v>941</v>
      </c>
      <c r="G4310" t="s">
        <v>942</v>
      </c>
      <c r="H4310" t="s">
        <v>2147</v>
      </c>
      <c r="J4310">
        <v>2018</v>
      </c>
      <c r="K4310" t="s">
        <v>825</v>
      </c>
      <c r="L4310">
        <v>2022</v>
      </c>
      <c r="M4310" t="s">
        <v>827</v>
      </c>
    </row>
    <row r="4311" spans="1:13" x14ac:dyDescent="0.2">
      <c r="A4311" t="s">
        <v>9815</v>
      </c>
      <c r="B4311">
        <v>0</v>
      </c>
      <c r="C4311" t="s">
        <v>1273</v>
      </c>
      <c r="D4311" t="s">
        <v>1908</v>
      </c>
      <c r="E4311" t="s">
        <v>941</v>
      </c>
      <c r="F4311" t="s">
        <v>941</v>
      </c>
      <c r="G4311" t="s">
        <v>942</v>
      </c>
      <c r="H4311" t="s">
        <v>2149</v>
      </c>
      <c r="J4311">
        <v>2018</v>
      </c>
      <c r="K4311" t="s">
        <v>825</v>
      </c>
      <c r="L4311">
        <v>2022</v>
      </c>
      <c r="M4311" t="s">
        <v>827</v>
      </c>
    </row>
    <row r="4312" spans="1:13" x14ac:dyDescent="0.2">
      <c r="A4312" t="s">
        <v>9816</v>
      </c>
      <c r="B4312">
        <v>0</v>
      </c>
      <c r="C4312" t="s">
        <v>1276</v>
      </c>
      <c r="D4312" t="s">
        <v>1908</v>
      </c>
      <c r="E4312" t="s">
        <v>941</v>
      </c>
      <c r="F4312" t="s">
        <v>941</v>
      </c>
      <c r="G4312" t="s">
        <v>942</v>
      </c>
      <c r="H4312" t="s">
        <v>2151</v>
      </c>
      <c r="J4312">
        <v>2018</v>
      </c>
      <c r="K4312" t="s">
        <v>825</v>
      </c>
      <c r="L4312">
        <v>2022</v>
      </c>
      <c r="M4312" t="s">
        <v>827</v>
      </c>
    </row>
    <row r="4313" spans="1:13" x14ac:dyDescent="0.2">
      <c r="A4313" t="s">
        <v>9817</v>
      </c>
      <c r="B4313">
        <v>0</v>
      </c>
      <c r="C4313" t="s">
        <v>1279</v>
      </c>
      <c r="D4313" t="s">
        <v>1908</v>
      </c>
      <c r="E4313" t="s">
        <v>941</v>
      </c>
      <c r="F4313" t="s">
        <v>941</v>
      </c>
      <c r="G4313" t="s">
        <v>1006</v>
      </c>
      <c r="H4313" t="s">
        <v>2153</v>
      </c>
      <c r="J4313">
        <v>2018</v>
      </c>
      <c r="K4313" t="s">
        <v>825</v>
      </c>
      <c r="L4313">
        <v>2022</v>
      </c>
      <c r="M4313" t="s">
        <v>827</v>
      </c>
    </row>
    <row r="4314" spans="1:13" x14ac:dyDescent="0.2">
      <c r="A4314" t="s">
        <v>9818</v>
      </c>
      <c r="B4314">
        <v>0</v>
      </c>
      <c r="C4314" t="s">
        <v>1282</v>
      </c>
      <c r="D4314" t="s">
        <v>1908</v>
      </c>
      <c r="E4314" t="s">
        <v>941</v>
      </c>
      <c r="F4314" t="s">
        <v>941</v>
      </c>
      <c r="G4314" t="s">
        <v>1006</v>
      </c>
      <c r="H4314" t="s">
        <v>2155</v>
      </c>
      <c r="J4314">
        <v>2018</v>
      </c>
      <c r="K4314" t="s">
        <v>825</v>
      </c>
      <c r="L4314">
        <v>2022</v>
      </c>
      <c r="M4314" t="s">
        <v>827</v>
      </c>
    </row>
    <row r="4315" spans="1:13" x14ac:dyDescent="0.2">
      <c r="A4315" t="s">
        <v>9819</v>
      </c>
      <c r="B4315">
        <v>0</v>
      </c>
      <c r="C4315" t="s">
        <v>1285</v>
      </c>
      <c r="D4315" t="s">
        <v>1908</v>
      </c>
      <c r="E4315" t="s">
        <v>941</v>
      </c>
      <c r="F4315" t="s">
        <v>941</v>
      </c>
      <c r="G4315" t="s">
        <v>942</v>
      </c>
      <c r="H4315" t="s">
        <v>2157</v>
      </c>
      <c r="J4315">
        <v>2018</v>
      </c>
      <c r="K4315" t="s">
        <v>825</v>
      </c>
      <c r="L4315">
        <v>2022</v>
      </c>
      <c r="M4315" t="s">
        <v>827</v>
      </c>
    </row>
    <row r="4316" spans="1:13" x14ac:dyDescent="0.2">
      <c r="A4316" t="s">
        <v>9820</v>
      </c>
      <c r="B4316">
        <v>0</v>
      </c>
      <c r="C4316" t="s">
        <v>1288</v>
      </c>
      <c r="D4316" t="s">
        <v>1908</v>
      </c>
      <c r="E4316" t="s">
        <v>941</v>
      </c>
      <c r="F4316" t="s">
        <v>941</v>
      </c>
      <c r="G4316" t="s">
        <v>942</v>
      </c>
      <c r="H4316" t="s">
        <v>2159</v>
      </c>
      <c r="J4316">
        <v>2018</v>
      </c>
      <c r="K4316" t="s">
        <v>825</v>
      </c>
      <c r="L4316">
        <v>2022</v>
      </c>
      <c r="M4316" t="s">
        <v>827</v>
      </c>
    </row>
    <row r="4317" spans="1:13" x14ac:dyDescent="0.2">
      <c r="A4317" t="s">
        <v>9821</v>
      </c>
      <c r="B4317">
        <v>0</v>
      </c>
      <c r="C4317" t="s">
        <v>1291</v>
      </c>
      <c r="D4317" t="s">
        <v>1908</v>
      </c>
      <c r="E4317" t="s">
        <v>941</v>
      </c>
      <c r="F4317" t="s">
        <v>941</v>
      </c>
      <c r="G4317" t="s">
        <v>942</v>
      </c>
      <c r="H4317" t="s">
        <v>2161</v>
      </c>
      <c r="J4317">
        <v>2018</v>
      </c>
      <c r="K4317" t="s">
        <v>825</v>
      </c>
      <c r="L4317">
        <v>2022</v>
      </c>
      <c r="M4317" t="s">
        <v>827</v>
      </c>
    </row>
    <row r="4318" spans="1:13" x14ac:dyDescent="0.2">
      <c r="A4318" t="s">
        <v>9822</v>
      </c>
      <c r="B4318">
        <v>0</v>
      </c>
      <c r="C4318" t="s">
        <v>1294</v>
      </c>
      <c r="D4318" t="s">
        <v>1908</v>
      </c>
      <c r="E4318" t="s">
        <v>941</v>
      </c>
      <c r="F4318" t="s">
        <v>941</v>
      </c>
      <c r="G4318" t="s">
        <v>942</v>
      </c>
      <c r="H4318" t="s">
        <v>2163</v>
      </c>
      <c r="J4318">
        <v>2018</v>
      </c>
      <c r="K4318" t="s">
        <v>825</v>
      </c>
      <c r="L4318">
        <v>2022</v>
      </c>
      <c r="M4318" t="s">
        <v>827</v>
      </c>
    </row>
    <row r="4319" spans="1:13" x14ac:dyDescent="0.2">
      <c r="A4319" t="s">
        <v>9823</v>
      </c>
      <c r="B4319">
        <v>0</v>
      </c>
      <c r="C4319" t="s">
        <v>2165</v>
      </c>
      <c r="D4319" t="s">
        <v>1908</v>
      </c>
      <c r="E4319" t="s">
        <v>941</v>
      </c>
      <c r="F4319" t="s">
        <v>941</v>
      </c>
      <c r="G4319" t="s">
        <v>1006</v>
      </c>
      <c r="H4319" t="s">
        <v>2166</v>
      </c>
      <c r="J4319">
        <v>2018</v>
      </c>
      <c r="K4319" t="s">
        <v>825</v>
      </c>
      <c r="L4319">
        <v>2022</v>
      </c>
      <c r="M4319" t="s">
        <v>827</v>
      </c>
    </row>
    <row r="4320" spans="1:13" x14ac:dyDescent="0.2">
      <c r="A4320" t="s">
        <v>9824</v>
      </c>
      <c r="B4320">
        <v>0</v>
      </c>
      <c r="C4320" t="s">
        <v>1297</v>
      </c>
      <c r="D4320" t="s">
        <v>1908</v>
      </c>
      <c r="E4320" t="s">
        <v>941</v>
      </c>
      <c r="F4320" t="s">
        <v>941</v>
      </c>
      <c r="G4320" t="s">
        <v>1006</v>
      </c>
      <c r="H4320" t="s">
        <v>2168</v>
      </c>
      <c r="J4320">
        <v>2018</v>
      </c>
      <c r="K4320" t="s">
        <v>825</v>
      </c>
      <c r="L4320">
        <v>2022</v>
      </c>
      <c r="M4320" t="s">
        <v>827</v>
      </c>
    </row>
    <row r="4321" spans="1:13" x14ac:dyDescent="0.2">
      <c r="A4321" t="s">
        <v>9825</v>
      </c>
      <c r="B4321">
        <v>0</v>
      </c>
      <c r="C4321" t="s">
        <v>2170</v>
      </c>
      <c r="D4321" t="s">
        <v>1908</v>
      </c>
      <c r="E4321" t="s">
        <v>941</v>
      </c>
      <c r="F4321" t="s">
        <v>941</v>
      </c>
      <c r="G4321" t="s">
        <v>1006</v>
      </c>
      <c r="H4321" t="s">
        <v>2171</v>
      </c>
      <c r="J4321">
        <v>2018</v>
      </c>
      <c r="K4321" t="s">
        <v>825</v>
      </c>
      <c r="L4321">
        <v>2022</v>
      </c>
      <c r="M4321" t="s">
        <v>827</v>
      </c>
    </row>
    <row r="4322" spans="1:13" x14ac:dyDescent="0.2">
      <c r="A4322" t="s">
        <v>9826</v>
      </c>
      <c r="B4322">
        <v>0</v>
      </c>
      <c r="C4322" t="s">
        <v>1300</v>
      </c>
      <c r="D4322" t="s">
        <v>1908</v>
      </c>
      <c r="E4322" t="s">
        <v>941</v>
      </c>
      <c r="F4322" t="s">
        <v>941</v>
      </c>
      <c r="G4322" t="s">
        <v>942</v>
      </c>
      <c r="H4322" t="s">
        <v>2173</v>
      </c>
      <c r="J4322">
        <v>2018</v>
      </c>
      <c r="K4322" t="s">
        <v>825</v>
      </c>
      <c r="L4322">
        <v>2022</v>
      </c>
      <c r="M4322" t="s">
        <v>827</v>
      </c>
    </row>
    <row r="4323" spans="1:13" x14ac:dyDescent="0.2">
      <c r="A4323" t="s">
        <v>9827</v>
      </c>
      <c r="B4323">
        <v>0</v>
      </c>
      <c r="C4323" t="s">
        <v>1303</v>
      </c>
      <c r="D4323" t="s">
        <v>1908</v>
      </c>
      <c r="E4323" t="s">
        <v>941</v>
      </c>
      <c r="F4323" t="s">
        <v>941</v>
      </c>
      <c r="G4323" t="s">
        <v>1006</v>
      </c>
      <c r="H4323" t="s">
        <v>2175</v>
      </c>
      <c r="J4323">
        <v>2018</v>
      </c>
      <c r="K4323" t="s">
        <v>825</v>
      </c>
      <c r="L4323">
        <v>2022</v>
      </c>
      <c r="M4323" t="s">
        <v>827</v>
      </c>
    </row>
    <row r="4324" spans="1:13" x14ac:dyDescent="0.2">
      <c r="A4324" t="s">
        <v>9828</v>
      </c>
      <c r="B4324">
        <v>0</v>
      </c>
      <c r="C4324" t="s">
        <v>1306</v>
      </c>
      <c r="D4324" t="s">
        <v>1908</v>
      </c>
      <c r="E4324" t="s">
        <v>941</v>
      </c>
      <c r="F4324" t="s">
        <v>941</v>
      </c>
      <c r="G4324" t="s">
        <v>942</v>
      </c>
      <c r="H4324" t="s">
        <v>2177</v>
      </c>
      <c r="J4324">
        <v>2018</v>
      </c>
      <c r="K4324" t="s">
        <v>825</v>
      </c>
      <c r="L4324">
        <v>2022</v>
      </c>
      <c r="M4324" t="s">
        <v>827</v>
      </c>
    </row>
    <row r="4325" spans="1:13" x14ac:dyDescent="0.2">
      <c r="A4325" t="s">
        <v>9829</v>
      </c>
      <c r="B4325">
        <v>0</v>
      </c>
      <c r="C4325" t="s">
        <v>1309</v>
      </c>
      <c r="D4325" t="s">
        <v>1908</v>
      </c>
      <c r="E4325" t="s">
        <v>941</v>
      </c>
      <c r="F4325" t="s">
        <v>941</v>
      </c>
      <c r="G4325" t="s">
        <v>942</v>
      </c>
      <c r="H4325" t="s">
        <v>2179</v>
      </c>
      <c r="J4325">
        <v>2018</v>
      </c>
      <c r="K4325" t="s">
        <v>825</v>
      </c>
      <c r="L4325">
        <v>2022</v>
      </c>
      <c r="M4325" t="s">
        <v>827</v>
      </c>
    </row>
    <row r="4326" spans="1:13" x14ac:dyDescent="0.2">
      <c r="A4326" t="s">
        <v>9830</v>
      </c>
      <c r="B4326">
        <v>0</v>
      </c>
      <c r="C4326" t="s">
        <v>1312</v>
      </c>
      <c r="D4326" t="s">
        <v>1908</v>
      </c>
      <c r="E4326" t="s">
        <v>941</v>
      </c>
      <c r="F4326" t="s">
        <v>941</v>
      </c>
      <c r="G4326" t="s">
        <v>1006</v>
      </c>
      <c r="H4326" t="s">
        <v>2181</v>
      </c>
      <c r="J4326">
        <v>2018</v>
      </c>
      <c r="K4326" t="s">
        <v>825</v>
      </c>
      <c r="L4326">
        <v>2022</v>
      </c>
      <c r="M4326" t="s">
        <v>827</v>
      </c>
    </row>
    <row r="4327" spans="1:13" x14ac:dyDescent="0.2">
      <c r="A4327" t="s">
        <v>9831</v>
      </c>
      <c r="B4327">
        <v>0</v>
      </c>
      <c r="C4327" t="s">
        <v>1315</v>
      </c>
      <c r="D4327" t="s">
        <v>1908</v>
      </c>
      <c r="E4327" t="s">
        <v>941</v>
      </c>
      <c r="F4327" t="s">
        <v>941</v>
      </c>
      <c r="G4327" t="s">
        <v>942</v>
      </c>
      <c r="H4327" t="s">
        <v>2183</v>
      </c>
      <c r="J4327">
        <v>2018</v>
      </c>
      <c r="K4327" t="s">
        <v>825</v>
      </c>
      <c r="L4327">
        <v>2022</v>
      </c>
      <c r="M4327" t="s">
        <v>827</v>
      </c>
    </row>
    <row r="4328" spans="1:13" x14ac:dyDescent="0.2">
      <c r="A4328" t="s">
        <v>9832</v>
      </c>
      <c r="B4328">
        <v>0</v>
      </c>
      <c r="C4328" t="s">
        <v>1318</v>
      </c>
      <c r="D4328" t="s">
        <v>1908</v>
      </c>
      <c r="E4328" t="s">
        <v>941</v>
      </c>
      <c r="F4328" t="s">
        <v>941</v>
      </c>
      <c r="G4328" t="s">
        <v>942</v>
      </c>
      <c r="H4328" t="s">
        <v>2185</v>
      </c>
      <c r="J4328">
        <v>2018</v>
      </c>
      <c r="K4328" t="s">
        <v>825</v>
      </c>
      <c r="L4328">
        <v>2022</v>
      </c>
      <c r="M4328" t="s">
        <v>827</v>
      </c>
    </row>
    <row r="4329" spans="1:13" x14ac:dyDescent="0.2">
      <c r="A4329" t="s">
        <v>9833</v>
      </c>
      <c r="B4329">
        <v>0</v>
      </c>
      <c r="C4329" t="s">
        <v>1321</v>
      </c>
      <c r="D4329" t="s">
        <v>1908</v>
      </c>
      <c r="E4329" t="s">
        <v>941</v>
      </c>
      <c r="F4329" t="s">
        <v>941</v>
      </c>
      <c r="G4329" t="s">
        <v>1006</v>
      </c>
      <c r="H4329" t="s">
        <v>2187</v>
      </c>
      <c r="J4329">
        <v>2018</v>
      </c>
      <c r="K4329" t="s">
        <v>825</v>
      </c>
      <c r="L4329">
        <v>2022</v>
      </c>
      <c r="M4329" t="s">
        <v>827</v>
      </c>
    </row>
    <row r="4330" spans="1:13" x14ac:dyDescent="0.2">
      <c r="A4330" t="s">
        <v>9834</v>
      </c>
      <c r="B4330">
        <v>0</v>
      </c>
      <c r="C4330" t="s">
        <v>1324</v>
      </c>
      <c r="D4330" t="s">
        <v>1908</v>
      </c>
      <c r="E4330" t="s">
        <v>941</v>
      </c>
      <c r="F4330" t="s">
        <v>941</v>
      </c>
      <c r="G4330" t="s">
        <v>1006</v>
      </c>
      <c r="H4330" t="s">
        <v>2189</v>
      </c>
      <c r="J4330">
        <v>2018</v>
      </c>
      <c r="K4330" t="s">
        <v>825</v>
      </c>
      <c r="L4330">
        <v>2022</v>
      </c>
      <c r="M4330" t="s">
        <v>827</v>
      </c>
    </row>
    <row r="4331" spans="1:13" x14ac:dyDescent="0.2">
      <c r="A4331" t="s">
        <v>9835</v>
      </c>
      <c r="B4331">
        <v>0</v>
      </c>
      <c r="C4331" t="s">
        <v>1327</v>
      </c>
      <c r="D4331" t="s">
        <v>1908</v>
      </c>
      <c r="E4331" t="s">
        <v>941</v>
      </c>
      <c r="F4331" t="s">
        <v>941</v>
      </c>
      <c r="G4331" t="s">
        <v>942</v>
      </c>
      <c r="H4331" t="s">
        <v>2191</v>
      </c>
      <c r="J4331">
        <v>2018</v>
      </c>
      <c r="K4331" t="s">
        <v>825</v>
      </c>
      <c r="L4331">
        <v>2022</v>
      </c>
      <c r="M4331" t="s">
        <v>827</v>
      </c>
    </row>
    <row r="4332" spans="1:13" x14ac:dyDescent="0.2">
      <c r="A4332" t="s">
        <v>9836</v>
      </c>
      <c r="B4332">
        <v>0</v>
      </c>
      <c r="C4332" t="s">
        <v>1330</v>
      </c>
      <c r="D4332" t="s">
        <v>1908</v>
      </c>
      <c r="E4332" t="s">
        <v>941</v>
      </c>
      <c r="F4332" t="s">
        <v>941</v>
      </c>
      <c r="G4332" t="s">
        <v>1006</v>
      </c>
      <c r="H4332" t="s">
        <v>2193</v>
      </c>
      <c r="J4332">
        <v>2018</v>
      </c>
      <c r="K4332" t="s">
        <v>825</v>
      </c>
      <c r="L4332">
        <v>2022</v>
      </c>
      <c r="M4332" t="s">
        <v>827</v>
      </c>
    </row>
    <row r="4333" spans="1:13" x14ac:dyDescent="0.2">
      <c r="A4333" t="s">
        <v>9837</v>
      </c>
      <c r="B4333">
        <v>0</v>
      </c>
      <c r="C4333" t="s">
        <v>1333</v>
      </c>
      <c r="D4333" t="s">
        <v>1908</v>
      </c>
      <c r="E4333" t="s">
        <v>941</v>
      </c>
      <c r="F4333" t="s">
        <v>941</v>
      </c>
      <c r="G4333" t="s">
        <v>1006</v>
      </c>
      <c r="H4333" t="s">
        <v>2195</v>
      </c>
      <c r="J4333">
        <v>2018</v>
      </c>
      <c r="K4333" t="s">
        <v>825</v>
      </c>
      <c r="L4333">
        <v>2022</v>
      </c>
      <c r="M4333" t="s">
        <v>827</v>
      </c>
    </row>
    <row r="4334" spans="1:13" x14ac:dyDescent="0.2">
      <c r="A4334" t="s">
        <v>9838</v>
      </c>
      <c r="B4334">
        <v>0</v>
      </c>
      <c r="C4334" t="s">
        <v>1336</v>
      </c>
      <c r="D4334" t="s">
        <v>1908</v>
      </c>
      <c r="E4334" t="s">
        <v>941</v>
      </c>
      <c r="F4334" t="s">
        <v>941</v>
      </c>
      <c r="G4334" t="s">
        <v>942</v>
      </c>
      <c r="H4334" t="s">
        <v>2197</v>
      </c>
      <c r="J4334">
        <v>2018</v>
      </c>
      <c r="K4334" t="s">
        <v>825</v>
      </c>
      <c r="L4334">
        <v>2022</v>
      </c>
      <c r="M4334" t="s">
        <v>827</v>
      </c>
    </row>
    <row r="4335" spans="1:13" x14ac:dyDescent="0.2">
      <c r="A4335" t="s">
        <v>9839</v>
      </c>
      <c r="B4335">
        <v>0</v>
      </c>
      <c r="C4335" t="s">
        <v>1339</v>
      </c>
      <c r="D4335" t="s">
        <v>1908</v>
      </c>
      <c r="E4335" t="s">
        <v>941</v>
      </c>
      <c r="F4335" t="s">
        <v>941</v>
      </c>
      <c r="G4335" t="s">
        <v>942</v>
      </c>
      <c r="H4335" t="s">
        <v>2199</v>
      </c>
      <c r="J4335">
        <v>1984</v>
      </c>
      <c r="K4335" t="s">
        <v>825</v>
      </c>
      <c r="L4335">
        <v>2022</v>
      </c>
      <c r="M4335" t="s">
        <v>827</v>
      </c>
    </row>
    <row r="4336" spans="1:13" x14ac:dyDescent="0.2">
      <c r="A4336" t="s">
        <v>9840</v>
      </c>
      <c r="B4336">
        <v>0</v>
      </c>
      <c r="C4336" t="s">
        <v>1342</v>
      </c>
      <c r="D4336" t="s">
        <v>1908</v>
      </c>
      <c r="E4336" t="s">
        <v>941</v>
      </c>
      <c r="F4336" t="s">
        <v>941</v>
      </c>
      <c r="G4336" t="s">
        <v>1006</v>
      </c>
      <c r="H4336" t="s">
        <v>2201</v>
      </c>
      <c r="J4336">
        <v>2018</v>
      </c>
      <c r="K4336" t="s">
        <v>825</v>
      </c>
      <c r="L4336">
        <v>2022</v>
      </c>
      <c r="M4336" t="s">
        <v>827</v>
      </c>
    </row>
    <row r="4337" spans="1:13" x14ac:dyDescent="0.2">
      <c r="A4337" t="s">
        <v>9841</v>
      </c>
      <c r="B4337">
        <v>0</v>
      </c>
      <c r="C4337" t="s">
        <v>1345</v>
      </c>
      <c r="D4337" t="s">
        <v>1908</v>
      </c>
      <c r="E4337" t="s">
        <v>941</v>
      </c>
      <c r="F4337" t="s">
        <v>941</v>
      </c>
      <c r="G4337" t="s">
        <v>942</v>
      </c>
      <c r="H4337" t="s">
        <v>2203</v>
      </c>
      <c r="J4337">
        <v>2018</v>
      </c>
      <c r="K4337" t="s">
        <v>825</v>
      </c>
      <c r="L4337">
        <v>2022</v>
      </c>
      <c r="M4337" t="s">
        <v>827</v>
      </c>
    </row>
    <row r="4338" spans="1:13" x14ac:dyDescent="0.2">
      <c r="A4338" t="s">
        <v>9842</v>
      </c>
      <c r="B4338">
        <v>0</v>
      </c>
      <c r="C4338" t="s">
        <v>1348</v>
      </c>
      <c r="D4338" t="s">
        <v>1908</v>
      </c>
      <c r="E4338" t="s">
        <v>941</v>
      </c>
      <c r="F4338" t="s">
        <v>941</v>
      </c>
      <c r="G4338" t="s">
        <v>942</v>
      </c>
      <c r="H4338" t="s">
        <v>2205</v>
      </c>
      <c r="J4338">
        <v>2018</v>
      </c>
      <c r="K4338" t="s">
        <v>825</v>
      </c>
      <c r="L4338">
        <v>2022</v>
      </c>
      <c r="M4338" t="s">
        <v>827</v>
      </c>
    </row>
    <row r="4339" spans="1:13" x14ac:dyDescent="0.2">
      <c r="A4339" t="s">
        <v>9843</v>
      </c>
      <c r="B4339">
        <v>0</v>
      </c>
      <c r="C4339" t="s">
        <v>1351</v>
      </c>
      <c r="D4339" t="s">
        <v>1908</v>
      </c>
      <c r="E4339" t="s">
        <v>941</v>
      </c>
      <c r="F4339" t="s">
        <v>941</v>
      </c>
      <c r="G4339" t="s">
        <v>1006</v>
      </c>
      <c r="H4339" t="s">
        <v>2207</v>
      </c>
      <c r="J4339">
        <v>2018</v>
      </c>
      <c r="K4339" t="s">
        <v>825</v>
      </c>
      <c r="L4339">
        <v>2022</v>
      </c>
      <c r="M4339" t="s">
        <v>827</v>
      </c>
    </row>
    <row r="4340" spans="1:13" x14ac:dyDescent="0.2">
      <c r="A4340" t="s">
        <v>9844</v>
      </c>
      <c r="B4340">
        <v>0</v>
      </c>
      <c r="C4340" t="s">
        <v>1354</v>
      </c>
      <c r="D4340" t="s">
        <v>1908</v>
      </c>
      <c r="E4340" t="s">
        <v>941</v>
      </c>
      <c r="F4340" t="s">
        <v>941</v>
      </c>
      <c r="G4340" t="s">
        <v>942</v>
      </c>
      <c r="H4340" t="s">
        <v>2209</v>
      </c>
      <c r="J4340">
        <v>2018</v>
      </c>
      <c r="K4340" t="s">
        <v>825</v>
      </c>
      <c r="L4340">
        <v>2022</v>
      </c>
      <c r="M4340" t="s">
        <v>827</v>
      </c>
    </row>
    <row r="4341" spans="1:13" x14ac:dyDescent="0.2">
      <c r="A4341" t="s">
        <v>9845</v>
      </c>
      <c r="B4341">
        <v>0</v>
      </c>
      <c r="C4341" t="s">
        <v>1357</v>
      </c>
      <c r="D4341" t="s">
        <v>1908</v>
      </c>
      <c r="E4341" t="s">
        <v>941</v>
      </c>
      <c r="F4341" t="s">
        <v>941</v>
      </c>
      <c r="G4341" t="s">
        <v>942</v>
      </c>
      <c r="H4341" t="s">
        <v>2211</v>
      </c>
      <c r="J4341">
        <v>2018</v>
      </c>
      <c r="K4341" t="s">
        <v>825</v>
      </c>
      <c r="L4341">
        <v>2022</v>
      </c>
      <c r="M4341" t="s">
        <v>827</v>
      </c>
    </row>
    <row r="4342" spans="1:13" x14ac:dyDescent="0.2">
      <c r="A4342" t="s">
        <v>9846</v>
      </c>
      <c r="B4342">
        <v>0</v>
      </c>
      <c r="C4342" t="s">
        <v>1360</v>
      </c>
      <c r="D4342" t="s">
        <v>1908</v>
      </c>
      <c r="E4342" t="s">
        <v>941</v>
      </c>
      <c r="F4342" t="s">
        <v>941</v>
      </c>
      <c r="G4342" t="s">
        <v>942</v>
      </c>
      <c r="H4342" t="s">
        <v>2213</v>
      </c>
      <c r="J4342">
        <v>2018</v>
      </c>
      <c r="K4342" t="s">
        <v>825</v>
      </c>
      <c r="L4342">
        <v>2022</v>
      </c>
      <c r="M4342" t="s">
        <v>827</v>
      </c>
    </row>
    <row r="4343" spans="1:13" x14ac:dyDescent="0.2">
      <c r="A4343" t="s">
        <v>9847</v>
      </c>
      <c r="B4343">
        <v>0</v>
      </c>
      <c r="C4343" t="s">
        <v>1363</v>
      </c>
      <c r="D4343" t="s">
        <v>1908</v>
      </c>
      <c r="E4343" t="s">
        <v>941</v>
      </c>
      <c r="F4343" t="s">
        <v>941</v>
      </c>
      <c r="G4343" t="s">
        <v>1006</v>
      </c>
      <c r="H4343" t="s">
        <v>2215</v>
      </c>
      <c r="J4343">
        <v>2018</v>
      </c>
      <c r="K4343" t="s">
        <v>825</v>
      </c>
      <c r="L4343">
        <v>2022</v>
      </c>
      <c r="M4343" t="s">
        <v>827</v>
      </c>
    </row>
    <row r="4344" spans="1:13" x14ac:dyDescent="0.2">
      <c r="A4344" t="s">
        <v>9848</v>
      </c>
      <c r="B4344">
        <v>0</v>
      </c>
      <c r="C4344" t="s">
        <v>1366</v>
      </c>
      <c r="D4344" t="s">
        <v>1908</v>
      </c>
      <c r="E4344" t="s">
        <v>941</v>
      </c>
      <c r="F4344" t="s">
        <v>941</v>
      </c>
      <c r="G4344" t="s">
        <v>1006</v>
      </c>
      <c r="H4344" t="s">
        <v>2217</v>
      </c>
      <c r="J4344">
        <v>2018</v>
      </c>
      <c r="K4344" t="s">
        <v>825</v>
      </c>
      <c r="L4344">
        <v>2022</v>
      </c>
      <c r="M4344" t="s">
        <v>827</v>
      </c>
    </row>
    <row r="4345" spans="1:13" x14ac:dyDescent="0.2">
      <c r="A4345" t="s">
        <v>9849</v>
      </c>
      <c r="B4345">
        <v>0</v>
      </c>
      <c r="C4345" t="s">
        <v>1369</v>
      </c>
      <c r="D4345" t="s">
        <v>1908</v>
      </c>
      <c r="E4345" t="s">
        <v>941</v>
      </c>
      <c r="F4345" t="s">
        <v>941</v>
      </c>
      <c r="G4345" t="s">
        <v>942</v>
      </c>
      <c r="H4345" t="s">
        <v>2219</v>
      </c>
      <c r="J4345">
        <v>2018</v>
      </c>
      <c r="K4345" t="s">
        <v>825</v>
      </c>
      <c r="L4345">
        <v>2022</v>
      </c>
      <c r="M4345" t="s">
        <v>827</v>
      </c>
    </row>
    <row r="4346" spans="1:13" x14ac:dyDescent="0.2">
      <c r="A4346" t="s">
        <v>9850</v>
      </c>
      <c r="B4346">
        <v>0</v>
      </c>
      <c r="C4346" t="s">
        <v>1372</v>
      </c>
      <c r="D4346" t="s">
        <v>1908</v>
      </c>
      <c r="E4346" t="s">
        <v>941</v>
      </c>
      <c r="F4346" t="s">
        <v>941</v>
      </c>
      <c r="G4346" t="s">
        <v>942</v>
      </c>
      <c r="H4346" t="s">
        <v>2221</v>
      </c>
      <c r="J4346">
        <v>2018</v>
      </c>
      <c r="K4346" t="s">
        <v>825</v>
      </c>
      <c r="L4346">
        <v>2022</v>
      </c>
      <c r="M4346" t="s">
        <v>827</v>
      </c>
    </row>
    <row r="4347" spans="1:13" x14ac:dyDescent="0.2">
      <c r="A4347" t="s">
        <v>9851</v>
      </c>
      <c r="B4347">
        <v>0</v>
      </c>
      <c r="C4347" t="s">
        <v>1375</v>
      </c>
      <c r="D4347" t="s">
        <v>1908</v>
      </c>
      <c r="E4347" t="s">
        <v>941</v>
      </c>
      <c r="F4347" t="s">
        <v>941</v>
      </c>
      <c r="G4347" t="s">
        <v>942</v>
      </c>
      <c r="H4347" t="s">
        <v>2223</v>
      </c>
      <c r="J4347">
        <v>2018</v>
      </c>
      <c r="K4347" t="s">
        <v>825</v>
      </c>
      <c r="L4347">
        <v>2022</v>
      </c>
      <c r="M4347" t="s">
        <v>827</v>
      </c>
    </row>
    <row r="4348" spans="1:13" x14ac:dyDescent="0.2">
      <c r="A4348" t="s">
        <v>9852</v>
      </c>
      <c r="B4348">
        <v>0</v>
      </c>
      <c r="C4348" t="s">
        <v>1378</v>
      </c>
      <c r="D4348" t="s">
        <v>1908</v>
      </c>
      <c r="E4348" t="s">
        <v>941</v>
      </c>
      <c r="F4348" t="s">
        <v>941</v>
      </c>
      <c r="G4348" t="s">
        <v>942</v>
      </c>
      <c r="H4348" t="s">
        <v>2225</v>
      </c>
      <c r="J4348">
        <v>2018</v>
      </c>
      <c r="K4348" t="s">
        <v>825</v>
      </c>
      <c r="L4348">
        <v>2022</v>
      </c>
      <c r="M4348" t="s">
        <v>827</v>
      </c>
    </row>
    <row r="4349" spans="1:13" x14ac:dyDescent="0.2">
      <c r="A4349" t="s">
        <v>9853</v>
      </c>
      <c r="B4349">
        <v>0</v>
      </c>
      <c r="C4349" t="s">
        <v>1381</v>
      </c>
      <c r="D4349" t="s">
        <v>1908</v>
      </c>
      <c r="E4349" t="s">
        <v>941</v>
      </c>
      <c r="F4349" t="s">
        <v>941</v>
      </c>
      <c r="G4349" t="s">
        <v>942</v>
      </c>
      <c r="H4349" t="s">
        <v>2227</v>
      </c>
      <c r="J4349">
        <v>2018</v>
      </c>
      <c r="K4349" t="s">
        <v>825</v>
      </c>
      <c r="L4349">
        <v>2022</v>
      </c>
      <c r="M4349" t="s">
        <v>827</v>
      </c>
    </row>
    <row r="4350" spans="1:13" x14ac:dyDescent="0.2">
      <c r="A4350" t="s">
        <v>9854</v>
      </c>
      <c r="B4350">
        <v>0</v>
      </c>
      <c r="C4350" t="s">
        <v>1384</v>
      </c>
      <c r="D4350" t="s">
        <v>1908</v>
      </c>
      <c r="E4350" t="s">
        <v>941</v>
      </c>
      <c r="F4350" t="s">
        <v>941</v>
      </c>
      <c r="G4350" t="s">
        <v>1006</v>
      </c>
      <c r="H4350" t="s">
        <v>2229</v>
      </c>
      <c r="J4350">
        <v>2018</v>
      </c>
      <c r="K4350" t="s">
        <v>825</v>
      </c>
      <c r="L4350">
        <v>2022</v>
      </c>
      <c r="M4350" t="s">
        <v>827</v>
      </c>
    </row>
    <row r="4351" spans="1:13" x14ac:dyDescent="0.2">
      <c r="A4351" t="s">
        <v>9855</v>
      </c>
      <c r="B4351">
        <v>0</v>
      </c>
      <c r="C4351" t="s">
        <v>1387</v>
      </c>
      <c r="D4351" t="s">
        <v>1908</v>
      </c>
      <c r="E4351" t="s">
        <v>941</v>
      </c>
      <c r="F4351" t="s">
        <v>941</v>
      </c>
      <c r="G4351" t="s">
        <v>1006</v>
      </c>
      <c r="H4351" t="s">
        <v>2231</v>
      </c>
      <c r="J4351">
        <v>2018</v>
      </c>
      <c r="K4351" t="s">
        <v>825</v>
      </c>
      <c r="L4351">
        <v>2022</v>
      </c>
      <c r="M4351" t="s">
        <v>827</v>
      </c>
    </row>
    <row r="4352" spans="1:13" x14ac:dyDescent="0.2">
      <c r="A4352" t="s">
        <v>9856</v>
      </c>
      <c r="B4352">
        <v>0</v>
      </c>
      <c r="C4352" t="s">
        <v>1390</v>
      </c>
      <c r="D4352" t="s">
        <v>1908</v>
      </c>
      <c r="E4352" t="s">
        <v>941</v>
      </c>
      <c r="F4352" t="s">
        <v>941</v>
      </c>
      <c r="G4352" t="s">
        <v>1006</v>
      </c>
      <c r="H4352" t="s">
        <v>2233</v>
      </c>
      <c r="J4352">
        <v>2018</v>
      </c>
      <c r="K4352" t="s">
        <v>825</v>
      </c>
      <c r="L4352">
        <v>2022</v>
      </c>
      <c r="M4352" t="s">
        <v>827</v>
      </c>
    </row>
    <row r="4353" spans="1:13" x14ac:dyDescent="0.2">
      <c r="A4353" t="s">
        <v>9857</v>
      </c>
      <c r="B4353">
        <v>0</v>
      </c>
      <c r="C4353" t="s">
        <v>1393</v>
      </c>
      <c r="D4353" t="s">
        <v>1908</v>
      </c>
      <c r="E4353" t="s">
        <v>941</v>
      </c>
      <c r="F4353" t="s">
        <v>941</v>
      </c>
      <c r="G4353" t="s">
        <v>1006</v>
      </c>
      <c r="H4353" t="s">
        <v>2235</v>
      </c>
      <c r="J4353">
        <v>2018</v>
      </c>
      <c r="K4353" t="s">
        <v>825</v>
      </c>
      <c r="L4353">
        <v>2022</v>
      </c>
      <c r="M4353" t="s">
        <v>827</v>
      </c>
    </row>
    <row r="4354" spans="1:13" x14ac:dyDescent="0.2">
      <c r="A4354" t="s">
        <v>9858</v>
      </c>
      <c r="B4354">
        <v>0</v>
      </c>
      <c r="C4354" t="s">
        <v>1396</v>
      </c>
      <c r="D4354" t="s">
        <v>1908</v>
      </c>
      <c r="E4354" t="s">
        <v>941</v>
      </c>
      <c r="F4354" t="s">
        <v>941</v>
      </c>
      <c r="G4354" t="s">
        <v>1006</v>
      </c>
      <c r="H4354" t="s">
        <v>2237</v>
      </c>
      <c r="J4354">
        <v>2018</v>
      </c>
      <c r="K4354" t="s">
        <v>825</v>
      </c>
      <c r="L4354">
        <v>2022</v>
      </c>
      <c r="M4354" t="s">
        <v>827</v>
      </c>
    </row>
    <row r="4355" spans="1:13" x14ac:dyDescent="0.2">
      <c r="A4355" t="s">
        <v>9859</v>
      </c>
      <c r="B4355">
        <v>0</v>
      </c>
      <c r="C4355" t="s">
        <v>1399</v>
      </c>
      <c r="D4355" t="s">
        <v>1908</v>
      </c>
      <c r="E4355" t="s">
        <v>941</v>
      </c>
      <c r="F4355" t="s">
        <v>941</v>
      </c>
      <c r="G4355" t="s">
        <v>942</v>
      </c>
      <c r="H4355" t="s">
        <v>2239</v>
      </c>
      <c r="J4355">
        <v>2018</v>
      </c>
      <c r="K4355" t="s">
        <v>825</v>
      </c>
      <c r="L4355">
        <v>2022</v>
      </c>
      <c r="M4355" t="s">
        <v>827</v>
      </c>
    </row>
    <row r="4356" spans="1:13" x14ac:dyDescent="0.2">
      <c r="A4356" t="s">
        <v>9860</v>
      </c>
      <c r="B4356">
        <v>0</v>
      </c>
      <c r="C4356" t="s">
        <v>2241</v>
      </c>
      <c r="D4356" t="s">
        <v>1908</v>
      </c>
      <c r="E4356" t="s">
        <v>941</v>
      </c>
      <c r="F4356" t="s">
        <v>941</v>
      </c>
      <c r="G4356" t="s">
        <v>1006</v>
      </c>
      <c r="H4356" t="s">
        <v>2242</v>
      </c>
      <c r="J4356">
        <v>2018</v>
      </c>
      <c r="K4356" t="s">
        <v>825</v>
      </c>
      <c r="L4356">
        <v>2022</v>
      </c>
      <c r="M4356" t="s">
        <v>827</v>
      </c>
    </row>
    <row r="4357" spans="1:13" x14ac:dyDescent="0.2">
      <c r="A4357" t="s">
        <v>9861</v>
      </c>
      <c r="B4357">
        <v>0</v>
      </c>
      <c r="C4357" t="s">
        <v>1402</v>
      </c>
      <c r="D4357" t="s">
        <v>1908</v>
      </c>
      <c r="E4357" t="s">
        <v>941</v>
      </c>
      <c r="F4357" t="s">
        <v>941</v>
      </c>
      <c r="G4357" t="s">
        <v>1006</v>
      </c>
      <c r="H4357" t="s">
        <v>2244</v>
      </c>
      <c r="J4357">
        <v>2018</v>
      </c>
      <c r="K4357" t="s">
        <v>825</v>
      </c>
      <c r="L4357">
        <v>2022</v>
      </c>
      <c r="M4357" t="s">
        <v>827</v>
      </c>
    </row>
    <row r="4358" spans="1:13" x14ac:dyDescent="0.2">
      <c r="A4358" t="s">
        <v>9862</v>
      </c>
      <c r="B4358">
        <v>0</v>
      </c>
      <c r="C4358" t="s">
        <v>1405</v>
      </c>
      <c r="D4358" t="s">
        <v>1908</v>
      </c>
      <c r="E4358" t="s">
        <v>941</v>
      </c>
      <c r="F4358" t="s">
        <v>941</v>
      </c>
      <c r="G4358" t="s">
        <v>1006</v>
      </c>
      <c r="H4358" t="s">
        <v>2246</v>
      </c>
      <c r="J4358">
        <v>2018</v>
      </c>
      <c r="K4358" t="s">
        <v>825</v>
      </c>
      <c r="L4358">
        <v>2022</v>
      </c>
      <c r="M4358" t="s">
        <v>827</v>
      </c>
    </row>
    <row r="4359" spans="1:13" x14ac:dyDescent="0.2">
      <c r="A4359" t="s">
        <v>9863</v>
      </c>
      <c r="B4359">
        <v>0</v>
      </c>
      <c r="C4359" t="s">
        <v>1408</v>
      </c>
      <c r="D4359" t="s">
        <v>1908</v>
      </c>
      <c r="E4359" t="s">
        <v>941</v>
      </c>
      <c r="F4359" t="s">
        <v>941</v>
      </c>
      <c r="G4359" t="s">
        <v>942</v>
      </c>
      <c r="H4359" t="s">
        <v>2248</v>
      </c>
      <c r="J4359">
        <v>2018</v>
      </c>
      <c r="K4359" t="s">
        <v>825</v>
      </c>
      <c r="L4359">
        <v>2022</v>
      </c>
      <c r="M4359" t="s">
        <v>827</v>
      </c>
    </row>
    <row r="4360" spans="1:13" x14ac:dyDescent="0.2">
      <c r="A4360" t="s">
        <v>9864</v>
      </c>
      <c r="B4360">
        <v>0</v>
      </c>
      <c r="C4360" t="s">
        <v>1411</v>
      </c>
      <c r="D4360" t="s">
        <v>1908</v>
      </c>
      <c r="E4360" t="s">
        <v>941</v>
      </c>
      <c r="F4360" t="s">
        <v>941</v>
      </c>
      <c r="G4360" t="s">
        <v>1006</v>
      </c>
      <c r="H4360" t="s">
        <v>2250</v>
      </c>
      <c r="J4360">
        <v>2018</v>
      </c>
      <c r="K4360" t="s">
        <v>825</v>
      </c>
      <c r="L4360">
        <v>2022</v>
      </c>
      <c r="M4360" t="s">
        <v>827</v>
      </c>
    </row>
    <row r="4361" spans="1:13" x14ac:dyDescent="0.2">
      <c r="A4361" t="s">
        <v>9865</v>
      </c>
      <c r="B4361">
        <v>0</v>
      </c>
      <c r="C4361" t="s">
        <v>1414</v>
      </c>
      <c r="D4361" t="s">
        <v>1908</v>
      </c>
      <c r="E4361" t="s">
        <v>941</v>
      </c>
      <c r="F4361" t="s">
        <v>941</v>
      </c>
      <c r="G4361" t="s">
        <v>942</v>
      </c>
      <c r="H4361" t="s">
        <v>2252</v>
      </c>
      <c r="J4361">
        <v>1984</v>
      </c>
      <c r="K4361" t="s">
        <v>825</v>
      </c>
      <c r="L4361">
        <v>2022</v>
      </c>
      <c r="M4361" t="s">
        <v>827</v>
      </c>
    </row>
    <row r="4362" spans="1:13" x14ac:dyDescent="0.2">
      <c r="A4362" t="s">
        <v>9866</v>
      </c>
      <c r="B4362">
        <v>0</v>
      </c>
      <c r="C4362" t="s">
        <v>1417</v>
      </c>
      <c r="D4362" t="s">
        <v>1908</v>
      </c>
      <c r="E4362" t="s">
        <v>941</v>
      </c>
      <c r="F4362" t="s">
        <v>941</v>
      </c>
      <c r="G4362" t="s">
        <v>942</v>
      </c>
      <c r="H4362" t="s">
        <v>2254</v>
      </c>
      <c r="J4362">
        <v>2018</v>
      </c>
      <c r="K4362" t="s">
        <v>825</v>
      </c>
      <c r="L4362">
        <v>2022</v>
      </c>
      <c r="M4362" t="s">
        <v>827</v>
      </c>
    </row>
    <row r="4363" spans="1:13" x14ac:dyDescent="0.2">
      <c r="A4363" t="s">
        <v>9867</v>
      </c>
      <c r="B4363">
        <v>0</v>
      </c>
      <c r="C4363" t="s">
        <v>2256</v>
      </c>
      <c r="D4363" t="s">
        <v>1908</v>
      </c>
      <c r="E4363" t="s">
        <v>941</v>
      </c>
      <c r="F4363" t="s">
        <v>941</v>
      </c>
      <c r="G4363" t="s">
        <v>1006</v>
      </c>
      <c r="H4363" t="s">
        <v>2257</v>
      </c>
      <c r="J4363">
        <v>2018</v>
      </c>
      <c r="K4363" t="s">
        <v>825</v>
      </c>
      <c r="L4363">
        <v>2022</v>
      </c>
      <c r="M4363" t="s">
        <v>827</v>
      </c>
    </row>
    <row r="4364" spans="1:13" x14ac:dyDescent="0.2">
      <c r="A4364" t="s">
        <v>9868</v>
      </c>
      <c r="B4364">
        <v>0</v>
      </c>
      <c r="C4364" t="s">
        <v>1420</v>
      </c>
      <c r="D4364" t="s">
        <v>1908</v>
      </c>
      <c r="E4364" t="s">
        <v>941</v>
      </c>
      <c r="F4364" t="s">
        <v>941</v>
      </c>
      <c r="G4364" t="s">
        <v>1006</v>
      </c>
      <c r="H4364" t="s">
        <v>2259</v>
      </c>
      <c r="J4364">
        <v>2018</v>
      </c>
      <c r="K4364" t="s">
        <v>825</v>
      </c>
      <c r="L4364">
        <v>2022</v>
      </c>
      <c r="M4364" t="s">
        <v>827</v>
      </c>
    </row>
    <row r="4365" spans="1:13" x14ac:dyDescent="0.2">
      <c r="A4365" t="s">
        <v>9869</v>
      </c>
      <c r="B4365">
        <v>0</v>
      </c>
      <c r="C4365" t="s">
        <v>1423</v>
      </c>
      <c r="D4365" t="s">
        <v>1908</v>
      </c>
      <c r="E4365" t="s">
        <v>941</v>
      </c>
      <c r="F4365" t="s">
        <v>941</v>
      </c>
      <c r="G4365" t="s">
        <v>942</v>
      </c>
      <c r="H4365" t="s">
        <v>2261</v>
      </c>
      <c r="J4365">
        <v>1984</v>
      </c>
      <c r="K4365" t="s">
        <v>825</v>
      </c>
      <c r="L4365">
        <v>2022</v>
      </c>
      <c r="M4365" t="s">
        <v>827</v>
      </c>
    </row>
    <row r="4366" spans="1:13" x14ac:dyDescent="0.2">
      <c r="A4366" t="s">
        <v>9870</v>
      </c>
      <c r="B4366">
        <v>0</v>
      </c>
      <c r="C4366" t="s">
        <v>1426</v>
      </c>
      <c r="D4366" t="s">
        <v>1908</v>
      </c>
      <c r="E4366" t="s">
        <v>941</v>
      </c>
      <c r="F4366" t="s">
        <v>941</v>
      </c>
      <c r="G4366" t="s">
        <v>1006</v>
      </c>
      <c r="H4366" t="s">
        <v>2263</v>
      </c>
      <c r="J4366">
        <v>2018</v>
      </c>
      <c r="K4366" t="s">
        <v>825</v>
      </c>
      <c r="L4366">
        <v>2022</v>
      </c>
      <c r="M4366" t="s">
        <v>827</v>
      </c>
    </row>
    <row r="4367" spans="1:13" x14ac:dyDescent="0.2">
      <c r="A4367" t="s">
        <v>9871</v>
      </c>
      <c r="B4367">
        <v>0</v>
      </c>
      <c r="C4367" t="s">
        <v>1429</v>
      </c>
      <c r="D4367" t="s">
        <v>1908</v>
      </c>
      <c r="E4367" t="s">
        <v>941</v>
      </c>
      <c r="F4367" t="s">
        <v>941</v>
      </c>
      <c r="G4367" t="s">
        <v>1006</v>
      </c>
      <c r="H4367" t="s">
        <v>2265</v>
      </c>
      <c r="J4367">
        <v>2018</v>
      </c>
      <c r="K4367" t="s">
        <v>825</v>
      </c>
      <c r="L4367">
        <v>2022</v>
      </c>
      <c r="M4367" t="s">
        <v>827</v>
      </c>
    </row>
    <row r="4368" spans="1:13" x14ac:dyDescent="0.2">
      <c r="A4368" t="s">
        <v>9872</v>
      </c>
      <c r="B4368">
        <v>0</v>
      </c>
      <c r="C4368" t="s">
        <v>1432</v>
      </c>
      <c r="D4368" t="s">
        <v>1908</v>
      </c>
      <c r="E4368" t="s">
        <v>941</v>
      </c>
      <c r="F4368" t="s">
        <v>941</v>
      </c>
      <c r="G4368" t="s">
        <v>1006</v>
      </c>
      <c r="H4368" t="s">
        <v>2267</v>
      </c>
      <c r="J4368">
        <v>2018</v>
      </c>
      <c r="K4368" t="s">
        <v>825</v>
      </c>
      <c r="L4368">
        <v>2022</v>
      </c>
      <c r="M4368" t="s">
        <v>827</v>
      </c>
    </row>
    <row r="4369" spans="1:13" x14ac:dyDescent="0.2">
      <c r="A4369" t="s">
        <v>9873</v>
      </c>
      <c r="B4369">
        <v>0</v>
      </c>
      <c r="C4369" t="s">
        <v>1435</v>
      </c>
      <c r="D4369" t="s">
        <v>1908</v>
      </c>
      <c r="E4369" t="s">
        <v>941</v>
      </c>
      <c r="F4369" t="s">
        <v>941</v>
      </c>
      <c r="G4369" t="s">
        <v>942</v>
      </c>
      <c r="H4369" t="s">
        <v>2269</v>
      </c>
      <c r="J4369">
        <v>1984</v>
      </c>
      <c r="K4369" t="s">
        <v>825</v>
      </c>
      <c r="L4369">
        <v>2022</v>
      </c>
      <c r="M4369" t="s">
        <v>827</v>
      </c>
    </row>
    <row r="4370" spans="1:13" x14ac:dyDescent="0.2">
      <c r="A4370" t="s">
        <v>9874</v>
      </c>
      <c r="B4370">
        <v>0</v>
      </c>
      <c r="C4370" t="s">
        <v>1438</v>
      </c>
      <c r="D4370" t="s">
        <v>1908</v>
      </c>
      <c r="E4370" t="s">
        <v>941</v>
      </c>
      <c r="F4370" t="s">
        <v>941</v>
      </c>
      <c r="G4370" t="s">
        <v>942</v>
      </c>
      <c r="H4370" t="s">
        <v>2271</v>
      </c>
      <c r="J4370">
        <v>2018</v>
      </c>
      <c r="K4370" t="s">
        <v>825</v>
      </c>
      <c r="L4370">
        <v>2022</v>
      </c>
      <c r="M4370" t="s">
        <v>827</v>
      </c>
    </row>
    <row r="4371" spans="1:13" x14ac:dyDescent="0.2">
      <c r="A4371" t="s">
        <v>9875</v>
      </c>
      <c r="B4371">
        <v>0</v>
      </c>
      <c r="C4371" t="s">
        <v>1441</v>
      </c>
      <c r="D4371" t="s">
        <v>1908</v>
      </c>
      <c r="E4371" t="s">
        <v>941</v>
      </c>
      <c r="F4371" t="s">
        <v>941</v>
      </c>
      <c r="G4371" t="s">
        <v>942</v>
      </c>
      <c r="H4371" t="s">
        <v>2273</v>
      </c>
      <c r="J4371">
        <v>2018</v>
      </c>
      <c r="K4371" t="s">
        <v>825</v>
      </c>
      <c r="L4371">
        <v>2022</v>
      </c>
      <c r="M4371" t="s">
        <v>827</v>
      </c>
    </row>
    <row r="4372" spans="1:13" x14ac:dyDescent="0.2">
      <c r="A4372" t="s">
        <v>9876</v>
      </c>
      <c r="B4372">
        <v>0</v>
      </c>
      <c r="C4372" t="s">
        <v>1444</v>
      </c>
      <c r="D4372" t="s">
        <v>1908</v>
      </c>
      <c r="E4372" t="s">
        <v>941</v>
      </c>
      <c r="F4372" t="s">
        <v>941</v>
      </c>
      <c r="G4372" t="s">
        <v>942</v>
      </c>
      <c r="H4372" t="s">
        <v>2275</v>
      </c>
      <c r="J4372">
        <v>2018</v>
      </c>
      <c r="K4372" t="s">
        <v>825</v>
      </c>
      <c r="L4372">
        <v>2022</v>
      </c>
      <c r="M4372" t="s">
        <v>827</v>
      </c>
    </row>
    <row r="4373" spans="1:13" x14ac:dyDescent="0.2">
      <c r="A4373" t="s">
        <v>9877</v>
      </c>
      <c r="B4373">
        <v>0</v>
      </c>
      <c r="C4373" t="s">
        <v>1447</v>
      </c>
      <c r="D4373" t="s">
        <v>1908</v>
      </c>
      <c r="E4373" t="s">
        <v>941</v>
      </c>
      <c r="F4373" t="s">
        <v>941</v>
      </c>
      <c r="G4373" t="s">
        <v>942</v>
      </c>
      <c r="H4373" t="s">
        <v>2277</v>
      </c>
      <c r="J4373">
        <v>2018</v>
      </c>
      <c r="K4373" t="s">
        <v>825</v>
      </c>
      <c r="L4373">
        <v>2022</v>
      </c>
      <c r="M4373" t="s">
        <v>827</v>
      </c>
    </row>
    <row r="4374" spans="1:13" x14ac:dyDescent="0.2">
      <c r="A4374" t="s">
        <v>9878</v>
      </c>
      <c r="B4374">
        <v>0</v>
      </c>
      <c r="C4374" t="s">
        <v>2279</v>
      </c>
      <c r="D4374" t="s">
        <v>1908</v>
      </c>
      <c r="E4374" t="s">
        <v>941</v>
      </c>
      <c r="F4374" t="s">
        <v>941</v>
      </c>
      <c r="G4374" t="s">
        <v>1006</v>
      </c>
      <c r="H4374" t="s">
        <v>2280</v>
      </c>
      <c r="J4374">
        <v>2018</v>
      </c>
      <c r="K4374" t="s">
        <v>825</v>
      </c>
      <c r="L4374">
        <v>2022</v>
      </c>
      <c r="M4374" t="s">
        <v>827</v>
      </c>
    </row>
    <row r="4375" spans="1:13" x14ac:dyDescent="0.2">
      <c r="A4375" t="s">
        <v>9879</v>
      </c>
      <c r="B4375">
        <v>0</v>
      </c>
      <c r="C4375" t="s">
        <v>1450</v>
      </c>
      <c r="D4375" t="s">
        <v>1908</v>
      </c>
      <c r="E4375" t="s">
        <v>941</v>
      </c>
      <c r="F4375" t="s">
        <v>941</v>
      </c>
      <c r="G4375" t="s">
        <v>1006</v>
      </c>
      <c r="H4375" t="s">
        <v>2282</v>
      </c>
      <c r="J4375">
        <v>2018</v>
      </c>
      <c r="K4375" t="s">
        <v>825</v>
      </c>
      <c r="L4375">
        <v>2022</v>
      </c>
      <c r="M4375" t="s">
        <v>827</v>
      </c>
    </row>
    <row r="4376" spans="1:13" x14ac:dyDescent="0.2">
      <c r="A4376" t="s">
        <v>9880</v>
      </c>
      <c r="B4376">
        <v>0</v>
      </c>
      <c r="C4376" t="s">
        <v>1453</v>
      </c>
      <c r="D4376" t="s">
        <v>1908</v>
      </c>
      <c r="E4376" t="s">
        <v>941</v>
      </c>
      <c r="F4376" t="s">
        <v>941</v>
      </c>
      <c r="G4376" t="s">
        <v>942</v>
      </c>
      <c r="H4376" t="s">
        <v>2284</v>
      </c>
      <c r="J4376">
        <v>1984</v>
      </c>
      <c r="K4376" t="s">
        <v>825</v>
      </c>
      <c r="L4376">
        <v>2022</v>
      </c>
      <c r="M4376" t="s">
        <v>827</v>
      </c>
    </row>
    <row r="4377" spans="1:13" x14ac:dyDescent="0.2">
      <c r="A4377" t="s">
        <v>9881</v>
      </c>
      <c r="B4377">
        <v>0</v>
      </c>
      <c r="C4377" t="s">
        <v>1456</v>
      </c>
      <c r="D4377" t="s">
        <v>1908</v>
      </c>
      <c r="E4377" t="s">
        <v>941</v>
      </c>
      <c r="F4377" t="s">
        <v>941</v>
      </c>
      <c r="G4377" t="s">
        <v>1006</v>
      </c>
      <c r="H4377" t="s">
        <v>2286</v>
      </c>
      <c r="J4377">
        <v>2018</v>
      </c>
      <c r="K4377" t="s">
        <v>825</v>
      </c>
      <c r="L4377">
        <v>2022</v>
      </c>
      <c r="M4377" t="s">
        <v>827</v>
      </c>
    </row>
    <row r="4378" spans="1:13" x14ac:dyDescent="0.2">
      <c r="A4378" t="s">
        <v>9882</v>
      </c>
      <c r="B4378">
        <v>0</v>
      </c>
      <c r="C4378" t="s">
        <v>2288</v>
      </c>
      <c r="D4378" t="s">
        <v>1908</v>
      </c>
      <c r="E4378" t="s">
        <v>941</v>
      </c>
      <c r="F4378" t="s">
        <v>941</v>
      </c>
      <c r="G4378" t="s">
        <v>1006</v>
      </c>
      <c r="H4378" t="s">
        <v>2289</v>
      </c>
      <c r="J4378">
        <v>2018</v>
      </c>
      <c r="K4378" t="s">
        <v>825</v>
      </c>
      <c r="L4378">
        <v>2022</v>
      </c>
      <c r="M4378" t="s">
        <v>827</v>
      </c>
    </row>
    <row r="4379" spans="1:13" x14ac:dyDescent="0.2">
      <c r="A4379" t="s">
        <v>9883</v>
      </c>
      <c r="B4379">
        <v>0</v>
      </c>
      <c r="C4379" t="s">
        <v>1459</v>
      </c>
      <c r="D4379" t="s">
        <v>1908</v>
      </c>
      <c r="E4379" t="s">
        <v>941</v>
      </c>
      <c r="F4379" t="s">
        <v>941</v>
      </c>
      <c r="G4379" t="s">
        <v>1006</v>
      </c>
      <c r="H4379" t="s">
        <v>2291</v>
      </c>
      <c r="J4379">
        <v>2018</v>
      </c>
      <c r="K4379" t="s">
        <v>825</v>
      </c>
      <c r="L4379">
        <v>2022</v>
      </c>
      <c r="M4379" t="s">
        <v>827</v>
      </c>
    </row>
    <row r="4380" spans="1:13" x14ac:dyDescent="0.2">
      <c r="A4380" t="s">
        <v>9884</v>
      </c>
      <c r="B4380">
        <v>0</v>
      </c>
      <c r="C4380" t="s">
        <v>2293</v>
      </c>
      <c r="D4380" t="s">
        <v>1908</v>
      </c>
      <c r="E4380" t="s">
        <v>941</v>
      </c>
      <c r="F4380" t="s">
        <v>941</v>
      </c>
      <c r="G4380" t="s">
        <v>1006</v>
      </c>
      <c r="H4380" t="s">
        <v>2294</v>
      </c>
      <c r="J4380">
        <v>2018</v>
      </c>
      <c r="K4380" t="s">
        <v>825</v>
      </c>
      <c r="L4380">
        <v>2022</v>
      </c>
      <c r="M4380" t="s">
        <v>827</v>
      </c>
    </row>
    <row r="4381" spans="1:13" x14ac:dyDescent="0.2">
      <c r="A4381" t="s">
        <v>9885</v>
      </c>
      <c r="B4381">
        <v>0</v>
      </c>
      <c r="C4381" t="s">
        <v>1462</v>
      </c>
      <c r="D4381" t="s">
        <v>1908</v>
      </c>
      <c r="E4381" t="s">
        <v>941</v>
      </c>
      <c r="F4381" t="s">
        <v>941</v>
      </c>
      <c r="G4381" t="s">
        <v>1006</v>
      </c>
      <c r="H4381" t="s">
        <v>2296</v>
      </c>
      <c r="J4381">
        <v>2018</v>
      </c>
      <c r="K4381" t="s">
        <v>825</v>
      </c>
      <c r="L4381">
        <v>2022</v>
      </c>
      <c r="M4381" t="s">
        <v>827</v>
      </c>
    </row>
    <row r="4382" spans="1:13" x14ac:dyDescent="0.2">
      <c r="A4382" t="s">
        <v>9886</v>
      </c>
      <c r="B4382">
        <v>0</v>
      </c>
      <c r="C4382" t="s">
        <v>1465</v>
      </c>
      <c r="D4382" t="s">
        <v>1908</v>
      </c>
      <c r="E4382" t="s">
        <v>941</v>
      </c>
      <c r="F4382" t="s">
        <v>941</v>
      </c>
      <c r="G4382" t="s">
        <v>942</v>
      </c>
      <c r="H4382" t="s">
        <v>2298</v>
      </c>
      <c r="J4382">
        <v>2018</v>
      </c>
      <c r="K4382" t="s">
        <v>825</v>
      </c>
      <c r="L4382">
        <v>2022</v>
      </c>
      <c r="M4382" t="s">
        <v>827</v>
      </c>
    </row>
    <row r="4383" spans="1:13" x14ac:dyDescent="0.2">
      <c r="A4383" t="s">
        <v>9887</v>
      </c>
      <c r="B4383">
        <v>0</v>
      </c>
      <c r="C4383" t="s">
        <v>1468</v>
      </c>
      <c r="D4383" t="s">
        <v>1908</v>
      </c>
      <c r="E4383" t="s">
        <v>941</v>
      </c>
      <c r="F4383" t="s">
        <v>941</v>
      </c>
      <c r="G4383" t="s">
        <v>942</v>
      </c>
      <c r="H4383" t="s">
        <v>2300</v>
      </c>
      <c r="J4383">
        <v>2018</v>
      </c>
      <c r="K4383" t="s">
        <v>825</v>
      </c>
      <c r="L4383">
        <v>2022</v>
      </c>
      <c r="M4383" t="s">
        <v>827</v>
      </c>
    </row>
    <row r="4384" spans="1:13" x14ac:dyDescent="0.2">
      <c r="A4384" t="s">
        <v>9888</v>
      </c>
      <c r="B4384">
        <v>0</v>
      </c>
      <c r="C4384" t="s">
        <v>1471</v>
      </c>
      <c r="D4384" t="s">
        <v>1908</v>
      </c>
      <c r="E4384" t="s">
        <v>941</v>
      </c>
      <c r="F4384" t="s">
        <v>941</v>
      </c>
      <c r="G4384" t="s">
        <v>942</v>
      </c>
      <c r="H4384" t="s">
        <v>2302</v>
      </c>
      <c r="J4384">
        <v>2018</v>
      </c>
      <c r="K4384" t="s">
        <v>825</v>
      </c>
      <c r="L4384">
        <v>2022</v>
      </c>
      <c r="M4384" t="s">
        <v>827</v>
      </c>
    </row>
    <row r="4385" spans="1:13" x14ac:dyDescent="0.2">
      <c r="A4385" t="s">
        <v>9889</v>
      </c>
      <c r="B4385">
        <v>0</v>
      </c>
      <c r="C4385" t="s">
        <v>1474</v>
      </c>
      <c r="D4385" t="s">
        <v>1908</v>
      </c>
      <c r="E4385" t="s">
        <v>941</v>
      </c>
      <c r="F4385" t="s">
        <v>941</v>
      </c>
      <c r="G4385" t="s">
        <v>942</v>
      </c>
      <c r="H4385" t="s">
        <v>2304</v>
      </c>
      <c r="J4385">
        <v>2018</v>
      </c>
      <c r="K4385" t="s">
        <v>825</v>
      </c>
      <c r="L4385">
        <v>2022</v>
      </c>
      <c r="M4385" t="s">
        <v>827</v>
      </c>
    </row>
    <row r="4386" spans="1:13" x14ac:dyDescent="0.2">
      <c r="A4386" t="s">
        <v>9890</v>
      </c>
      <c r="B4386">
        <v>0</v>
      </c>
      <c r="C4386" t="s">
        <v>1477</v>
      </c>
      <c r="D4386" t="s">
        <v>1908</v>
      </c>
      <c r="E4386" t="s">
        <v>941</v>
      </c>
      <c r="F4386" t="s">
        <v>941</v>
      </c>
      <c r="G4386" t="s">
        <v>942</v>
      </c>
      <c r="H4386" t="s">
        <v>2306</v>
      </c>
      <c r="J4386">
        <v>2018</v>
      </c>
      <c r="K4386" t="s">
        <v>825</v>
      </c>
      <c r="L4386">
        <v>2022</v>
      </c>
      <c r="M4386" t="s">
        <v>827</v>
      </c>
    </row>
    <row r="4387" spans="1:13" x14ac:dyDescent="0.2">
      <c r="A4387" t="s">
        <v>9891</v>
      </c>
      <c r="B4387">
        <v>0</v>
      </c>
      <c r="C4387" t="s">
        <v>1480</v>
      </c>
      <c r="D4387" t="s">
        <v>1908</v>
      </c>
      <c r="E4387" t="s">
        <v>941</v>
      </c>
      <c r="F4387" t="s">
        <v>941</v>
      </c>
      <c r="G4387" t="s">
        <v>942</v>
      </c>
      <c r="H4387" t="s">
        <v>2308</v>
      </c>
      <c r="J4387">
        <v>1984</v>
      </c>
      <c r="K4387" t="s">
        <v>825</v>
      </c>
      <c r="L4387">
        <v>2022</v>
      </c>
      <c r="M4387" t="s">
        <v>827</v>
      </c>
    </row>
    <row r="4388" spans="1:13" x14ac:dyDescent="0.2">
      <c r="A4388" t="s">
        <v>9892</v>
      </c>
      <c r="B4388">
        <v>0</v>
      </c>
      <c r="C4388" t="s">
        <v>1483</v>
      </c>
      <c r="D4388" t="s">
        <v>1908</v>
      </c>
      <c r="E4388" t="s">
        <v>941</v>
      </c>
      <c r="F4388" t="s">
        <v>941</v>
      </c>
      <c r="G4388" t="s">
        <v>1006</v>
      </c>
      <c r="H4388" t="s">
        <v>2310</v>
      </c>
      <c r="J4388">
        <v>2018</v>
      </c>
      <c r="K4388" t="s">
        <v>825</v>
      </c>
      <c r="L4388">
        <v>2022</v>
      </c>
      <c r="M4388" t="s">
        <v>827</v>
      </c>
    </row>
    <row r="4389" spans="1:13" x14ac:dyDescent="0.2">
      <c r="A4389" t="s">
        <v>9893</v>
      </c>
      <c r="B4389">
        <v>0</v>
      </c>
      <c r="C4389" t="s">
        <v>2312</v>
      </c>
      <c r="D4389" t="s">
        <v>1908</v>
      </c>
      <c r="E4389" t="s">
        <v>941</v>
      </c>
      <c r="F4389" t="s">
        <v>941</v>
      </c>
      <c r="G4389" t="s">
        <v>1006</v>
      </c>
      <c r="H4389" t="s">
        <v>2313</v>
      </c>
      <c r="J4389">
        <v>2018</v>
      </c>
      <c r="K4389" t="s">
        <v>825</v>
      </c>
      <c r="L4389">
        <v>2022</v>
      </c>
      <c r="M4389" t="s">
        <v>827</v>
      </c>
    </row>
    <row r="4390" spans="1:13" x14ac:dyDescent="0.2">
      <c r="A4390" t="s">
        <v>9894</v>
      </c>
      <c r="B4390">
        <v>0</v>
      </c>
      <c r="C4390" t="s">
        <v>2315</v>
      </c>
      <c r="D4390" t="s">
        <v>1908</v>
      </c>
      <c r="E4390" t="s">
        <v>941</v>
      </c>
      <c r="F4390" t="s">
        <v>941</v>
      </c>
      <c r="G4390" t="s">
        <v>942</v>
      </c>
      <c r="H4390" t="s">
        <v>2316</v>
      </c>
      <c r="J4390">
        <v>2018</v>
      </c>
      <c r="K4390" t="s">
        <v>825</v>
      </c>
      <c r="L4390">
        <v>2022</v>
      </c>
      <c r="M4390" t="s">
        <v>827</v>
      </c>
    </row>
    <row r="4391" spans="1:13" x14ac:dyDescent="0.2">
      <c r="A4391" t="s">
        <v>9895</v>
      </c>
      <c r="B4391">
        <v>0</v>
      </c>
      <c r="C4391" t="s">
        <v>2318</v>
      </c>
      <c r="D4391" t="s">
        <v>1908</v>
      </c>
      <c r="E4391" t="s">
        <v>941</v>
      </c>
      <c r="F4391" t="s">
        <v>941</v>
      </c>
      <c r="G4391" t="s">
        <v>1006</v>
      </c>
      <c r="H4391" t="s">
        <v>2319</v>
      </c>
      <c r="J4391">
        <v>2018</v>
      </c>
      <c r="K4391" t="s">
        <v>825</v>
      </c>
      <c r="L4391">
        <v>2022</v>
      </c>
      <c r="M4391" t="s">
        <v>827</v>
      </c>
    </row>
    <row r="4392" spans="1:13" x14ac:dyDescent="0.2">
      <c r="A4392" t="s">
        <v>9896</v>
      </c>
      <c r="B4392">
        <v>0</v>
      </c>
      <c r="C4392" t="s">
        <v>2321</v>
      </c>
      <c r="D4392" t="s">
        <v>1908</v>
      </c>
      <c r="E4392" t="s">
        <v>941</v>
      </c>
      <c r="F4392" t="s">
        <v>941</v>
      </c>
      <c r="G4392" t="s">
        <v>942</v>
      </c>
      <c r="H4392" t="s">
        <v>2322</v>
      </c>
      <c r="J4392">
        <v>2018</v>
      </c>
      <c r="K4392" t="s">
        <v>825</v>
      </c>
      <c r="L4392">
        <v>2022</v>
      </c>
      <c r="M4392" t="s">
        <v>827</v>
      </c>
    </row>
    <row r="4393" spans="1:13" x14ac:dyDescent="0.2">
      <c r="A4393" t="s">
        <v>9897</v>
      </c>
      <c r="B4393">
        <v>0</v>
      </c>
      <c r="C4393" t="s">
        <v>2324</v>
      </c>
      <c r="D4393" t="s">
        <v>1908</v>
      </c>
      <c r="E4393" t="s">
        <v>941</v>
      </c>
      <c r="F4393" t="s">
        <v>941</v>
      </c>
      <c r="G4393" t="s">
        <v>942</v>
      </c>
      <c r="H4393" t="s">
        <v>2325</v>
      </c>
      <c r="J4393">
        <v>2018</v>
      </c>
      <c r="K4393" t="s">
        <v>825</v>
      </c>
      <c r="L4393">
        <v>2022</v>
      </c>
      <c r="M4393" t="s">
        <v>827</v>
      </c>
    </row>
    <row r="4394" spans="1:13" x14ac:dyDescent="0.2">
      <c r="A4394" t="s">
        <v>9898</v>
      </c>
      <c r="B4394">
        <v>0</v>
      </c>
      <c r="C4394" t="s">
        <v>2327</v>
      </c>
      <c r="D4394" t="s">
        <v>1908</v>
      </c>
      <c r="E4394" t="s">
        <v>941</v>
      </c>
      <c r="F4394" t="s">
        <v>941</v>
      </c>
      <c r="G4394" t="s">
        <v>1006</v>
      </c>
      <c r="H4394" t="s">
        <v>2328</v>
      </c>
      <c r="J4394">
        <v>2018</v>
      </c>
      <c r="K4394" t="s">
        <v>825</v>
      </c>
      <c r="L4394">
        <v>2022</v>
      </c>
      <c r="M4394" t="s">
        <v>827</v>
      </c>
    </row>
    <row r="4395" spans="1:13" x14ac:dyDescent="0.2">
      <c r="A4395" t="s">
        <v>9899</v>
      </c>
      <c r="B4395">
        <v>0</v>
      </c>
      <c r="C4395" t="s">
        <v>1486</v>
      </c>
      <c r="D4395" t="s">
        <v>1908</v>
      </c>
      <c r="E4395" t="s">
        <v>941</v>
      </c>
      <c r="F4395" t="s">
        <v>941</v>
      </c>
      <c r="G4395" t="s">
        <v>942</v>
      </c>
      <c r="H4395" t="s">
        <v>2330</v>
      </c>
      <c r="J4395">
        <v>2018</v>
      </c>
      <c r="K4395" t="s">
        <v>825</v>
      </c>
      <c r="L4395">
        <v>2022</v>
      </c>
      <c r="M4395" t="s">
        <v>827</v>
      </c>
    </row>
    <row r="4396" spans="1:13" x14ac:dyDescent="0.2">
      <c r="A4396" t="s">
        <v>9900</v>
      </c>
      <c r="B4396">
        <v>0</v>
      </c>
      <c r="C4396" t="s">
        <v>1489</v>
      </c>
      <c r="D4396" t="s">
        <v>1908</v>
      </c>
      <c r="E4396" t="s">
        <v>941</v>
      </c>
      <c r="F4396" t="s">
        <v>941</v>
      </c>
      <c r="G4396" t="s">
        <v>1210</v>
      </c>
      <c r="H4396" t="s">
        <v>2332</v>
      </c>
      <c r="J4396">
        <v>2018</v>
      </c>
      <c r="K4396" t="s">
        <v>825</v>
      </c>
      <c r="L4396">
        <v>2022</v>
      </c>
      <c r="M4396" t="s">
        <v>827</v>
      </c>
    </row>
    <row r="4397" spans="1:13" x14ac:dyDescent="0.2">
      <c r="A4397" t="s">
        <v>9901</v>
      </c>
      <c r="B4397">
        <v>0</v>
      </c>
      <c r="C4397" t="s">
        <v>1492</v>
      </c>
      <c r="D4397" t="s">
        <v>1908</v>
      </c>
      <c r="E4397" t="s">
        <v>941</v>
      </c>
      <c r="F4397" t="s">
        <v>941</v>
      </c>
      <c r="G4397" t="s">
        <v>1210</v>
      </c>
      <c r="H4397" t="s">
        <v>2334</v>
      </c>
      <c r="J4397">
        <v>2018</v>
      </c>
      <c r="K4397" t="s">
        <v>825</v>
      </c>
      <c r="L4397">
        <v>2022</v>
      </c>
      <c r="M4397" t="s">
        <v>827</v>
      </c>
    </row>
    <row r="4398" spans="1:13" x14ac:dyDescent="0.2">
      <c r="A4398" t="s">
        <v>9902</v>
      </c>
      <c r="B4398">
        <v>0</v>
      </c>
      <c r="C4398" t="s">
        <v>1495</v>
      </c>
      <c r="D4398" t="s">
        <v>1908</v>
      </c>
      <c r="E4398" t="s">
        <v>941</v>
      </c>
      <c r="F4398" t="s">
        <v>941</v>
      </c>
      <c r="G4398" t="s">
        <v>1006</v>
      </c>
      <c r="H4398" t="s">
        <v>2336</v>
      </c>
      <c r="J4398">
        <v>2018</v>
      </c>
      <c r="K4398" t="s">
        <v>825</v>
      </c>
      <c r="L4398">
        <v>2022</v>
      </c>
      <c r="M4398" t="s">
        <v>827</v>
      </c>
    </row>
    <row r="4399" spans="1:13" x14ac:dyDescent="0.2">
      <c r="A4399" t="s">
        <v>9903</v>
      </c>
      <c r="B4399">
        <v>0</v>
      </c>
      <c r="C4399" t="s">
        <v>2338</v>
      </c>
      <c r="D4399" t="s">
        <v>1908</v>
      </c>
      <c r="E4399" t="s">
        <v>941</v>
      </c>
      <c r="F4399" t="s">
        <v>941</v>
      </c>
      <c r="G4399" t="s">
        <v>1006</v>
      </c>
      <c r="H4399" t="s">
        <v>2339</v>
      </c>
      <c r="J4399">
        <v>2018</v>
      </c>
      <c r="K4399" t="s">
        <v>825</v>
      </c>
      <c r="L4399">
        <v>2022</v>
      </c>
      <c r="M4399" t="s">
        <v>827</v>
      </c>
    </row>
    <row r="4400" spans="1:13" x14ac:dyDescent="0.2">
      <c r="A4400" t="s">
        <v>9904</v>
      </c>
      <c r="B4400">
        <v>0</v>
      </c>
      <c r="C4400" t="s">
        <v>1498</v>
      </c>
      <c r="D4400" t="s">
        <v>1908</v>
      </c>
      <c r="E4400" t="s">
        <v>941</v>
      </c>
      <c r="F4400" t="s">
        <v>941</v>
      </c>
      <c r="G4400" t="s">
        <v>1210</v>
      </c>
      <c r="H4400" t="s">
        <v>2341</v>
      </c>
      <c r="J4400">
        <v>2018</v>
      </c>
      <c r="K4400" t="s">
        <v>825</v>
      </c>
      <c r="L4400">
        <v>2022</v>
      </c>
      <c r="M4400" t="s">
        <v>827</v>
      </c>
    </row>
    <row r="4401" spans="1:13" x14ac:dyDescent="0.2">
      <c r="A4401" t="s">
        <v>9905</v>
      </c>
      <c r="B4401">
        <v>0</v>
      </c>
      <c r="C4401" t="s">
        <v>1501</v>
      </c>
      <c r="D4401" t="s">
        <v>1908</v>
      </c>
      <c r="E4401" t="s">
        <v>941</v>
      </c>
      <c r="F4401" t="s">
        <v>941</v>
      </c>
      <c r="G4401" t="s">
        <v>1006</v>
      </c>
      <c r="H4401" t="s">
        <v>2343</v>
      </c>
      <c r="J4401">
        <v>2018</v>
      </c>
      <c r="K4401" t="s">
        <v>825</v>
      </c>
      <c r="L4401">
        <v>2022</v>
      </c>
      <c r="M4401" t="s">
        <v>827</v>
      </c>
    </row>
    <row r="4402" spans="1:13" x14ac:dyDescent="0.2">
      <c r="A4402" t="s">
        <v>9906</v>
      </c>
      <c r="B4402">
        <v>0</v>
      </c>
      <c r="C4402" t="s">
        <v>1504</v>
      </c>
      <c r="D4402" t="s">
        <v>1908</v>
      </c>
      <c r="E4402" t="s">
        <v>941</v>
      </c>
      <c r="F4402" t="s">
        <v>941</v>
      </c>
      <c r="G4402" t="s">
        <v>942</v>
      </c>
      <c r="H4402" t="s">
        <v>2345</v>
      </c>
      <c r="J4402">
        <v>1984</v>
      </c>
      <c r="K4402" t="s">
        <v>825</v>
      </c>
      <c r="L4402">
        <v>2022</v>
      </c>
      <c r="M4402" t="s">
        <v>827</v>
      </c>
    </row>
    <row r="4403" spans="1:13" x14ac:dyDescent="0.2">
      <c r="A4403" t="s">
        <v>9907</v>
      </c>
      <c r="B4403">
        <v>0</v>
      </c>
      <c r="C4403" t="s">
        <v>1507</v>
      </c>
      <c r="D4403" t="s">
        <v>1908</v>
      </c>
      <c r="E4403" t="s">
        <v>941</v>
      </c>
      <c r="F4403" t="s">
        <v>941</v>
      </c>
      <c r="G4403" t="s">
        <v>1006</v>
      </c>
      <c r="H4403" t="s">
        <v>2347</v>
      </c>
      <c r="J4403">
        <v>2018</v>
      </c>
      <c r="K4403" t="s">
        <v>825</v>
      </c>
      <c r="L4403">
        <v>2022</v>
      </c>
      <c r="M4403" t="s">
        <v>827</v>
      </c>
    </row>
    <row r="4404" spans="1:13" x14ac:dyDescent="0.2">
      <c r="A4404" t="s">
        <v>9908</v>
      </c>
      <c r="B4404">
        <v>0</v>
      </c>
      <c r="C4404" t="s">
        <v>1510</v>
      </c>
      <c r="D4404" t="s">
        <v>1908</v>
      </c>
      <c r="E4404" t="s">
        <v>941</v>
      </c>
      <c r="F4404" t="s">
        <v>941</v>
      </c>
      <c r="G4404" t="s">
        <v>1131</v>
      </c>
      <c r="H4404" t="s">
        <v>2349</v>
      </c>
      <c r="J4404">
        <v>2018</v>
      </c>
      <c r="K4404" t="s">
        <v>825</v>
      </c>
      <c r="L4404">
        <v>2022</v>
      </c>
      <c r="M4404" t="s">
        <v>827</v>
      </c>
    </row>
    <row r="4405" spans="1:13" x14ac:dyDescent="0.2">
      <c r="A4405" t="s">
        <v>9909</v>
      </c>
      <c r="B4405">
        <v>0</v>
      </c>
      <c r="C4405" t="s">
        <v>1513</v>
      </c>
      <c r="D4405" t="s">
        <v>1908</v>
      </c>
      <c r="E4405" t="s">
        <v>941</v>
      </c>
      <c r="F4405" t="s">
        <v>941</v>
      </c>
      <c r="G4405" t="s">
        <v>942</v>
      </c>
      <c r="H4405" t="s">
        <v>2351</v>
      </c>
      <c r="J4405">
        <v>2018</v>
      </c>
      <c r="K4405" t="s">
        <v>825</v>
      </c>
      <c r="L4405">
        <v>2022</v>
      </c>
      <c r="M4405" t="s">
        <v>827</v>
      </c>
    </row>
    <row r="4406" spans="1:13" x14ac:dyDescent="0.2">
      <c r="A4406" t="s">
        <v>9910</v>
      </c>
      <c r="B4406">
        <v>0</v>
      </c>
      <c r="C4406" t="s">
        <v>1516</v>
      </c>
      <c r="D4406" t="s">
        <v>1908</v>
      </c>
      <c r="E4406" t="s">
        <v>941</v>
      </c>
      <c r="F4406" t="s">
        <v>941</v>
      </c>
      <c r="G4406" t="s">
        <v>1131</v>
      </c>
      <c r="H4406" t="s">
        <v>2353</v>
      </c>
      <c r="J4406">
        <v>1984</v>
      </c>
      <c r="K4406" t="s">
        <v>825</v>
      </c>
      <c r="L4406">
        <v>2022</v>
      </c>
      <c r="M4406" t="s">
        <v>827</v>
      </c>
    </row>
    <row r="4407" spans="1:13" x14ac:dyDescent="0.2">
      <c r="A4407" t="s">
        <v>9911</v>
      </c>
      <c r="B4407">
        <v>0</v>
      </c>
      <c r="C4407" t="s">
        <v>1519</v>
      </c>
      <c r="D4407" t="s">
        <v>1908</v>
      </c>
      <c r="E4407" t="s">
        <v>941</v>
      </c>
      <c r="F4407" t="s">
        <v>941</v>
      </c>
      <c r="G4407" t="s">
        <v>1131</v>
      </c>
      <c r="H4407" t="s">
        <v>2355</v>
      </c>
      <c r="J4407">
        <v>1984</v>
      </c>
      <c r="K4407" t="s">
        <v>825</v>
      </c>
      <c r="L4407">
        <v>2022</v>
      </c>
      <c r="M4407" t="s">
        <v>827</v>
      </c>
    </row>
    <row r="4408" spans="1:13" x14ac:dyDescent="0.2">
      <c r="A4408" t="s">
        <v>9912</v>
      </c>
      <c r="B4408">
        <v>0</v>
      </c>
      <c r="C4408" t="s">
        <v>2357</v>
      </c>
      <c r="D4408" t="s">
        <v>1908</v>
      </c>
      <c r="E4408" t="s">
        <v>941</v>
      </c>
      <c r="F4408" t="s">
        <v>941</v>
      </c>
      <c r="G4408" t="s">
        <v>1006</v>
      </c>
      <c r="H4408" t="s">
        <v>2358</v>
      </c>
      <c r="J4408">
        <v>2018</v>
      </c>
      <c r="K4408" t="s">
        <v>825</v>
      </c>
      <c r="L4408">
        <v>2022</v>
      </c>
      <c r="M4408" t="s">
        <v>827</v>
      </c>
    </row>
    <row r="4409" spans="1:13" x14ac:dyDescent="0.2">
      <c r="A4409" t="s">
        <v>9913</v>
      </c>
      <c r="B4409">
        <v>0</v>
      </c>
      <c r="C4409" t="s">
        <v>1522</v>
      </c>
      <c r="D4409" t="s">
        <v>1908</v>
      </c>
      <c r="E4409" t="s">
        <v>941</v>
      </c>
      <c r="F4409" t="s">
        <v>941</v>
      </c>
      <c r="G4409" t="s">
        <v>942</v>
      </c>
      <c r="H4409" t="s">
        <v>2360</v>
      </c>
      <c r="J4409">
        <v>1984</v>
      </c>
      <c r="K4409" t="s">
        <v>825</v>
      </c>
      <c r="L4409">
        <v>2022</v>
      </c>
      <c r="M4409" t="s">
        <v>827</v>
      </c>
    </row>
    <row r="4410" spans="1:13" x14ac:dyDescent="0.2">
      <c r="A4410" t="s">
        <v>9914</v>
      </c>
      <c r="B4410">
        <v>0</v>
      </c>
      <c r="C4410" t="s">
        <v>1525</v>
      </c>
      <c r="D4410" t="s">
        <v>1908</v>
      </c>
      <c r="E4410" t="s">
        <v>941</v>
      </c>
      <c r="F4410" t="s">
        <v>941</v>
      </c>
      <c r="G4410" t="s">
        <v>942</v>
      </c>
      <c r="H4410" t="s">
        <v>2362</v>
      </c>
      <c r="J4410">
        <v>1984</v>
      </c>
      <c r="K4410" t="s">
        <v>825</v>
      </c>
      <c r="L4410">
        <v>2022</v>
      </c>
      <c r="M4410" t="s">
        <v>827</v>
      </c>
    </row>
    <row r="4411" spans="1:13" x14ac:dyDescent="0.2">
      <c r="A4411" t="s">
        <v>9915</v>
      </c>
      <c r="B4411">
        <v>0</v>
      </c>
      <c r="C4411" t="s">
        <v>1528</v>
      </c>
      <c r="D4411" t="s">
        <v>1908</v>
      </c>
      <c r="E4411" t="s">
        <v>941</v>
      </c>
      <c r="F4411" t="s">
        <v>941</v>
      </c>
      <c r="G4411" t="s">
        <v>1210</v>
      </c>
      <c r="H4411" t="s">
        <v>2364</v>
      </c>
      <c r="J4411">
        <v>1987</v>
      </c>
      <c r="K4411" t="s">
        <v>825</v>
      </c>
      <c r="L4411">
        <v>2022</v>
      </c>
      <c r="M4411" t="s">
        <v>827</v>
      </c>
    </row>
    <row r="4412" spans="1:13" x14ac:dyDescent="0.2">
      <c r="A4412" t="s">
        <v>9916</v>
      </c>
      <c r="B4412">
        <v>0</v>
      </c>
      <c r="C4412" t="s">
        <v>1531</v>
      </c>
      <c r="D4412" t="s">
        <v>1908</v>
      </c>
      <c r="E4412" t="s">
        <v>941</v>
      </c>
      <c r="F4412" t="s">
        <v>941</v>
      </c>
      <c r="G4412" t="s">
        <v>942</v>
      </c>
      <c r="H4412" t="s">
        <v>2366</v>
      </c>
      <c r="J4412">
        <v>1984</v>
      </c>
      <c r="K4412" t="s">
        <v>825</v>
      </c>
      <c r="L4412">
        <v>2022</v>
      </c>
      <c r="M4412" t="s">
        <v>827</v>
      </c>
    </row>
    <row r="4413" spans="1:13" x14ac:dyDescent="0.2">
      <c r="A4413" t="s">
        <v>9917</v>
      </c>
      <c r="B4413">
        <v>0</v>
      </c>
      <c r="C4413" t="s">
        <v>1534</v>
      </c>
      <c r="D4413" t="s">
        <v>1908</v>
      </c>
      <c r="E4413" t="s">
        <v>941</v>
      </c>
      <c r="F4413" t="s">
        <v>941</v>
      </c>
      <c r="G4413" t="s">
        <v>942</v>
      </c>
      <c r="H4413" t="s">
        <v>2368</v>
      </c>
      <c r="J4413">
        <v>1984</v>
      </c>
      <c r="K4413" t="s">
        <v>825</v>
      </c>
      <c r="L4413">
        <v>2022</v>
      </c>
      <c r="M4413" t="s">
        <v>827</v>
      </c>
    </row>
    <row r="4414" spans="1:13" x14ac:dyDescent="0.2">
      <c r="A4414" t="s">
        <v>9918</v>
      </c>
      <c r="B4414">
        <v>0</v>
      </c>
      <c r="C4414" t="s">
        <v>1537</v>
      </c>
      <c r="D4414" t="s">
        <v>1908</v>
      </c>
      <c r="E4414" t="s">
        <v>941</v>
      </c>
      <c r="F4414" t="s">
        <v>941</v>
      </c>
      <c r="G4414" t="s">
        <v>942</v>
      </c>
      <c r="H4414" t="s">
        <v>2370</v>
      </c>
      <c r="J4414">
        <v>1984</v>
      </c>
      <c r="K4414" t="s">
        <v>825</v>
      </c>
      <c r="L4414">
        <v>2022</v>
      </c>
      <c r="M4414" t="s">
        <v>827</v>
      </c>
    </row>
    <row r="4415" spans="1:13" x14ac:dyDescent="0.2">
      <c r="A4415" t="s">
        <v>9919</v>
      </c>
      <c r="B4415">
        <v>0</v>
      </c>
      <c r="C4415" t="s">
        <v>1540</v>
      </c>
      <c r="D4415" t="s">
        <v>1908</v>
      </c>
      <c r="E4415" t="s">
        <v>941</v>
      </c>
      <c r="F4415" t="s">
        <v>941</v>
      </c>
      <c r="G4415" t="s">
        <v>1006</v>
      </c>
      <c r="H4415" t="s">
        <v>2372</v>
      </c>
      <c r="J4415">
        <v>2018</v>
      </c>
      <c r="K4415" t="s">
        <v>825</v>
      </c>
      <c r="L4415">
        <v>2022</v>
      </c>
      <c r="M4415" t="s">
        <v>827</v>
      </c>
    </row>
    <row r="4416" spans="1:13" x14ac:dyDescent="0.2">
      <c r="A4416" t="s">
        <v>9920</v>
      </c>
      <c r="B4416">
        <v>0</v>
      </c>
      <c r="C4416" t="s">
        <v>1543</v>
      </c>
      <c r="D4416" t="s">
        <v>1908</v>
      </c>
      <c r="E4416" t="s">
        <v>941</v>
      </c>
      <c r="F4416" t="s">
        <v>941</v>
      </c>
      <c r="G4416" t="s">
        <v>942</v>
      </c>
      <c r="H4416" t="s">
        <v>2374</v>
      </c>
      <c r="J4416">
        <v>2018</v>
      </c>
      <c r="K4416" t="s">
        <v>825</v>
      </c>
      <c r="L4416">
        <v>2022</v>
      </c>
      <c r="M4416" t="s">
        <v>827</v>
      </c>
    </row>
    <row r="4417" spans="1:13" x14ac:dyDescent="0.2">
      <c r="A4417" t="s">
        <v>9921</v>
      </c>
      <c r="B4417">
        <v>0</v>
      </c>
      <c r="C4417" t="s">
        <v>1546</v>
      </c>
      <c r="D4417" t="s">
        <v>1908</v>
      </c>
      <c r="E4417" t="s">
        <v>941</v>
      </c>
      <c r="F4417" t="s">
        <v>941</v>
      </c>
      <c r="G4417" t="s">
        <v>1547</v>
      </c>
      <c r="H4417" t="s">
        <v>2376</v>
      </c>
      <c r="J4417">
        <v>2018</v>
      </c>
      <c r="K4417" t="s">
        <v>825</v>
      </c>
      <c r="L4417">
        <v>2022</v>
      </c>
      <c r="M4417" t="s">
        <v>827</v>
      </c>
    </row>
    <row r="4418" spans="1:13" x14ac:dyDescent="0.2">
      <c r="A4418" t="s">
        <v>9922</v>
      </c>
      <c r="B4418">
        <v>0</v>
      </c>
      <c r="C4418" t="s">
        <v>1550</v>
      </c>
      <c r="D4418" t="s">
        <v>1908</v>
      </c>
      <c r="E4418" t="s">
        <v>941</v>
      </c>
      <c r="F4418" t="s">
        <v>941</v>
      </c>
      <c r="G4418" t="s">
        <v>1006</v>
      </c>
      <c r="H4418" t="s">
        <v>2378</v>
      </c>
      <c r="J4418">
        <v>2018</v>
      </c>
      <c r="K4418" t="s">
        <v>825</v>
      </c>
      <c r="L4418">
        <v>2022</v>
      </c>
      <c r="M4418" t="s">
        <v>827</v>
      </c>
    </row>
    <row r="4419" spans="1:13" x14ac:dyDescent="0.2">
      <c r="A4419" t="s">
        <v>9923</v>
      </c>
      <c r="B4419">
        <v>0</v>
      </c>
      <c r="C4419" t="s">
        <v>2380</v>
      </c>
      <c r="D4419" t="s">
        <v>1908</v>
      </c>
      <c r="E4419" t="s">
        <v>941</v>
      </c>
      <c r="F4419" t="s">
        <v>941</v>
      </c>
      <c r="G4419" t="s">
        <v>1006</v>
      </c>
      <c r="H4419" t="s">
        <v>2381</v>
      </c>
      <c r="J4419">
        <v>2018</v>
      </c>
      <c r="K4419" t="s">
        <v>825</v>
      </c>
      <c r="L4419">
        <v>2022</v>
      </c>
      <c r="M4419" t="s">
        <v>827</v>
      </c>
    </row>
    <row r="4420" spans="1:13" x14ac:dyDescent="0.2">
      <c r="A4420" t="s">
        <v>9924</v>
      </c>
      <c r="B4420">
        <v>0</v>
      </c>
      <c r="C4420" t="s">
        <v>1553</v>
      </c>
      <c r="D4420" t="s">
        <v>1908</v>
      </c>
      <c r="E4420" t="s">
        <v>941</v>
      </c>
      <c r="F4420" t="s">
        <v>941</v>
      </c>
      <c r="G4420" t="s">
        <v>1006</v>
      </c>
      <c r="H4420" t="s">
        <v>2383</v>
      </c>
      <c r="J4420">
        <v>2018</v>
      </c>
      <c r="K4420" t="s">
        <v>825</v>
      </c>
      <c r="L4420">
        <v>2022</v>
      </c>
      <c r="M4420" t="s">
        <v>827</v>
      </c>
    </row>
    <row r="4421" spans="1:13" x14ac:dyDescent="0.2">
      <c r="A4421" t="s">
        <v>9925</v>
      </c>
      <c r="B4421">
        <v>0</v>
      </c>
      <c r="C4421" t="s">
        <v>2385</v>
      </c>
      <c r="D4421" t="s">
        <v>1908</v>
      </c>
      <c r="E4421" t="s">
        <v>941</v>
      </c>
      <c r="F4421" t="s">
        <v>941</v>
      </c>
      <c r="G4421" t="s">
        <v>1006</v>
      </c>
      <c r="H4421" t="s">
        <v>2386</v>
      </c>
      <c r="J4421">
        <v>2018</v>
      </c>
      <c r="K4421" t="s">
        <v>825</v>
      </c>
      <c r="L4421">
        <v>2022</v>
      </c>
      <c r="M4421" t="s">
        <v>827</v>
      </c>
    </row>
    <row r="4422" spans="1:13" x14ac:dyDescent="0.2">
      <c r="A4422" t="s">
        <v>9926</v>
      </c>
      <c r="B4422">
        <v>0</v>
      </c>
      <c r="C4422" t="s">
        <v>1556</v>
      </c>
      <c r="D4422" t="s">
        <v>1908</v>
      </c>
      <c r="E4422" t="s">
        <v>941</v>
      </c>
      <c r="F4422" t="s">
        <v>941</v>
      </c>
      <c r="G4422" t="s">
        <v>942</v>
      </c>
      <c r="H4422" t="s">
        <v>2388</v>
      </c>
      <c r="J4422">
        <v>2018</v>
      </c>
      <c r="K4422" t="s">
        <v>825</v>
      </c>
      <c r="L4422">
        <v>2022</v>
      </c>
      <c r="M4422" t="s">
        <v>827</v>
      </c>
    </row>
    <row r="4423" spans="1:13" x14ac:dyDescent="0.2">
      <c r="A4423" t="s">
        <v>9927</v>
      </c>
      <c r="B4423">
        <v>0</v>
      </c>
      <c r="C4423" t="s">
        <v>2390</v>
      </c>
      <c r="D4423" t="s">
        <v>1908</v>
      </c>
      <c r="E4423" t="s">
        <v>941</v>
      </c>
      <c r="F4423" t="s">
        <v>941</v>
      </c>
      <c r="G4423" t="s">
        <v>942</v>
      </c>
      <c r="H4423" t="s">
        <v>2391</v>
      </c>
      <c r="J4423">
        <v>2018</v>
      </c>
      <c r="K4423" t="s">
        <v>825</v>
      </c>
      <c r="L4423">
        <v>2022</v>
      </c>
      <c r="M4423" t="s">
        <v>827</v>
      </c>
    </row>
    <row r="4424" spans="1:13" x14ac:dyDescent="0.2">
      <c r="A4424" t="s">
        <v>9928</v>
      </c>
      <c r="B4424">
        <v>0</v>
      </c>
      <c r="C4424" t="s">
        <v>2393</v>
      </c>
      <c r="D4424" t="s">
        <v>1908</v>
      </c>
      <c r="E4424" t="s">
        <v>941</v>
      </c>
      <c r="F4424" t="s">
        <v>941</v>
      </c>
      <c r="G4424" t="s">
        <v>1006</v>
      </c>
      <c r="H4424" t="s">
        <v>2394</v>
      </c>
      <c r="J4424">
        <v>2018</v>
      </c>
      <c r="K4424" t="s">
        <v>825</v>
      </c>
      <c r="L4424">
        <v>2022</v>
      </c>
      <c r="M4424" t="s">
        <v>827</v>
      </c>
    </row>
    <row r="4425" spans="1:13" x14ac:dyDescent="0.2">
      <c r="A4425" t="s">
        <v>9929</v>
      </c>
      <c r="B4425">
        <v>0</v>
      </c>
      <c r="C4425" t="s">
        <v>1559</v>
      </c>
      <c r="D4425" t="s">
        <v>1908</v>
      </c>
      <c r="E4425" t="s">
        <v>941</v>
      </c>
      <c r="F4425" t="s">
        <v>941</v>
      </c>
      <c r="G4425" t="s">
        <v>1006</v>
      </c>
      <c r="H4425" t="s">
        <v>2396</v>
      </c>
      <c r="J4425">
        <v>2018</v>
      </c>
      <c r="K4425" t="s">
        <v>825</v>
      </c>
      <c r="L4425">
        <v>2022</v>
      </c>
      <c r="M4425" t="s">
        <v>827</v>
      </c>
    </row>
    <row r="4426" spans="1:13" x14ac:dyDescent="0.2">
      <c r="A4426" t="s">
        <v>9930</v>
      </c>
      <c r="B4426">
        <v>0</v>
      </c>
      <c r="C4426" t="s">
        <v>1562</v>
      </c>
      <c r="D4426" t="s">
        <v>1908</v>
      </c>
      <c r="E4426" t="s">
        <v>941</v>
      </c>
      <c r="F4426" t="s">
        <v>941</v>
      </c>
      <c r="G4426" t="s">
        <v>1006</v>
      </c>
      <c r="H4426" t="s">
        <v>2398</v>
      </c>
      <c r="J4426">
        <v>2018</v>
      </c>
      <c r="K4426" t="s">
        <v>825</v>
      </c>
      <c r="L4426">
        <v>2022</v>
      </c>
      <c r="M4426" t="s">
        <v>827</v>
      </c>
    </row>
    <row r="4427" spans="1:13" x14ac:dyDescent="0.2">
      <c r="A4427" t="s">
        <v>9931</v>
      </c>
      <c r="B4427">
        <v>0</v>
      </c>
      <c r="C4427" t="s">
        <v>1565</v>
      </c>
      <c r="D4427" t="s">
        <v>1908</v>
      </c>
      <c r="E4427" t="s">
        <v>941</v>
      </c>
      <c r="F4427" t="s">
        <v>941</v>
      </c>
      <c r="G4427" t="s">
        <v>1006</v>
      </c>
      <c r="H4427" t="s">
        <v>2400</v>
      </c>
      <c r="J4427">
        <v>2018</v>
      </c>
      <c r="K4427" t="s">
        <v>825</v>
      </c>
      <c r="L4427">
        <v>2022</v>
      </c>
      <c r="M4427" t="s">
        <v>827</v>
      </c>
    </row>
    <row r="4428" spans="1:13" x14ac:dyDescent="0.2">
      <c r="A4428" t="s">
        <v>9932</v>
      </c>
      <c r="B4428">
        <v>0</v>
      </c>
      <c r="C4428" t="s">
        <v>1568</v>
      </c>
      <c r="D4428" t="s">
        <v>1908</v>
      </c>
      <c r="E4428" t="s">
        <v>941</v>
      </c>
      <c r="F4428" t="s">
        <v>941</v>
      </c>
      <c r="G4428" t="s">
        <v>1006</v>
      </c>
      <c r="H4428" t="s">
        <v>2402</v>
      </c>
      <c r="J4428">
        <v>2018</v>
      </c>
      <c r="K4428" t="s">
        <v>825</v>
      </c>
      <c r="L4428">
        <v>2022</v>
      </c>
      <c r="M4428" t="s">
        <v>827</v>
      </c>
    </row>
    <row r="4429" spans="1:13" x14ac:dyDescent="0.2">
      <c r="A4429" t="s">
        <v>9933</v>
      </c>
      <c r="B4429">
        <v>0</v>
      </c>
      <c r="C4429" t="s">
        <v>1571</v>
      </c>
      <c r="D4429" t="s">
        <v>1908</v>
      </c>
      <c r="E4429" t="s">
        <v>941</v>
      </c>
      <c r="F4429" t="s">
        <v>941</v>
      </c>
      <c r="G4429" t="s">
        <v>1006</v>
      </c>
      <c r="H4429" t="s">
        <v>2404</v>
      </c>
      <c r="J4429">
        <v>2018</v>
      </c>
      <c r="K4429" t="s">
        <v>825</v>
      </c>
      <c r="L4429">
        <v>2022</v>
      </c>
      <c r="M4429" t="s">
        <v>827</v>
      </c>
    </row>
    <row r="4430" spans="1:13" x14ac:dyDescent="0.2">
      <c r="A4430" t="s">
        <v>9934</v>
      </c>
      <c r="B4430">
        <v>0</v>
      </c>
      <c r="C4430" t="s">
        <v>2406</v>
      </c>
      <c r="D4430" t="s">
        <v>1908</v>
      </c>
      <c r="E4430" t="s">
        <v>941</v>
      </c>
      <c r="F4430" t="s">
        <v>941</v>
      </c>
      <c r="G4430" t="s">
        <v>942</v>
      </c>
      <c r="H4430" t="s">
        <v>2407</v>
      </c>
      <c r="J4430">
        <v>2018</v>
      </c>
      <c r="K4430" t="s">
        <v>825</v>
      </c>
      <c r="L4430">
        <v>2022</v>
      </c>
      <c r="M4430" t="s">
        <v>827</v>
      </c>
    </row>
    <row r="4431" spans="1:13" x14ac:dyDescent="0.2">
      <c r="A4431" t="s">
        <v>9935</v>
      </c>
      <c r="B4431">
        <v>0</v>
      </c>
      <c r="C4431" t="s">
        <v>1574</v>
      </c>
      <c r="D4431" t="s">
        <v>1908</v>
      </c>
      <c r="E4431" t="s">
        <v>941</v>
      </c>
      <c r="F4431" t="s">
        <v>941</v>
      </c>
      <c r="G4431" t="s">
        <v>1232</v>
      </c>
      <c r="H4431" t="s">
        <v>2409</v>
      </c>
      <c r="J4431">
        <v>2018</v>
      </c>
      <c r="K4431" t="s">
        <v>825</v>
      </c>
      <c r="L4431">
        <v>2022</v>
      </c>
      <c r="M4431" t="s">
        <v>827</v>
      </c>
    </row>
    <row r="4432" spans="1:13" x14ac:dyDescent="0.2">
      <c r="A4432" t="s">
        <v>9936</v>
      </c>
      <c r="B4432">
        <v>0</v>
      </c>
      <c r="C4432" t="s">
        <v>2411</v>
      </c>
      <c r="D4432" t="s">
        <v>1908</v>
      </c>
      <c r="E4432" t="s">
        <v>941</v>
      </c>
      <c r="F4432" t="s">
        <v>941</v>
      </c>
      <c r="G4432" t="s">
        <v>1006</v>
      </c>
      <c r="H4432" t="s">
        <v>2412</v>
      </c>
      <c r="J4432">
        <v>2018</v>
      </c>
      <c r="K4432" t="s">
        <v>825</v>
      </c>
      <c r="L4432">
        <v>2022</v>
      </c>
      <c r="M4432" t="s">
        <v>827</v>
      </c>
    </row>
    <row r="4433" spans="1:13" x14ac:dyDescent="0.2">
      <c r="A4433" t="s">
        <v>9937</v>
      </c>
      <c r="B4433">
        <v>0</v>
      </c>
      <c r="C4433" t="s">
        <v>1577</v>
      </c>
      <c r="D4433" t="s">
        <v>1908</v>
      </c>
      <c r="E4433" t="s">
        <v>941</v>
      </c>
      <c r="F4433" t="s">
        <v>941</v>
      </c>
      <c r="G4433" t="s">
        <v>1006</v>
      </c>
      <c r="H4433" t="s">
        <v>2414</v>
      </c>
      <c r="J4433">
        <v>2018</v>
      </c>
      <c r="K4433" t="s">
        <v>825</v>
      </c>
      <c r="L4433">
        <v>2022</v>
      </c>
      <c r="M4433" t="s">
        <v>827</v>
      </c>
    </row>
    <row r="4434" spans="1:13" x14ac:dyDescent="0.2">
      <c r="A4434" t="s">
        <v>9938</v>
      </c>
      <c r="B4434">
        <v>0</v>
      </c>
      <c r="C4434" t="s">
        <v>1580</v>
      </c>
      <c r="D4434" t="s">
        <v>1908</v>
      </c>
      <c r="E4434" t="s">
        <v>941</v>
      </c>
      <c r="F4434" t="s">
        <v>941</v>
      </c>
      <c r="G4434" t="s">
        <v>1006</v>
      </c>
      <c r="H4434" t="s">
        <v>2416</v>
      </c>
      <c r="J4434">
        <v>2018</v>
      </c>
      <c r="K4434" t="s">
        <v>825</v>
      </c>
      <c r="L4434">
        <v>2022</v>
      </c>
      <c r="M4434" t="s">
        <v>827</v>
      </c>
    </row>
    <row r="4435" spans="1:13" x14ac:dyDescent="0.2">
      <c r="A4435" t="s">
        <v>9939</v>
      </c>
      <c r="B4435">
        <v>0</v>
      </c>
      <c r="C4435" t="s">
        <v>2418</v>
      </c>
      <c r="D4435" t="s">
        <v>1908</v>
      </c>
      <c r="E4435" t="s">
        <v>941</v>
      </c>
      <c r="F4435" t="s">
        <v>941</v>
      </c>
      <c r="G4435" t="s">
        <v>1006</v>
      </c>
      <c r="H4435" t="s">
        <v>2419</v>
      </c>
      <c r="J4435">
        <v>2018</v>
      </c>
      <c r="K4435" t="s">
        <v>825</v>
      </c>
      <c r="L4435">
        <v>2022</v>
      </c>
      <c r="M4435" t="s">
        <v>827</v>
      </c>
    </row>
    <row r="4436" spans="1:13" x14ac:dyDescent="0.2">
      <c r="A4436" t="s">
        <v>9940</v>
      </c>
      <c r="B4436">
        <v>0</v>
      </c>
      <c r="C4436" t="s">
        <v>1583</v>
      </c>
      <c r="D4436" t="s">
        <v>1908</v>
      </c>
      <c r="E4436" t="s">
        <v>941</v>
      </c>
      <c r="F4436" t="s">
        <v>941</v>
      </c>
      <c r="G4436" t="s">
        <v>1006</v>
      </c>
      <c r="H4436" t="s">
        <v>2421</v>
      </c>
      <c r="J4436">
        <v>2018</v>
      </c>
      <c r="K4436" t="s">
        <v>825</v>
      </c>
      <c r="L4436">
        <v>2022</v>
      </c>
      <c r="M4436" t="s">
        <v>827</v>
      </c>
    </row>
    <row r="4437" spans="1:13" x14ac:dyDescent="0.2">
      <c r="A4437" t="s">
        <v>9941</v>
      </c>
      <c r="B4437">
        <v>0</v>
      </c>
      <c r="C4437" t="s">
        <v>1586</v>
      </c>
      <c r="D4437" t="s">
        <v>1908</v>
      </c>
      <c r="E4437" t="s">
        <v>941</v>
      </c>
      <c r="F4437" t="s">
        <v>941</v>
      </c>
      <c r="G4437" t="s">
        <v>942</v>
      </c>
      <c r="H4437" t="s">
        <v>2423</v>
      </c>
      <c r="J4437">
        <v>1984</v>
      </c>
      <c r="K4437" t="s">
        <v>825</v>
      </c>
      <c r="L4437">
        <v>2022</v>
      </c>
      <c r="M4437" t="s">
        <v>827</v>
      </c>
    </row>
    <row r="4438" spans="1:13" x14ac:dyDescent="0.2">
      <c r="A4438" t="s">
        <v>9942</v>
      </c>
      <c r="B4438">
        <v>0</v>
      </c>
      <c r="C4438" t="s">
        <v>1589</v>
      </c>
      <c r="D4438" t="s">
        <v>1908</v>
      </c>
      <c r="E4438" t="s">
        <v>941</v>
      </c>
      <c r="F4438" t="s">
        <v>941</v>
      </c>
      <c r="G4438" t="s">
        <v>1006</v>
      </c>
      <c r="H4438" t="s">
        <v>2425</v>
      </c>
      <c r="J4438">
        <v>2018</v>
      </c>
      <c r="K4438" t="s">
        <v>825</v>
      </c>
      <c r="L4438">
        <v>2022</v>
      </c>
      <c r="M4438" t="s">
        <v>827</v>
      </c>
    </row>
    <row r="4439" spans="1:13" x14ac:dyDescent="0.2">
      <c r="A4439" t="s">
        <v>9943</v>
      </c>
      <c r="B4439">
        <v>0</v>
      </c>
      <c r="C4439" t="s">
        <v>2427</v>
      </c>
      <c r="D4439" t="s">
        <v>1908</v>
      </c>
      <c r="E4439" t="s">
        <v>941</v>
      </c>
      <c r="F4439" t="s">
        <v>941</v>
      </c>
      <c r="G4439" t="s">
        <v>1006</v>
      </c>
      <c r="H4439" t="s">
        <v>2428</v>
      </c>
      <c r="J4439">
        <v>2018</v>
      </c>
      <c r="K4439" t="s">
        <v>825</v>
      </c>
      <c r="L4439">
        <v>2022</v>
      </c>
      <c r="M4439" t="s">
        <v>827</v>
      </c>
    </row>
    <row r="4440" spans="1:13" x14ac:dyDescent="0.2">
      <c r="A4440" t="s">
        <v>9944</v>
      </c>
      <c r="B4440">
        <v>0</v>
      </c>
      <c r="C4440" t="s">
        <v>1592</v>
      </c>
      <c r="D4440" t="s">
        <v>1908</v>
      </c>
      <c r="E4440" t="s">
        <v>941</v>
      </c>
      <c r="F4440" t="s">
        <v>941</v>
      </c>
      <c r="G4440" t="s">
        <v>1006</v>
      </c>
      <c r="H4440" t="s">
        <v>2430</v>
      </c>
      <c r="J4440">
        <v>2018</v>
      </c>
      <c r="K4440" t="s">
        <v>825</v>
      </c>
      <c r="L4440">
        <v>2022</v>
      </c>
      <c r="M4440" t="s">
        <v>827</v>
      </c>
    </row>
    <row r="4441" spans="1:13" x14ac:dyDescent="0.2">
      <c r="A4441" t="s">
        <v>9945</v>
      </c>
      <c r="B4441">
        <v>0</v>
      </c>
      <c r="C4441" t="s">
        <v>2432</v>
      </c>
      <c r="D4441" t="s">
        <v>1908</v>
      </c>
      <c r="E4441" t="s">
        <v>941</v>
      </c>
      <c r="F4441" t="s">
        <v>941</v>
      </c>
      <c r="G4441" t="s">
        <v>1006</v>
      </c>
      <c r="H4441" t="s">
        <v>2433</v>
      </c>
      <c r="J4441">
        <v>2018</v>
      </c>
      <c r="K4441" t="s">
        <v>825</v>
      </c>
      <c r="L4441">
        <v>2022</v>
      </c>
      <c r="M4441" t="s">
        <v>825</v>
      </c>
    </row>
    <row r="4442" spans="1:13" x14ac:dyDescent="0.2">
      <c r="A4442" t="s">
        <v>9946</v>
      </c>
      <c r="B4442">
        <v>0</v>
      </c>
      <c r="C4442" t="s">
        <v>2435</v>
      </c>
      <c r="D4442" t="s">
        <v>1908</v>
      </c>
      <c r="E4442" t="s">
        <v>941</v>
      </c>
      <c r="F4442" t="s">
        <v>941</v>
      </c>
      <c r="G4442" t="s">
        <v>1006</v>
      </c>
      <c r="H4442" t="s">
        <v>2436</v>
      </c>
      <c r="J4442">
        <v>2018</v>
      </c>
      <c r="K4442" t="s">
        <v>825</v>
      </c>
      <c r="L4442">
        <v>2022</v>
      </c>
      <c r="M4442" t="s">
        <v>827</v>
      </c>
    </row>
    <row r="4443" spans="1:13" x14ac:dyDescent="0.2">
      <c r="A4443" t="s">
        <v>9947</v>
      </c>
      <c r="B4443">
        <v>0</v>
      </c>
      <c r="C4443" t="s">
        <v>2438</v>
      </c>
      <c r="D4443" t="s">
        <v>1908</v>
      </c>
      <c r="E4443" t="s">
        <v>941</v>
      </c>
      <c r="F4443" t="s">
        <v>941</v>
      </c>
      <c r="G4443" t="s">
        <v>1006</v>
      </c>
      <c r="H4443" t="s">
        <v>2439</v>
      </c>
      <c r="J4443">
        <v>2018</v>
      </c>
      <c r="K4443" t="s">
        <v>825</v>
      </c>
      <c r="L4443">
        <v>2021</v>
      </c>
      <c r="M4443" t="s">
        <v>827</v>
      </c>
    </row>
    <row r="4444" spans="1:13" x14ac:dyDescent="0.2">
      <c r="A4444" t="s">
        <v>9948</v>
      </c>
      <c r="B4444">
        <v>0</v>
      </c>
      <c r="C4444" t="s">
        <v>1595</v>
      </c>
      <c r="D4444" t="s">
        <v>1908</v>
      </c>
      <c r="E4444" t="s">
        <v>941</v>
      </c>
      <c r="F4444" t="s">
        <v>941</v>
      </c>
      <c r="G4444" t="s">
        <v>1006</v>
      </c>
      <c r="H4444" t="s">
        <v>2441</v>
      </c>
      <c r="J4444">
        <v>2018</v>
      </c>
      <c r="K4444" t="s">
        <v>825</v>
      </c>
      <c r="L4444">
        <v>2022</v>
      </c>
      <c r="M4444" t="s">
        <v>827</v>
      </c>
    </row>
    <row r="4445" spans="1:13" x14ac:dyDescent="0.2">
      <c r="A4445" t="s">
        <v>9949</v>
      </c>
      <c r="B4445">
        <v>0</v>
      </c>
      <c r="C4445" t="s">
        <v>2443</v>
      </c>
      <c r="D4445" t="s">
        <v>1908</v>
      </c>
      <c r="E4445" t="s">
        <v>941</v>
      </c>
      <c r="F4445" t="s">
        <v>941</v>
      </c>
      <c r="G4445" t="s">
        <v>1006</v>
      </c>
      <c r="H4445" t="s">
        <v>2444</v>
      </c>
      <c r="J4445">
        <v>2018</v>
      </c>
      <c r="K4445" t="s">
        <v>825</v>
      </c>
      <c r="L4445">
        <v>2021</v>
      </c>
      <c r="M4445" t="s">
        <v>825</v>
      </c>
    </row>
    <row r="4446" spans="1:13" x14ac:dyDescent="0.2">
      <c r="A4446" t="s">
        <v>9950</v>
      </c>
      <c r="B4446">
        <v>0</v>
      </c>
      <c r="C4446" t="s">
        <v>1598</v>
      </c>
      <c r="D4446" t="s">
        <v>1908</v>
      </c>
      <c r="E4446" t="s">
        <v>941</v>
      </c>
      <c r="F4446" t="s">
        <v>941</v>
      </c>
      <c r="G4446" t="s">
        <v>942</v>
      </c>
      <c r="H4446" t="s">
        <v>2446</v>
      </c>
      <c r="J4446">
        <v>1984</v>
      </c>
      <c r="K4446" t="s">
        <v>825</v>
      </c>
      <c r="L4446">
        <v>2022</v>
      </c>
      <c r="M4446" t="s">
        <v>827</v>
      </c>
    </row>
    <row r="4447" spans="1:13" x14ac:dyDescent="0.2">
      <c r="A4447" t="s">
        <v>9951</v>
      </c>
      <c r="B4447">
        <v>0</v>
      </c>
      <c r="C4447" t="s">
        <v>1601</v>
      </c>
      <c r="D4447" t="s">
        <v>1908</v>
      </c>
      <c r="E4447" t="s">
        <v>941</v>
      </c>
      <c r="F4447" t="s">
        <v>941</v>
      </c>
      <c r="G4447" t="s">
        <v>942</v>
      </c>
      <c r="H4447" t="s">
        <v>2448</v>
      </c>
      <c r="J4447">
        <v>2018</v>
      </c>
      <c r="K4447" t="s">
        <v>825</v>
      </c>
      <c r="L4447">
        <v>2022</v>
      </c>
      <c r="M4447" t="s">
        <v>827</v>
      </c>
    </row>
    <row r="4448" spans="1:13" x14ac:dyDescent="0.2">
      <c r="A4448" t="s">
        <v>9952</v>
      </c>
      <c r="B4448">
        <v>0</v>
      </c>
      <c r="C4448" t="s">
        <v>1604</v>
      </c>
      <c r="D4448" t="s">
        <v>1908</v>
      </c>
      <c r="E4448" t="s">
        <v>941</v>
      </c>
      <c r="F4448" t="s">
        <v>941</v>
      </c>
      <c r="G4448" t="s">
        <v>942</v>
      </c>
      <c r="H4448" t="s">
        <v>2450</v>
      </c>
      <c r="J4448">
        <v>2018</v>
      </c>
      <c r="K4448" t="s">
        <v>825</v>
      </c>
      <c r="L4448">
        <v>2022</v>
      </c>
      <c r="M4448" t="s">
        <v>827</v>
      </c>
    </row>
    <row r="4449" spans="1:13" x14ac:dyDescent="0.2">
      <c r="A4449" t="s">
        <v>9953</v>
      </c>
      <c r="B4449">
        <v>0</v>
      </c>
      <c r="C4449" t="s">
        <v>1607</v>
      </c>
      <c r="D4449" t="s">
        <v>1908</v>
      </c>
      <c r="E4449" t="s">
        <v>941</v>
      </c>
      <c r="F4449" t="s">
        <v>941</v>
      </c>
      <c r="G4449" t="s">
        <v>1210</v>
      </c>
      <c r="H4449" t="s">
        <v>2452</v>
      </c>
      <c r="J4449">
        <v>2018</v>
      </c>
      <c r="K4449" t="s">
        <v>825</v>
      </c>
      <c r="L4449">
        <v>2022</v>
      </c>
      <c r="M4449" t="s">
        <v>827</v>
      </c>
    </row>
    <row r="4450" spans="1:13" x14ac:dyDescent="0.2">
      <c r="A4450" t="s">
        <v>9954</v>
      </c>
      <c r="B4450">
        <v>0</v>
      </c>
      <c r="C4450" t="s">
        <v>1610</v>
      </c>
      <c r="D4450" t="s">
        <v>1908</v>
      </c>
      <c r="E4450" t="s">
        <v>941</v>
      </c>
      <c r="F4450" t="s">
        <v>941</v>
      </c>
      <c r="G4450" t="s">
        <v>1210</v>
      </c>
      <c r="H4450" t="s">
        <v>2454</v>
      </c>
      <c r="J4450">
        <v>2018</v>
      </c>
      <c r="K4450" t="s">
        <v>825</v>
      </c>
      <c r="L4450">
        <v>2022</v>
      </c>
      <c r="M4450" t="s">
        <v>827</v>
      </c>
    </row>
    <row r="4451" spans="1:13" x14ac:dyDescent="0.2">
      <c r="A4451" t="s">
        <v>9955</v>
      </c>
      <c r="B4451">
        <v>0</v>
      </c>
      <c r="C4451" t="s">
        <v>1613</v>
      </c>
      <c r="D4451" t="s">
        <v>1908</v>
      </c>
      <c r="E4451" t="s">
        <v>941</v>
      </c>
      <c r="F4451" t="s">
        <v>941</v>
      </c>
      <c r="G4451" t="s">
        <v>942</v>
      </c>
      <c r="H4451" t="s">
        <v>2456</v>
      </c>
      <c r="J4451">
        <v>2018</v>
      </c>
      <c r="K4451" t="s">
        <v>825</v>
      </c>
      <c r="L4451">
        <v>2022</v>
      </c>
      <c r="M4451" t="s">
        <v>827</v>
      </c>
    </row>
    <row r="4452" spans="1:13" x14ac:dyDescent="0.2">
      <c r="A4452" t="s">
        <v>9956</v>
      </c>
      <c r="B4452">
        <v>0</v>
      </c>
      <c r="C4452" t="s">
        <v>1616</v>
      </c>
      <c r="D4452" t="s">
        <v>1908</v>
      </c>
      <c r="E4452" t="s">
        <v>941</v>
      </c>
      <c r="F4452" t="s">
        <v>941</v>
      </c>
      <c r="G4452" t="s">
        <v>1617</v>
      </c>
      <c r="H4452" t="s">
        <v>2458</v>
      </c>
      <c r="J4452">
        <v>2018</v>
      </c>
      <c r="K4452" t="s">
        <v>825</v>
      </c>
      <c r="L4452">
        <v>2022</v>
      </c>
      <c r="M4452" t="s">
        <v>827</v>
      </c>
    </row>
    <row r="4453" spans="1:13" x14ac:dyDescent="0.2">
      <c r="A4453" t="s">
        <v>9957</v>
      </c>
      <c r="B4453">
        <v>0</v>
      </c>
      <c r="C4453" t="s">
        <v>1620</v>
      </c>
      <c r="D4453" t="s">
        <v>1908</v>
      </c>
      <c r="E4453" t="s">
        <v>941</v>
      </c>
      <c r="F4453" t="s">
        <v>941</v>
      </c>
      <c r="G4453" t="s">
        <v>1617</v>
      </c>
      <c r="H4453" t="s">
        <v>2460</v>
      </c>
      <c r="J4453">
        <v>2018</v>
      </c>
      <c r="K4453" t="s">
        <v>825</v>
      </c>
      <c r="L4453">
        <v>2022</v>
      </c>
      <c r="M4453" t="s">
        <v>827</v>
      </c>
    </row>
    <row r="4454" spans="1:13" x14ac:dyDescent="0.2">
      <c r="A4454" t="s">
        <v>9958</v>
      </c>
      <c r="B4454">
        <v>0</v>
      </c>
      <c r="C4454" t="s">
        <v>2462</v>
      </c>
      <c r="D4454" t="s">
        <v>1908</v>
      </c>
      <c r="E4454" t="s">
        <v>941</v>
      </c>
      <c r="F4454" t="s">
        <v>941</v>
      </c>
      <c r="G4454" t="s">
        <v>1905</v>
      </c>
      <c r="H4454" t="s">
        <v>2463</v>
      </c>
      <c r="J4454">
        <v>2018</v>
      </c>
      <c r="K4454" t="s">
        <v>825</v>
      </c>
      <c r="L4454">
        <v>2022</v>
      </c>
      <c r="M4454" t="s">
        <v>827</v>
      </c>
    </row>
    <row r="4455" spans="1:13" x14ac:dyDescent="0.2">
      <c r="A4455" t="s">
        <v>9959</v>
      </c>
      <c r="B4455">
        <v>0</v>
      </c>
      <c r="C4455" t="s">
        <v>2465</v>
      </c>
      <c r="D4455" t="s">
        <v>1908</v>
      </c>
      <c r="E4455" t="s">
        <v>941</v>
      </c>
      <c r="F4455" t="s">
        <v>941</v>
      </c>
      <c r="G4455" t="s">
        <v>1905</v>
      </c>
      <c r="H4455" t="s">
        <v>2466</v>
      </c>
      <c r="J4455">
        <v>2018</v>
      </c>
      <c r="K4455" t="s">
        <v>825</v>
      </c>
      <c r="L4455">
        <v>2022</v>
      </c>
      <c r="M4455" t="s">
        <v>827</v>
      </c>
    </row>
    <row r="4456" spans="1:13" x14ac:dyDescent="0.2">
      <c r="A4456" t="s">
        <v>9960</v>
      </c>
      <c r="B4456">
        <v>0</v>
      </c>
      <c r="C4456" t="s">
        <v>1623</v>
      </c>
      <c r="D4456" t="s">
        <v>1908</v>
      </c>
      <c r="E4456" t="s">
        <v>941</v>
      </c>
      <c r="F4456" t="s">
        <v>941</v>
      </c>
      <c r="G4456" t="s">
        <v>1019</v>
      </c>
      <c r="H4456" t="s">
        <v>2468</v>
      </c>
      <c r="J4456">
        <v>2018</v>
      </c>
      <c r="K4456" t="s">
        <v>825</v>
      </c>
      <c r="L4456">
        <v>2022</v>
      </c>
      <c r="M4456" t="s">
        <v>827</v>
      </c>
    </row>
    <row r="4457" spans="1:13" x14ac:dyDescent="0.2">
      <c r="A4457" t="s">
        <v>9961</v>
      </c>
      <c r="B4457">
        <v>0</v>
      </c>
      <c r="C4457" t="s">
        <v>1626</v>
      </c>
      <c r="D4457" t="s">
        <v>1908</v>
      </c>
      <c r="E4457" t="s">
        <v>941</v>
      </c>
      <c r="F4457" t="s">
        <v>941</v>
      </c>
      <c r="G4457" t="s">
        <v>942</v>
      </c>
      <c r="H4457" t="s">
        <v>2470</v>
      </c>
      <c r="J4457">
        <v>2018</v>
      </c>
      <c r="K4457" t="s">
        <v>825</v>
      </c>
      <c r="L4457">
        <v>2022</v>
      </c>
      <c r="M4457" t="s">
        <v>827</v>
      </c>
    </row>
    <row r="4458" spans="1:13" x14ac:dyDescent="0.2">
      <c r="A4458" t="s">
        <v>9962</v>
      </c>
      <c r="B4458">
        <v>0</v>
      </c>
      <c r="C4458" t="s">
        <v>2472</v>
      </c>
      <c r="D4458" t="s">
        <v>1908</v>
      </c>
      <c r="E4458" t="s">
        <v>941</v>
      </c>
      <c r="F4458" t="s">
        <v>941</v>
      </c>
      <c r="G4458" t="s">
        <v>1019</v>
      </c>
      <c r="H4458" t="s">
        <v>2473</v>
      </c>
      <c r="J4458">
        <v>2018</v>
      </c>
      <c r="K4458" t="s">
        <v>825</v>
      </c>
      <c r="L4458">
        <v>2022</v>
      </c>
      <c r="M4458" t="s">
        <v>827</v>
      </c>
    </row>
    <row r="4459" spans="1:13" x14ac:dyDescent="0.2">
      <c r="A4459" t="s">
        <v>9963</v>
      </c>
      <c r="B4459">
        <v>0</v>
      </c>
      <c r="C4459" t="s">
        <v>2475</v>
      </c>
      <c r="D4459" t="s">
        <v>1908</v>
      </c>
      <c r="E4459" t="s">
        <v>941</v>
      </c>
      <c r="F4459" t="s">
        <v>941</v>
      </c>
      <c r="G4459" t="s">
        <v>1019</v>
      </c>
      <c r="H4459" t="s">
        <v>2476</v>
      </c>
      <c r="J4459">
        <v>2018</v>
      </c>
      <c r="K4459" t="s">
        <v>825</v>
      </c>
      <c r="L4459">
        <v>2022</v>
      </c>
      <c r="M4459" t="s">
        <v>827</v>
      </c>
    </row>
    <row r="4460" spans="1:13" x14ac:dyDescent="0.2">
      <c r="A4460" t="s">
        <v>9964</v>
      </c>
      <c r="B4460">
        <v>0</v>
      </c>
      <c r="C4460" t="s">
        <v>1629</v>
      </c>
      <c r="D4460" t="s">
        <v>1908</v>
      </c>
      <c r="E4460" t="s">
        <v>941</v>
      </c>
      <c r="F4460" t="s">
        <v>941</v>
      </c>
      <c r="G4460" t="s">
        <v>1006</v>
      </c>
      <c r="H4460" t="s">
        <v>2478</v>
      </c>
      <c r="J4460">
        <v>1993</v>
      </c>
      <c r="K4460" t="s">
        <v>825</v>
      </c>
      <c r="L4460">
        <v>2022</v>
      </c>
      <c r="M4460" t="s">
        <v>827</v>
      </c>
    </row>
    <row r="4461" spans="1:13" x14ac:dyDescent="0.2">
      <c r="A4461" t="s">
        <v>9965</v>
      </c>
      <c r="B4461">
        <v>0</v>
      </c>
      <c r="C4461" t="s">
        <v>1632</v>
      </c>
      <c r="D4461" t="s">
        <v>1908</v>
      </c>
      <c r="E4461" t="s">
        <v>941</v>
      </c>
      <c r="F4461" t="s">
        <v>941</v>
      </c>
      <c r="G4461" t="s">
        <v>942</v>
      </c>
      <c r="H4461" t="s">
        <v>2480</v>
      </c>
      <c r="J4461">
        <v>2018</v>
      </c>
      <c r="K4461" t="s">
        <v>825</v>
      </c>
      <c r="L4461">
        <v>2022</v>
      </c>
      <c r="M4461" t="s">
        <v>827</v>
      </c>
    </row>
    <row r="4462" spans="1:13" x14ac:dyDescent="0.2">
      <c r="A4462" t="s">
        <v>9966</v>
      </c>
      <c r="B4462">
        <v>0</v>
      </c>
      <c r="C4462" t="s">
        <v>1635</v>
      </c>
      <c r="D4462" t="s">
        <v>1908</v>
      </c>
      <c r="E4462" t="s">
        <v>941</v>
      </c>
      <c r="F4462" t="s">
        <v>941</v>
      </c>
      <c r="G4462" t="s">
        <v>1547</v>
      </c>
      <c r="H4462" t="s">
        <v>2482</v>
      </c>
      <c r="J4462">
        <v>2018</v>
      </c>
      <c r="K4462" t="s">
        <v>825</v>
      </c>
      <c r="L4462">
        <v>2022</v>
      </c>
      <c r="M4462" t="s">
        <v>827</v>
      </c>
    </row>
    <row r="4463" spans="1:13" x14ac:dyDescent="0.2">
      <c r="A4463" t="s">
        <v>9967</v>
      </c>
      <c r="B4463">
        <v>0</v>
      </c>
      <c r="C4463" t="s">
        <v>1638</v>
      </c>
      <c r="D4463" t="s">
        <v>1908</v>
      </c>
      <c r="E4463" t="s">
        <v>941</v>
      </c>
      <c r="F4463" t="s">
        <v>941</v>
      </c>
      <c r="G4463" t="s">
        <v>1006</v>
      </c>
      <c r="H4463" t="s">
        <v>2484</v>
      </c>
      <c r="J4463">
        <v>2018</v>
      </c>
      <c r="K4463" t="s">
        <v>825</v>
      </c>
      <c r="L4463">
        <v>2022</v>
      </c>
      <c r="M4463" t="s">
        <v>827</v>
      </c>
    </row>
    <row r="4464" spans="1:13" x14ac:dyDescent="0.2">
      <c r="A4464" t="s">
        <v>9968</v>
      </c>
      <c r="B4464">
        <v>0</v>
      </c>
      <c r="C4464" t="s">
        <v>2486</v>
      </c>
      <c r="D4464" t="s">
        <v>1908</v>
      </c>
      <c r="E4464" t="s">
        <v>941</v>
      </c>
      <c r="F4464" t="s">
        <v>941</v>
      </c>
      <c r="G4464" t="s">
        <v>1006</v>
      </c>
      <c r="H4464" t="s">
        <v>2487</v>
      </c>
      <c r="J4464">
        <v>2018</v>
      </c>
      <c r="K4464" t="s">
        <v>825</v>
      </c>
      <c r="L4464">
        <v>2022</v>
      </c>
      <c r="M4464" t="s">
        <v>827</v>
      </c>
    </row>
    <row r="4465" spans="1:13" x14ac:dyDescent="0.2">
      <c r="A4465" t="s">
        <v>9969</v>
      </c>
      <c r="B4465">
        <v>0</v>
      </c>
      <c r="C4465" t="s">
        <v>1641</v>
      </c>
      <c r="D4465" t="s">
        <v>1908</v>
      </c>
      <c r="E4465" t="s">
        <v>941</v>
      </c>
      <c r="F4465" t="s">
        <v>941</v>
      </c>
      <c r="G4465" t="s">
        <v>942</v>
      </c>
      <c r="H4465" t="s">
        <v>2489</v>
      </c>
      <c r="J4465">
        <v>2018</v>
      </c>
      <c r="K4465" t="s">
        <v>825</v>
      </c>
      <c r="L4465">
        <v>2022</v>
      </c>
      <c r="M4465" t="s">
        <v>827</v>
      </c>
    </row>
    <row r="4466" spans="1:13" x14ac:dyDescent="0.2">
      <c r="A4466" t="s">
        <v>9970</v>
      </c>
      <c r="B4466">
        <v>0</v>
      </c>
      <c r="C4466" t="s">
        <v>2491</v>
      </c>
      <c r="D4466" t="s">
        <v>1908</v>
      </c>
      <c r="E4466" t="s">
        <v>941</v>
      </c>
      <c r="F4466" t="s">
        <v>941</v>
      </c>
      <c r="G4466" t="s">
        <v>1006</v>
      </c>
      <c r="H4466" t="s">
        <v>2492</v>
      </c>
      <c r="J4466">
        <v>2018</v>
      </c>
      <c r="K4466" t="s">
        <v>825</v>
      </c>
      <c r="L4466">
        <v>2022</v>
      </c>
      <c r="M4466" t="s">
        <v>827</v>
      </c>
    </row>
    <row r="4467" spans="1:13" x14ac:dyDescent="0.2">
      <c r="A4467" t="s">
        <v>9971</v>
      </c>
      <c r="B4467">
        <v>0</v>
      </c>
      <c r="C4467" t="s">
        <v>1644</v>
      </c>
      <c r="D4467" t="s">
        <v>1908</v>
      </c>
      <c r="E4467" t="s">
        <v>941</v>
      </c>
      <c r="F4467" t="s">
        <v>941</v>
      </c>
      <c r="G4467" t="s">
        <v>1019</v>
      </c>
      <c r="H4467" t="s">
        <v>2494</v>
      </c>
      <c r="J4467">
        <v>2018</v>
      </c>
      <c r="K4467" t="s">
        <v>825</v>
      </c>
      <c r="L4467">
        <v>2022</v>
      </c>
      <c r="M4467" t="s">
        <v>827</v>
      </c>
    </row>
    <row r="4468" spans="1:13" x14ac:dyDescent="0.2">
      <c r="A4468" t="s">
        <v>9972</v>
      </c>
      <c r="B4468">
        <v>0</v>
      </c>
      <c r="C4468" t="s">
        <v>1647</v>
      </c>
      <c r="D4468" t="s">
        <v>1908</v>
      </c>
      <c r="E4468" t="s">
        <v>941</v>
      </c>
      <c r="F4468" t="s">
        <v>941</v>
      </c>
      <c r="G4468" t="s">
        <v>1019</v>
      </c>
      <c r="H4468" t="s">
        <v>2496</v>
      </c>
      <c r="J4468">
        <v>2018</v>
      </c>
      <c r="K4468" t="s">
        <v>825</v>
      </c>
      <c r="L4468">
        <v>2022</v>
      </c>
      <c r="M4468" t="s">
        <v>827</v>
      </c>
    </row>
    <row r="4469" spans="1:13" x14ac:dyDescent="0.2">
      <c r="A4469" t="s">
        <v>9973</v>
      </c>
      <c r="B4469">
        <v>0</v>
      </c>
      <c r="C4469" t="s">
        <v>1650</v>
      </c>
      <c r="D4469" t="s">
        <v>1908</v>
      </c>
      <c r="E4469" t="s">
        <v>941</v>
      </c>
      <c r="F4469" t="s">
        <v>941</v>
      </c>
      <c r="G4469" t="s">
        <v>1006</v>
      </c>
      <c r="H4469" t="s">
        <v>2498</v>
      </c>
      <c r="J4469">
        <v>2018</v>
      </c>
      <c r="K4469" t="s">
        <v>825</v>
      </c>
      <c r="L4469">
        <v>2022</v>
      </c>
      <c r="M4469" t="s">
        <v>827</v>
      </c>
    </row>
    <row r="4470" spans="1:13" x14ac:dyDescent="0.2">
      <c r="A4470" t="s">
        <v>9974</v>
      </c>
      <c r="B4470">
        <v>0</v>
      </c>
      <c r="C4470" t="s">
        <v>1653</v>
      </c>
      <c r="D4470" t="s">
        <v>1908</v>
      </c>
      <c r="E4470" t="s">
        <v>941</v>
      </c>
      <c r="F4470" t="s">
        <v>941</v>
      </c>
      <c r="G4470" t="s">
        <v>942</v>
      </c>
      <c r="H4470" t="s">
        <v>2500</v>
      </c>
      <c r="J4470">
        <v>2018</v>
      </c>
      <c r="K4470" t="s">
        <v>825</v>
      </c>
      <c r="L4470">
        <v>2022</v>
      </c>
      <c r="M4470" t="s">
        <v>827</v>
      </c>
    </row>
    <row r="4471" spans="1:13" x14ac:dyDescent="0.2">
      <c r="A4471" t="s">
        <v>9975</v>
      </c>
      <c r="B4471">
        <v>0</v>
      </c>
      <c r="C4471" t="s">
        <v>1656</v>
      </c>
      <c r="D4471" t="s">
        <v>1908</v>
      </c>
      <c r="E4471" t="s">
        <v>941</v>
      </c>
      <c r="F4471" t="s">
        <v>941</v>
      </c>
      <c r="G4471" t="s">
        <v>1006</v>
      </c>
      <c r="H4471" t="s">
        <v>2502</v>
      </c>
      <c r="J4471">
        <v>2018</v>
      </c>
      <c r="K4471" t="s">
        <v>825</v>
      </c>
      <c r="L4471">
        <v>2022</v>
      </c>
      <c r="M4471" t="s">
        <v>827</v>
      </c>
    </row>
    <row r="4472" spans="1:13" x14ac:dyDescent="0.2">
      <c r="A4472" t="s">
        <v>9976</v>
      </c>
      <c r="B4472">
        <v>0</v>
      </c>
      <c r="C4472" t="s">
        <v>1659</v>
      </c>
      <c r="D4472" t="s">
        <v>1908</v>
      </c>
      <c r="E4472" t="s">
        <v>941</v>
      </c>
      <c r="F4472" t="s">
        <v>941</v>
      </c>
      <c r="G4472" t="s">
        <v>942</v>
      </c>
      <c r="H4472" t="s">
        <v>2504</v>
      </c>
      <c r="J4472">
        <v>2018</v>
      </c>
      <c r="K4472" t="s">
        <v>825</v>
      </c>
      <c r="L4472">
        <v>2022</v>
      </c>
      <c r="M4472" t="s">
        <v>827</v>
      </c>
    </row>
    <row r="4473" spans="1:13" x14ac:dyDescent="0.2">
      <c r="A4473" t="s">
        <v>9977</v>
      </c>
      <c r="B4473">
        <v>0</v>
      </c>
      <c r="C4473" t="s">
        <v>1662</v>
      </c>
      <c r="D4473" t="s">
        <v>1908</v>
      </c>
      <c r="E4473" t="s">
        <v>941</v>
      </c>
      <c r="F4473" t="s">
        <v>941</v>
      </c>
      <c r="G4473" t="s">
        <v>942</v>
      </c>
      <c r="H4473" t="s">
        <v>2506</v>
      </c>
      <c r="J4473">
        <v>2018</v>
      </c>
      <c r="K4473" t="s">
        <v>825</v>
      </c>
      <c r="L4473">
        <v>2022</v>
      </c>
      <c r="M4473" t="s">
        <v>827</v>
      </c>
    </row>
    <row r="4474" spans="1:13" x14ac:dyDescent="0.2">
      <c r="A4474" t="s">
        <v>9978</v>
      </c>
      <c r="B4474">
        <v>0</v>
      </c>
      <c r="C4474" t="s">
        <v>1665</v>
      </c>
      <c r="D4474" t="s">
        <v>1908</v>
      </c>
      <c r="E4474" t="s">
        <v>941</v>
      </c>
      <c r="F4474" t="s">
        <v>941</v>
      </c>
      <c r="G4474" t="s">
        <v>942</v>
      </c>
      <c r="H4474" t="s">
        <v>2508</v>
      </c>
      <c r="J4474">
        <v>2018</v>
      </c>
      <c r="K4474" t="s">
        <v>825</v>
      </c>
      <c r="L4474">
        <v>2022</v>
      </c>
      <c r="M4474" t="s">
        <v>827</v>
      </c>
    </row>
    <row r="4475" spans="1:13" x14ac:dyDescent="0.2">
      <c r="A4475" t="s">
        <v>9979</v>
      </c>
      <c r="B4475">
        <v>0</v>
      </c>
      <c r="C4475" t="s">
        <v>1668</v>
      </c>
      <c r="D4475" t="s">
        <v>1908</v>
      </c>
      <c r="E4475" t="s">
        <v>941</v>
      </c>
      <c r="F4475" t="s">
        <v>941</v>
      </c>
      <c r="G4475" t="s">
        <v>1006</v>
      </c>
      <c r="H4475" t="s">
        <v>2510</v>
      </c>
      <c r="J4475">
        <v>2018</v>
      </c>
      <c r="K4475" t="s">
        <v>825</v>
      </c>
      <c r="L4475">
        <v>2022</v>
      </c>
      <c r="M4475" t="s">
        <v>827</v>
      </c>
    </row>
    <row r="4476" spans="1:13" x14ac:dyDescent="0.2">
      <c r="A4476" t="s">
        <v>9980</v>
      </c>
      <c r="B4476">
        <v>0</v>
      </c>
      <c r="C4476" t="s">
        <v>1671</v>
      </c>
      <c r="D4476" t="s">
        <v>1908</v>
      </c>
      <c r="E4476" t="s">
        <v>941</v>
      </c>
      <c r="F4476" t="s">
        <v>941</v>
      </c>
      <c r="G4476" t="s">
        <v>942</v>
      </c>
      <c r="H4476" t="s">
        <v>2512</v>
      </c>
      <c r="J4476">
        <v>2018</v>
      </c>
      <c r="K4476" t="s">
        <v>825</v>
      </c>
      <c r="L4476">
        <v>2022</v>
      </c>
      <c r="M4476" t="s">
        <v>827</v>
      </c>
    </row>
    <row r="4477" spans="1:13" x14ac:dyDescent="0.2">
      <c r="A4477" t="s">
        <v>9981</v>
      </c>
      <c r="B4477">
        <v>0</v>
      </c>
      <c r="C4477" t="s">
        <v>2514</v>
      </c>
      <c r="D4477" t="s">
        <v>1908</v>
      </c>
      <c r="E4477" t="s">
        <v>941</v>
      </c>
      <c r="F4477" t="s">
        <v>941</v>
      </c>
      <c r="G4477" t="s">
        <v>1006</v>
      </c>
      <c r="H4477" t="s">
        <v>2515</v>
      </c>
      <c r="J4477">
        <v>2018</v>
      </c>
      <c r="K4477" t="s">
        <v>825</v>
      </c>
      <c r="L4477">
        <v>2022</v>
      </c>
      <c r="M4477" t="s">
        <v>827</v>
      </c>
    </row>
    <row r="4478" spans="1:13" x14ac:dyDescent="0.2">
      <c r="A4478" t="s">
        <v>9982</v>
      </c>
      <c r="B4478">
        <v>0</v>
      </c>
      <c r="C4478" t="s">
        <v>1674</v>
      </c>
      <c r="D4478" t="s">
        <v>1908</v>
      </c>
      <c r="E4478" t="s">
        <v>941</v>
      </c>
      <c r="F4478" t="s">
        <v>941</v>
      </c>
      <c r="G4478" t="s">
        <v>1006</v>
      </c>
      <c r="H4478" t="s">
        <v>2517</v>
      </c>
      <c r="J4478">
        <v>2018</v>
      </c>
      <c r="K4478" t="s">
        <v>825</v>
      </c>
      <c r="L4478">
        <v>2022</v>
      </c>
      <c r="M4478" t="s">
        <v>827</v>
      </c>
    </row>
    <row r="4479" spans="1:13" x14ac:dyDescent="0.2">
      <c r="A4479" t="s">
        <v>9983</v>
      </c>
      <c r="B4479">
        <v>0</v>
      </c>
      <c r="C4479" t="s">
        <v>1677</v>
      </c>
      <c r="D4479" t="s">
        <v>1908</v>
      </c>
      <c r="E4479" t="s">
        <v>941</v>
      </c>
      <c r="F4479" t="s">
        <v>941</v>
      </c>
      <c r="G4479" t="s">
        <v>942</v>
      </c>
      <c r="H4479" t="s">
        <v>2519</v>
      </c>
      <c r="J4479">
        <v>2018</v>
      </c>
      <c r="K4479" t="s">
        <v>825</v>
      </c>
      <c r="L4479">
        <v>2022</v>
      </c>
      <c r="M4479" t="s">
        <v>827</v>
      </c>
    </row>
    <row r="4480" spans="1:13" x14ac:dyDescent="0.2">
      <c r="A4480" t="s">
        <v>9984</v>
      </c>
      <c r="B4480">
        <v>0</v>
      </c>
      <c r="C4480" t="s">
        <v>1680</v>
      </c>
      <c r="D4480" t="s">
        <v>1908</v>
      </c>
      <c r="E4480" t="s">
        <v>941</v>
      </c>
      <c r="F4480" t="s">
        <v>941</v>
      </c>
      <c r="G4480" t="s">
        <v>1006</v>
      </c>
      <c r="H4480" t="s">
        <v>2521</v>
      </c>
      <c r="J4480">
        <v>2018</v>
      </c>
      <c r="K4480" t="s">
        <v>825</v>
      </c>
      <c r="L4480">
        <v>2022</v>
      </c>
      <c r="M4480" t="s">
        <v>827</v>
      </c>
    </row>
    <row r="4481" spans="1:13" x14ac:dyDescent="0.2">
      <c r="A4481" t="s">
        <v>9985</v>
      </c>
      <c r="B4481">
        <v>0</v>
      </c>
      <c r="C4481" t="s">
        <v>1683</v>
      </c>
      <c r="D4481" t="s">
        <v>1908</v>
      </c>
      <c r="E4481" t="s">
        <v>941</v>
      </c>
      <c r="F4481" t="s">
        <v>941</v>
      </c>
      <c r="G4481" t="s">
        <v>1006</v>
      </c>
      <c r="H4481" t="s">
        <v>2523</v>
      </c>
      <c r="J4481">
        <v>2018</v>
      </c>
      <c r="K4481" t="s">
        <v>825</v>
      </c>
      <c r="L4481">
        <v>2022</v>
      </c>
      <c r="M4481" t="s">
        <v>827</v>
      </c>
    </row>
    <row r="4482" spans="1:13" x14ac:dyDescent="0.2">
      <c r="A4482" t="s">
        <v>9986</v>
      </c>
      <c r="B4482">
        <v>0</v>
      </c>
      <c r="C4482" t="s">
        <v>1686</v>
      </c>
      <c r="D4482" t="s">
        <v>1908</v>
      </c>
      <c r="E4482" t="s">
        <v>941</v>
      </c>
      <c r="F4482" t="s">
        <v>941</v>
      </c>
      <c r="G4482" t="s">
        <v>1006</v>
      </c>
      <c r="H4482" t="s">
        <v>2525</v>
      </c>
      <c r="J4482">
        <v>2018</v>
      </c>
      <c r="K4482" t="s">
        <v>825</v>
      </c>
      <c r="L4482">
        <v>2022</v>
      </c>
      <c r="M4482" t="s">
        <v>827</v>
      </c>
    </row>
    <row r="4483" spans="1:13" x14ac:dyDescent="0.2">
      <c r="A4483" t="s">
        <v>9987</v>
      </c>
      <c r="B4483">
        <v>0</v>
      </c>
      <c r="C4483" t="s">
        <v>1689</v>
      </c>
      <c r="D4483" t="s">
        <v>1908</v>
      </c>
      <c r="E4483" t="s">
        <v>941</v>
      </c>
      <c r="F4483" t="s">
        <v>941</v>
      </c>
      <c r="G4483" t="s">
        <v>1006</v>
      </c>
      <c r="H4483" t="s">
        <v>2527</v>
      </c>
      <c r="J4483">
        <v>2018</v>
      </c>
      <c r="K4483" t="s">
        <v>825</v>
      </c>
      <c r="L4483">
        <v>2022</v>
      </c>
      <c r="M4483" t="s">
        <v>827</v>
      </c>
    </row>
    <row r="4484" spans="1:13" x14ac:dyDescent="0.2">
      <c r="A4484" t="s">
        <v>9988</v>
      </c>
      <c r="B4484">
        <v>0</v>
      </c>
      <c r="C4484" t="s">
        <v>1692</v>
      </c>
      <c r="D4484" t="s">
        <v>1908</v>
      </c>
      <c r="E4484" t="s">
        <v>941</v>
      </c>
      <c r="F4484" t="s">
        <v>941</v>
      </c>
      <c r="G4484" t="s">
        <v>942</v>
      </c>
      <c r="H4484" t="s">
        <v>2529</v>
      </c>
      <c r="J4484">
        <v>2018</v>
      </c>
      <c r="K4484" t="s">
        <v>825</v>
      </c>
      <c r="L4484">
        <v>2022</v>
      </c>
      <c r="M4484" t="s">
        <v>827</v>
      </c>
    </row>
    <row r="4485" spans="1:13" x14ac:dyDescent="0.2">
      <c r="A4485" t="s">
        <v>9989</v>
      </c>
      <c r="B4485">
        <v>0</v>
      </c>
      <c r="C4485" t="s">
        <v>1695</v>
      </c>
      <c r="D4485" t="s">
        <v>1908</v>
      </c>
      <c r="E4485" t="s">
        <v>941</v>
      </c>
      <c r="F4485" t="s">
        <v>941</v>
      </c>
      <c r="G4485" t="s">
        <v>1210</v>
      </c>
      <c r="H4485" t="s">
        <v>2531</v>
      </c>
      <c r="J4485">
        <v>2018</v>
      </c>
      <c r="K4485" t="s">
        <v>825</v>
      </c>
      <c r="L4485">
        <v>2022</v>
      </c>
      <c r="M4485" t="s">
        <v>827</v>
      </c>
    </row>
    <row r="4486" spans="1:13" x14ac:dyDescent="0.2">
      <c r="A4486" t="s">
        <v>9990</v>
      </c>
      <c r="B4486">
        <v>0</v>
      </c>
      <c r="C4486" t="s">
        <v>1698</v>
      </c>
      <c r="D4486" t="s">
        <v>1908</v>
      </c>
      <c r="E4486" t="s">
        <v>941</v>
      </c>
      <c r="F4486" t="s">
        <v>941</v>
      </c>
      <c r="G4486" t="s">
        <v>942</v>
      </c>
      <c r="H4486" t="s">
        <v>2533</v>
      </c>
      <c r="J4486">
        <v>2018</v>
      </c>
      <c r="K4486" t="s">
        <v>825</v>
      </c>
      <c r="L4486">
        <v>2022</v>
      </c>
      <c r="M4486" t="s">
        <v>827</v>
      </c>
    </row>
    <row r="4487" spans="1:13" x14ac:dyDescent="0.2">
      <c r="A4487" t="s">
        <v>9991</v>
      </c>
      <c r="B4487">
        <v>0</v>
      </c>
      <c r="C4487" t="s">
        <v>2535</v>
      </c>
      <c r="D4487" t="s">
        <v>1908</v>
      </c>
      <c r="E4487" t="s">
        <v>941</v>
      </c>
      <c r="F4487" t="s">
        <v>941</v>
      </c>
      <c r="G4487" t="s">
        <v>1006</v>
      </c>
      <c r="H4487" t="s">
        <v>2536</v>
      </c>
      <c r="J4487">
        <v>2018</v>
      </c>
      <c r="K4487" t="s">
        <v>825</v>
      </c>
      <c r="L4487">
        <v>2022</v>
      </c>
      <c r="M4487" t="s">
        <v>827</v>
      </c>
    </row>
    <row r="4488" spans="1:13" x14ac:dyDescent="0.2">
      <c r="A4488" t="s">
        <v>9992</v>
      </c>
      <c r="B4488">
        <v>0</v>
      </c>
      <c r="C4488" t="s">
        <v>2538</v>
      </c>
      <c r="D4488" t="s">
        <v>1908</v>
      </c>
      <c r="E4488" t="s">
        <v>941</v>
      </c>
      <c r="F4488" t="s">
        <v>941</v>
      </c>
      <c r="G4488" t="s">
        <v>1006</v>
      </c>
      <c r="H4488" t="s">
        <v>2539</v>
      </c>
      <c r="J4488">
        <v>2018</v>
      </c>
      <c r="K4488" t="s">
        <v>825</v>
      </c>
      <c r="L4488">
        <v>2022</v>
      </c>
      <c r="M4488" t="s">
        <v>827</v>
      </c>
    </row>
    <row r="4489" spans="1:13" x14ac:dyDescent="0.2">
      <c r="A4489" t="s">
        <v>9993</v>
      </c>
      <c r="B4489">
        <v>0</v>
      </c>
      <c r="C4489" t="s">
        <v>1701</v>
      </c>
      <c r="D4489" t="s">
        <v>1908</v>
      </c>
      <c r="E4489" t="s">
        <v>941</v>
      </c>
      <c r="F4489" t="s">
        <v>941</v>
      </c>
      <c r="G4489" t="s">
        <v>1006</v>
      </c>
      <c r="H4489" t="s">
        <v>2541</v>
      </c>
      <c r="J4489">
        <v>1993</v>
      </c>
      <c r="K4489" t="s">
        <v>825</v>
      </c>
      <c r="L4489">
        <v>2022</v>
      </c>
      <c r="M4489" t="s">
        <v>827</v>
      </c>
    </row>
    <row r="4490" spans="1:13" x14ac:dyDescent="0.2">
      <c r="A4490" t="s">
        <v>9994</v>
      </c>
      <c r="B4490">
        <v>0</v>
      </c>
      <c r="C4490" t="s">
        <v>1704</v>
      </c>
      <c r="D4490" t="s">
        <v>1908</v>
      </c>
      <c r="E4490" t="s">
        <v>941</v>
      </c>
      <c r="F4490" t="s">
        <v>941</v>
      </c>
      <c r="G4490" t="s">
        <v>942</v>
      </c>
      <c r="H4490" t="s">
        <v>2543</v>
      </c>
      <c r="J4490">
        <v>1984</v>
      </c>
      <c r="K4490" t="s">
        <v>825</v>
      </c>
      <c r="L4490">
        <v>2022</v>
      </c>
      <c r="M4490" t="s">
        <v>827</v>
      </c>
    </row>
    <row r="4491" spans="1:13" x14ac:dyDescent="0.2">
      <c r="A4491" t="s">
        <v>9995</v>
      </c>
      <c r="B4491">
        <v>0</v>
      </c>
      <c r="C4491" t="s">
        <v>1707</v>
      </c>
      <c r="D4491" t="s">
        <v>1908</v>
      </c>
      <c r="E4491" t="s">
        <v>941</v>
      </c>
      <c r="F4491" t="s">
        <v>941</v>
      </c>
      <c r="G4491" t="s">
        <v>942</v>
      </c>
      <c r="H4491" t="s">
        <v>2545</v>
      </c>
      <c r="J4491">
        <v>1984</v>
      </c>
      <c r="K4491" t="s">
        <v>825</v>
      </c>
      <c r="L4491">
        <v>2022</v>
      </c>
      <c r="M4491" t="s">
        <v>827</v>
      </c>
    </row>
    <row r="4492" spans="1:13" x14ac:dyDescent="0.2">
      <c r="A4492" t="s">
        <v>9996</v>
      </c>
      <c r="B4492">
        <v>0</v>
      </c>
      <c r="C4492" t="s">
        <v>1710</v>
      </c>
      <c r="D4492" t="s">
        <v>1908</v>
      </c>
      <c r="E4492" t="s">
        <v>941</v>
      </c>
      <c r="F4492" t="s">
        <v>941</v>
      </c>
      <c r="G4492" t="s">
        <v>1711</v>
      </c>
      <c r="H4492" t="s">
        <v>2547</v>
      </c>
      <c r="J4492">
        <v>2018</v>
      </c>
      <c r="K4492" t="s">
        <v>825</v>
      </c>
      <c r="L4492">
        <v>2022</v>
      </c>
      <c r="M4492" t="s">
        <v>826</v>
      </c>
    </row>
    <row r="4493" spans="1:13" x14ac:dyDescent="0.2">
      <c r="A4493" t="s">
        <v>9997</v>
      </c>
      <c r="B4493">
        <v>0</v>
      </c>
      <c r="C4493" t="s">
        <v>1714</v>
      </c>
      <c r="D4493" t="s">
        <v>1908</v>
      </c>
      <c r="E4493" t="s">
        <v>941</v>
      </c>
      <c r="F4493" t="s">
        <v>941</v>
      </c>
      <c r="G4493" t="s">
        <v>1006</v>
      </c>
      <c r="H4493" t="s">
        <v>2549</v>
      </c>
      <c r="J4493">
        <v>2018</v>
      </c>
      <c r="K4493" t="s">
        <v>825</v>
      </c>
      <c r="L4493">
        <v>2022</v>
      </c>
      <c r="M4493" t="s">
        <v>827</v>
      </c>
    </row>
    <row r="4494" spans="1:13" x14ac:dyDescent="0.2">
      <c r="A4494" t="s">
        <v>9998</v>
      </c>
      <c r="B4494">
        <v>0</v>
      </c>
      <c r="C4494" t="s">
        <v>1717</v>
      </c>
      <c r="D4494" t="s">
        <v>1908</v>
      </c>
      <c r="E4494" t="s">
        <v>941</v>
      </c>
      <c r="F4494" t="s">
        <v>941</v>
      </c>
      <c r="G4494" t="s">
        <v>942</v>
      </c>
      <c r="H4494" t="s">
        <v>2551</v>
      </c>
      <c r="J4494">
        <v>1984</v>
      </c>
      <c r="K4494" t="s">
        <v>825</v>
      </c>
      <c r="L4494">
        <v>2022</v>
      </c>
      <c r="M4494" t="s">
        <v>827</v>
      </c>
    </row>
    <row r="4495" spans="1:13" x14ac:dyDescent="0.2">
      <c r="A4495" t="s">
        <v>9999</v>
      </c>
      <c r="B4495">
        <v>0</v>
      </c>
      <c r="C4495" t="s">
        <v>1720</v>
      </c>
      <c r="D4495" t="s">
        <v>1908</v>
      </c>
      <c r="E4495" t="s">
        <v>941</v>
      </c>
      <c r="F4495" t="s">
        <v>941</v>
      </c>
      <c r="G4495" t="s">
        <v>942</v>
      </c>
      <c r="H4495" t="s">
        <v>2553</v>
      </c>
      <c r="J4495">
        <v>1984</v>
      </c>
      <c r="K4495" t="s">
        <v>825</v>
      </c>
      <c r="L4495">
        <v>2022</v>
      </c>
      <c r="M4495" t="s">
        <v>827</v>
      </c>
    </row>
    <row r="4496" spans="1:13" x14ac:dyDescent="0.2">
      <c r="A4496" t="s">
        <v>10000</v>
      </c>
      <c r="B4496">
        <v>0</v>
      </c>
      <c r="C4496" t="s">
        <v>1723</v>
      </c>
      <c r="D4496" t="s">
        <v>1908</v>
      </c>
      <c r="E4496" t="s">
        <v>941</v>
      </c>
      <c r="F4496" t="s">
        <v>941</v>
      </c>
      <c r="G4496" t="s">
        <v>1006</v>
      </c>
      <c r="H4496" t="s">
        <v>2555</v>
      </c>
      <c r="J4496">
        <v>2018</v>
      </c>
      <c r="K4496" t="s">
        <v>825</v>
      </c>
      <c r="L4496">
        <v>2022</v>
      </c>
      <c r="M4496" t="s">
        <v>827</v>
      </c>
    </row>
    <row r="4497" spans="1:13" x14ac:dyDescent="0.2">
      <c r="A4497" t="s">
        <v>10001</v>
      </c>
      <c r="B4497">
        <v>0</v>
      </c>
      <c r="C4497" t="s">
        <v>1726</v>
      </c>
      <c r="D4497" t="s">
        <v>1908</v>
      </c>
      <c r="E4497" t="s">
        <v>941</v>
      </c>
      <c r="F4497" t="s">
        <v>941</v>
      </c>
      <c r="G4497" t="s">
        <v>942</v>
      </c>
      <c r="H4497" t="s">
        <v>2557</v>
      </c>
      <c r="J4497">
        <v>2018</v>
      </c>
      <c r="K4497" t="s">
        <v>825</v>
      </c>
      <c r="L4497">
        <v>2022</v>
      </c>
      <c r="M4497" t="s">
        <v>827</v>
      </c>
    </row>
    <row r="4498" spans="1:13" x14ac:dyDescent="0.2">
      <c r="A4498" t="s">
        <v>10002</v>
      </c>
      <c r="B4498">
        <v>0</v>
      </c>
      <c r="C4498" t="s">
        <v>1729</v>
      </c>
      <c r="D4498" t="s">
        <v>1908</v>
      </c>
      <c r="E4498" t="s">
        <v>941</v>
      </c>
      <c r="F4498" t="s">
        <v>941</v>
      </c>
      <c r="G4498" t="s">
        <v>942</v>
      </c>
      <c r="H4498" t="s">
        <v>2559</v>
      </c>
      <c r="J4498">
        <v>2018</v>
      </c>
      <c r="K4498" t="s">
        <v>825</v>
      </c>
      <c r="L4498">
        <v>2022</v>
      </c>
      <c r="M4498" t="s">
        <v>827</v>
      </c>
    </row>
    <row r="4499" spans="1:13" x14ac:dyDescent="0.2">
      <c r="A4499" t="s">
        <v>10003</v>
      </c>
      <c r="B4499">
        <v>0</v>
      </c>
      <c r="C4499" t="s">
        <v>2561</v>
      </c>
      <c r="D4499" t="s">
        <v>1908</v>
      </c>
      <c r="E4499" t="s">
        <v>941</v>
      </c>
      <c r="F4499" t="s">
        <v>941</v>
      </c>
      <c r="G4499" t="s">
        <v>1006</v>
      </c>
      <c r="H4499" t="s">
        <v>2562</v>
      </c>
      <c r="J4499">
        <v>2018</v>
      </c>
      <c r="K4499" t="s">
        <v>825</v>
      </c>
      <c r="L4499">
        <v>2022</v>
      </c>
      <c r="M4499" t="s">
        <v>827</v>
      </c>
    </row>
    <row r="4500" spans="1:13" x14ac:dyDescent="0.2">
      <c r="A4500" t="s">
        <v>10004</v>
      </c>
      <c r="B4500">
        <v>0</v>
      </c>
      <c r="C4500" t="s">
        <v>1732</v>
      </c>
      <c r="D4500" t="s">
        <v>1908</v>
      </c>
      <c r="E4500" t="s">
        <v>941</v>
      </c>
      <c r="F4500" t="s">
        <v>941</v>
      </c>
      <c r="G4500" t="s">
        <v>942</v>
      </c>
      <c r="H4500" t="s">
        <v>2564</v>
      </c>
      <c r="J4500">
        <v>1984</v>
      </c>
      <c r="K4500" t="s">
        <v>825</v>
      </c>
      <c r="L4500">
        <v>2022</v>
      </c>
      <c r="M4500" t="s">
        <v>827</v>
      </c>
    </row>
    <row r="4501" spans="1:13" x14ac:dyDescent="0.2">
      <c r="A4501" t="s">
        <v>10005</v>
      </c>
      <c r="B4501">
        <v>0</v>
      </c>
      <c r="C4501" t="s">
        <v>2566</v>
      </c>
      <c r="D4501" t="s">
        <v>1908</v>
      </c>
      <c r="E4501" t="s">
        <v>941</v>
      </c>
      <c r="F4501" t="s">
        <v>941</v>
      </c>
      <c r="G4501" t="s">
        <v>942</v>
      </c>
      <c r="H4501" t="s">
        <v>2567</v>
      </c>
      <c r="J4501">
        <v>2018</v>
      </c>
      <c r="K4501" t="s">
        <v>825</v>
      </c>
      <c r="L4501">
        <v>2022</v>
      </c>
      <c r="M4501" t="s">
        <v>827</v>
      </c>
    </row>
    <row r="4502" spans="1:13" x14ac:dyDescent="0.2">
      <c r="A4502" t="s">
        <v>10006</v>
      </c>
      <c r="B4502">
        <v>0</v>
      </c>
      <c r="C4502" t="s">
        <v>2569</v>
      </c>
      <c r="D4502" t="s">
        <v>1908</v>
      </c>
      <c r="E4502" t="s">
        <v>941</v>
      </c>
      <c r="F4502" t="s">
        <v>941</v>
      </c>
      <c r="G4502" t="s">
        <v>942</v>
      </c>
      <c r="H4502" t="s">
        <v>2570</v>
      </c>
      <c r="J4502">
        <v>2018</v>
      </c>
      <c r="K4502" t="s">
        <v>825</v>
      </c>
      <c r="L4502">
        <v>2022</v>
      </c>
      <c r="M4502" t="s">
        <v>827</v>
      </c>
    </row>
    <row r="4503" spans="1:13" x14ac:dyDescent="0.2">
      <c r="A4503" t="s">
        <v>10007</v>
      </c>
      <c r="B4503">
        <v>0</v>
      </c>
      <c r="C4503" t="s">
        <v>1735</v>
      </c>
      <c r="D4503" t="s">
        <v>1908</v>
      </c>
      <c r="E4503" t="s">
        <v>941</v>
      </c>
      <c r="F4503" t="s">
        <v>941</v>
      </c>
      <c r="G4503" t="s">
        <v>1006</v>
      </c>
      <c r="H4503" t="s">
        <v>2572</v>
      </c>
      <c r="J4503">
        <v>2018</v>
      </c>
      <c r="K4503" t="s">
        <v>825</v>
      </c>
      <c r="L4503">
        <v>2022</v>
      </c>
      <c r="M4503" t="s">
        <v>827</v>
      </c>
    </row>
    <row r="4504" spans="1:13" x14ac:dyDescent="0.2">
      <c r="A4504" t="s">
        <v>10008</v>
      </c>
      <c r="B4504">
        <v>0</v>
      </c>
      <c r="C4504" t="s">
        <v>1738</v>
      </c>
      <c r="D4504" t="s">
        <v>1908</v>
      </c>
      <c r="E4504" t="s">
        <v>941</v>
      </c>
      <c r="F4504" t="s">
        <v>941</v>
      </c>
      <c r="G4504" t="s">
        <v>942</v>
      </c>
      <c r="H4504" t="s">
        <v>2574</v>
      </c>
      <c r="J4504">
        <v>2018</v>
      </c>
      <c r="K4504" t="s">
        <v>825</v>
      </c>
      <c r="L4504">
        <v>2022</v>
      </c>
      <c r="M4504" t="s">
        <v>827</v>
      </c>
    </row>
    <row r="4505" spans="1:13" x14ac:dyDescent="0.2">
      <c r="A4505" t="s">
        <v>10009</v>
      </c>
      <c r="B4505">
        <v>0</v>
      </c>
      <c r="C4505" t="s">
        <v>2576</v>
      </c>
      <c r="D4505" t="s">
        <v>1908</v>
      </c>
      <c r="E4505" t="s">
        <v>941</v>
      </c>
      <c r="F4505" t="s">
        <v>941</v>
      </c>
      <c r="G4505" t="s">
        <v>1006</v>
      </c>
      <c r="H4505" t="s">
        <v>2577</v>
      </c>
      <c r="J4505">
        <v>2018</v>
      </c>
      <c r="K4505" t="s">
        <v>825</v>
      </c>
      <c r="L4505">
        <v>2022</v>
      </c>
      <c r="M4505" t="s">
        <v>827</v>
      </c>
    </row>
    <row r="4506" spans="1:13" x14ac:dyDescent="0.2">
      <c r="A4506" t="s">
        <v>10010</v>
      </c>
      <c r="B4506">
        <v>0</v>
      </c>
      <c r="C4506" t="s">
        <v>2579</v>
      </c>
      <c r="D4506" t="s">
        <v>1908</v>
      </c>
      <c r="E4506" t="s">
        <v>941</v>
      </c>
      <c r="F4506" t="s">
        <v>941</v>
      </c>
      <c r="G4506" t="s">
        <v>1006</v>
      </c>
      <c r="H4506" t="s">
        <v>2580</v>
      </c>
      <c r="J4506">
        <v>2018</v>
      </c>
      <c r="K4506" t="s">
        <v>825</v>
      </c>
      <c r="L4506">
        <v>2022</v>
      </c>
      <c r="M4506" t="s">
        <v>827</v>
      </c>
    </row>
    <row r="4507" spans="1:13" x14ac:dyDescent="0.2">
      <c r="A4507" t="s">
        <v>10011</v>
      </c>
      <c r="B4507">
        <v>0</v>
      </c>
      <c r="C4507" t="s">
        <v>1741</v>
      </c>
      <c r="D4507" t="s">
        <v>1908</v>
      </c>
      <c r="E4507" t="s">
        <v>941</v>
      </c>
      <c r="F4507" t="s">
        <v>941</v>
      </c>
      <c r="G4507" t="s">
        <v>1006</v>
      </c>
      <c r="H4507" t="s">
        <v>2582</v>
      </c>
      <c r="J4507">
        <v>2018</v>
      </c>
      <c r="K4507" t="s">
        <v>825</v>
      </c>
      <c r="L4507">
        <v>2022</v>
      </c>
      <c r="M4507" t="s">
        <v>827</v>
      </c>
    </row>
    <row r="4508" spans="1:13" x14ac:dyDescent="0.2">
      <c r="A4508" t="s">
        <v>10012</v>
      </c>
      <c r="B4508">
        <v>0</v>
      </c>
      <c r="C4508" t="s">
        <v>1744</v>
      </c>
      <c r="D4508" t="s">
        <v>1908</v>
      </c>
      <c r="E4508" t="s">
        <v>941</v>
      </c>
      <c r="F4508" t="s">
        <v>941</v>
      </c>
      <c r="G4508" t="s">
        <v>942</v>
      </c>
      <c r="H4508" t="s">
        <v>2584</v>
      </c>
      <c r="J4508">
        <v>1984</v>
      </c>
      <c r="K4508" t="s">
        <v>825</v>
      </c>
      <c r="L4508">
        <v>2022</v>
      </c>
      <c r="M4508" t="s">
        <v>827</v>
      </c>
    </row>
    <row r="4509" spans="1:13" x14ac:dyDescent="0.2">
      <c r="A4509" t="s">
        <v>10013</v>
      </c>
      <c r="B4509">
        <v>0</v>
      </c>
      <c r="C4509" t="s">
        <v>1747</v>
      </c>
      <c r="D4509" t="s">
        <v>1908</v>
      </c>
      <c r="E4509" t="s">
        <v>941</v>
      </c>
      <c r="F4509" t="s">
        <v>941</v>
      </c>
      <c r="G4509" t="s">
        <v>942</v>
      </c>
      <c r="H4509" t="s">
        <v>2586</v>
      </c>
      <c r="J4509">
        <v>2018</v>
      </c>
      <c r="K4509" t="s">
        <v>825</v>
      </c>
      <c r="L4509">
        <v>2022</v>
      </c>
      <c r="M4509" t="s">
        <v>827</v>
      </c>
    </row>
    <row r="4510" spans="1:13" x14ac:dyDescent="0.2">
      <c r="A4510" t="s">
        <v>10014</v>
      </c>
      <c r="B4510">
        <v>0</v>
      </c>
      <c r="C4510" t="s">
        <v>1750</v>
      </c>
      <c r="D4510" t="s">
        <v>1908</v>
      </c>
      <c r="E4510" t="s">
        <v>941</v>
      </c>
      <c r="F4510" t="s">
        <v>941</v>
      </c>
      <c r="G4510" t="s">
        <v>942</v>
      </c>
      <c r="H4510" t="s">
        <v>2588</v>
      </c>
      <c r="J4510">
        <v>2018</v>
      </c>
      <c r="K4510" t="s">
        <v>825</v>
      </c>
      <c r="L4510">
        <v>2022</v>
      </c>
      <c r="M4510" t="s">
        <v>827</v>
      </c>
    </row>
    <row r="4511" spans="1:13" x14ac:dyDescent="0.2">
      <c r="A4511" t="s">
        <v>10015</v>
      </c>
      <c r="B4511">
        <v>0</v>
      </c>
      <c r="C4511" t="s">
        <v>2590</v>
      </c>
      <c r="D4511" t="s">
        <v>1908</v>
      </c>
      <c r="E4511" t="s">
        <v>941</v>
      </c>
      <c r="F4511" t="s">
        <v>941</v>
      </c>
      <c r="G4511" t="s">
        <v>942</v>
      </c>
      <c r="H4511" t="s">
        <v>2591</v>
      </c>
      <c r="J4511">
        <v>2018</v>
      </c>
      <c r="K4511" t="s">
        <v>825</v>
      </c>
      <c r="L4511">
        <v>2022</v>
      </c>
      <c r="M4511" t="s">
        <v>827</v>
      </c>
    </row>
    <row r="4512" spans="1:13" x14ac:dyDescent="0.2">
      <c r="A4512" t="s">
        <v>10016</v>
      </c>
      <c r="B4512">
        <v>0</v>
      </c>
      <c r="C4512" t="s">
        <v>2593</v>
      </c>
      <c r="D4512" t="s">
        <v>1908</v>
      </c>
      <c r="E4512" t="s">
        <v>941</v>
      </c>
      <c r="F4512" t="s">
        <v>941</v>
      </c>
      <c r="G4512" t="s">
        <v>1006</v>
      </c>
      <c r="H4512" t="s">
        <v>2594</v>
      </c>
      <c r="J4512">
        <v>2018</v>
      </c>
      <c r="K4512" t="s">
        <v>825</v>
      </c>
      <c r="L4512">
        <v>2022</v>
      </c>
      <c r="M4512" t="s">
        <v>827</v>
      </c>
    </row>
    <row r="4513" spans="1:13" x14ac:dyDescent="0.2">
      <c r="A4513" t="s">
        <v>10017</v>
      </c>
      <c r="B4513">
        <v>0</v>
      </c>
      <c r="C4513" t="s">
        <v>2596</v>
      </c>
      <c r="D4513" t="s">
        <v>1908</v>
      </c>
      <c r="E4513" t="s">
        <v>941</v>
      </c>
      <c r="F4513" t="s">
        <v>941</v>
      </c>
      <c r="G4513" t="s">
        <v>942</v>
      </c>
      <c r="H4513" t="s">
        <v>2597</v>
      </c>
      <c r="J4513">
        <v>2018</v>
      </c>
      <c r="K4513" t="s">
        <v>825</v>
      </c>
      <c r="L4513">
        <v>2022</v>
      </c>
      <c r="M4513" t="s">
        <v>827</v>
      </c>
    </row>
    <row r="4514" spans="1:13" x14ac:dyDescent="0.2">
      <c r="A4514" t="s">
        <v>10018</v>
      </c>
      <c r="B4514">
        <v>0</v>
      </c>
      <c r="C4514" t="s">
        <v>2599</v>
      </c>
      <c r="D4514" t="s">
        <v>1908</v>
      </c>
      <c r="E4514" t="s">
        <v>941</v>
      </c>
      <c r="F4514" t="s">
        <v>941</v>
      </c>
      <c r="G4514" t="s">
        <v>942</v>
      </c>
      <c r="H4514" t="s">
        <v>2600</v>
      </c>
      <c r="J4514">
        <v>2018</v>
      </c>
      <c r="K4514" t="s">
        <v>825</v>
      </c>
      <c r="L4514">
        <v>2022</v>
      </c>
      <c r="M4514" t="s">
        <v>827</v>
      </c>
    </row>
    <row r="4515" spans="1:13" x14ac:dyDescent="0.2">
      <c r="A4515" t="s">
        <v>10019</v>
      </c>
      <c r="B4515">
        <v>0</v>
      </c>
      <c r="C4515" t="s">
        <v>2602</v>
      </c>
      <c r="D4515" t="s">
        <v>1908</v>
      </c>
      <c r="E4515" t="s">
        <v>941</v>
      </c>
      <c r="F4515" t="s">
        <v>941</v>
      </c>
      <c r="G4515" t="s">
        <v>942</v>
      </c>
      <c r="H4515" t="s">
        <v>2603</v>
      </c>
      <c r="J4515">
        <v>2018</v>
      </c>
      <c r="K4515" t="s">
        <v>825</v>
      </c>
      <c r="L4515">
        <v>2022</v>
      </c>
      <c r="M4515" t="s">
        <v>827</v>
      </c>
    </row>
    <row r="4516" spans="1:13" x14ac:dyDescent="0.2">
      <c r="A4516" t="s">
        <v>10020</v>
      </c>
      <c r="B4516">
        <v>0</v>
      </c>
      <c r="C4516" t="s">
        <v>1753</v>
      </c>
      <c r="D4516" t="s">
        <v>1908</v>
      </c>
      <c r="E4516" t="s">
        <v>941</v>
      </c>
      <c r="F4516" t="s">
        <v>941</v>
      </c>
      <c r="G4516" t="s">
        <v>942</v>
      </c>
      <c r="H4516" t="s">
        <v>2605</v>
      </c>
      <c r="J4516">
        <v>2018</v>
      </c>
      <c r="K4516" t="s">
        <v>825</v>
      </c>
      <c r="L4516">
        <v>2022</v>
      </c>
      <c r="M4516" t="s">
        <v>827</v>
      </c>
    </row>
    <row r="4517" spans="1:13" x14ac:dyDescent="0.2">
      <c r="A4517" t="s">
        <v>10021</v>
      </c>
      <c r="B4517">
        <v>0</v>
      </c>
      <c r="C4517" t="s">
        <v>2607</v>
      </c>
      <c r="D4517" t="s">
        <v>1908</v>
      </c>
      <c r="E4517" t="s">
        <v>941</v>
      </c>
      <c r="F4517" t="s">
        <v>941</v>
      </c>
      <c r="G4517" t="s">
        <v>942</v>
      </c>
      <c r="H4517" t="s">
        <v>2608</v>
      </c>
      <c r="J4517">
        <v>2018</v>
      </c>
      <c r="K4517" t="s">
        <v>825</v>
      </c>
      <c r="L4517">
        <v>2022</v>
      </c>
      <c r="M4517" t="s">
        <v>827</v>
      </c>
    </row>
    <row r="4518" spans="1:13" x14ac:dyDescent="0.2">
      <c r="A4518" t="s">
        <v>10022</v>
      </c>
      <c r="B4518">
        <v>0</v>
      </c>
      <c r="C4518" t="s">
        <v>1756</v>
      </c>
      <c r="D4518" t="s">
        <v>1908</v>
      </c>
      <c r="E4518" t="s">
        <v>941</v>
      </c>
      <c r="F4518" t="s">
        <v>941</v>
      </c>
      <c r="G4518" t="s">
        <v>942</v>
      </c>
      <c r="H4518" t="s">
        <v>2610</v>
      </c>
      <c r="J4518">
        <v>2018</v>
      </c>
      <c r="K4518" t="s">
        <v>825</v>
      </c>
      <c r="L4518">
        <v>2022</v>
      </c>
      <c r="M4518" t="s">
        <v>827</v>
      </c>
    </row>
    <row r="4519" spans="1:13" x14ac:dyDescent="0.2">
      <c r="A4519" t="s">
        <v>10023</v>
      </c>
      <c r="B4519">
        <v>0</v>
      </c>
      <c r="C4519" t="s">
        <v>1759</v>
      </c>
      <c r="D4519" t="s">
        <v>1908</v>
      </c>
      <c r="E4519" t="s">
        <v>941</v>
      </c>
      <c r="F4519" t="s">
        <v>941</v>
      </c>
      <c r="G4519" t="s">
        <v>942</v>
      </c>
      <c r="H4519" t="s">
        <v>2612</v>
      </c>
      <c r="J4519">
        <v>2018</v>
      </c>
      <c r="K4519" t="s">
        <v>825</v>
      </c>
      <c r="L4519">
        <v>2022</v>
      </c>
      <c r="M4519" t="s">
        <v>827</v>
      </c>
    </row>
    <row r="4520" spans="1:13" x14ac:dyDescent="0.2">
      <c r="A4520" t="s">
        <v>10024</v>
      </c>
      <c r="B4520">
        <v>0</v>
      </c>
      <c r="C4520" t="s">
        <v>1762</v>
      </c>
      <c r="D4520" t="s">
        <v>1908</v>
      </c>
      <c r="E4520" t="s">
        <v>941</v>
      </c>
      <c r="F4520" t="s">
        <v>941</v>
      </c>
      <c r="G4520" t="s">
        <v>942</v>
      </c>
      <c r="H4520" t="s">
        <v>2614</v>
      </c>
      <c r="J4520">
        <v>2018</v>
      </c>
      <c r="K4520" t="s">
        <v>825</v>
      </c>
      <c r="L4520">
        <v>2022</v>
      </c>
      <c r="M4520" t="s">
        <v>827</v>
      </c>
    </row>
    <row r="4521" spans="1:13" x14ac:dyDescent="0.2">
      <c r="A4521" t="s">
        <v>10025</v>
      </c>
      <c r="B4521">
        <v>0</v>
      </c>
      <c r="C4521" t="s">
        <v>1765</v>
      </c>
      <c r="D4521" t="s">
        <v>1908</v>
      </c>
      <c r="E4521" t="s">
        <v>941</v>
      </c>
      <c r="F4521" t="s">
        <v>941</v>
      </c>
      <c r="G4521" t="s">
        <v>1006</v>
      </c>
      <c r="H4521" t="s">
        <v>2616</v>
      </c>
      <c r="J4521">
        <v>2018</v>
      </c>
      <c r="K4521" t="s">
        <v>825</v>
      </c>
      <c r="L4521">
        <v>2022</v>
      </c>
      <c r="M4521" t="s">
        <v>827</v>
      </c>
    </row>
    <row r="4522" spans="1:13" x14ac:dyDescent="0.2">
      <c r="A4522" t="s">
        <v>10026</v>
      </c>
      <c r="B4522">
        <v>0</v>
      </c>
      <c r="C4522" t="s">
        <v>1768</v>
      </c>
      <c r="D4522" t="s">
        <v>1908</v>
      </c>
      <c r="E4522" t="s">
        <v>941</v>
      </c>
      <c r="F4522" t="s">
        <v>941</v>
      </c>
      <c r="G4522" t="s">
        <v>942</v>
      </c>
      <c r="H4522" t="s">
        <v>2618</v>
      </c>
      <c r="J4522">
        <v>2018</v>
      </c>
      <c r="K4522" t="s">
        <v>825</v>
      </c>
      <c r="L4522">
        <v>2022</v>
      </c>
      <c r="M4522" t="s">
        <v>827</v>
      </c>
    </row>
    <row r="4523" spans="1:13" x14ac:dyDescent="0.2">
      <c r="A4523" t="s">
        <v>10027</v>
      </c>
      <c r="B4523">
        <v>0</v>
      </c>
      <c r="C4523" t="s">
        <v>1771</v>
      </c>
      <c r="D4523" t="s">
        <v>1908</v>
      </c>
      <c r="E4523" t="s">
        <v>941</v>
      </c>
      <c r="F4523" t="s">
        <v>941</v>
      </c>
      <c r="G4523" t="s">
        <v>942</v>
      </c>
      <c r="H4523" t="s">
        <v>2620</v>
      </c>
      <c r="J4523">
        <v>2018</v>
      </c>
      <c r="K4523" t="s">
        <v>825</v>
      </c>
      <c r="L4523">
        <v>2022</v>
      </c>
      <c r="M4523" t="s">
        <v>827</v>
      </c>
    </row>
    <row r="4524" spans="1:13" x14ac:dyDescent="0.2">
      <c r="A4524" t="s">
        <v>10028</v>
      </c>
      <c r="B4524">
        <v>0</v>
      </c>
      <c r="C4524" t="s">
        <v>1774</v>
      </c>
      <c r="D4524" t="s">
        <v>1908</v>
      </c>
      <c r="E4524" t="s">
        <v>941</v>
      </c>
      <c r="F4524" t="s">
        <v>941</v>
      </c>
      <c r="G4524" t="s">
        <v>1006</v>
      </c>
      <c r="H4524" t="s">
        <v>2628</v>
      </c>
      <c r="J4524">
        <v>2018</v>
      </c>
      <c r="K4524" t="s">
        <v>825</v>
      </c>
      <c r="L4524">
        <v>2022</v>
      </c>
      <c r="M4524" t="s">
        <v>827</v>
      </c>
    </row>
    <row r="4525" spans="1:13" x14ac:dyDescent="0.2">
      <c r="A4525" t="s">
        <v>10029</v>
      </c>
      <c r="B4525">
        <v>0</v>
      </c>
      <c r="C4525" t="s">
        <v>1777</v>
      </c>
      <c r="D4525" t="s">
        <v>1908</v>
      </c>
      <c r="E4525" t="s">
        <v>941</v>
      </c>
      <c r="F4525" t="s">
        <v>941</v>
      </c>
      <c r="G4525" t="s">
        <v>942</v>
      </c>
      <c r="H4525" t="s">
        <v>2630</v>
      </c>
      <c r="J4525">
        <v>2018</v>
      </c>
      <c r="K4525" t="s">
        <v>825</v>
      </c>
      <c r="L4525">
        <v>2022</v>
      </c>
      <c r="M4525" t="s">
        <v>827</v>
      </c>
    </row>
    <row r="4526" spans="1:13" x14ac:dyDescent="0.2">
      <c r="A4526" t="s">
        <v>10030</v>
      </c>
      <c r="B4526">
        <v>0</v>
      </c>
      <c r="C4526" t="s">
        <v>2632</v>
      </c>
      <c r="D4526" t="s">
        <v>1908</v>
      </c>
      <c r="E4526" t="s">
        <v>941</v>
      </c>
      <c r="F4526" t="s">
        <v>941</v>
      </c>
      <c r="G4526" t="s">
        <v>942</v>
      </c>
      <c r="H4526" t="s">
        <v>2633</v>
      </c>
      <c r="J4526">
        <v>2018</v>
      </c>
      <c r="K4526" t="s">
        <v>825</v>
      </c>
      <c r="L4526">
        <v>2022</v>
      </c>
      <c r="M4526" t="s">
        <v>827</v>
      </c>
    </row>
    <row r="4527" spans="1:13" x14ac:dyDescent="0.2">
      <c r="A4527" t="s">
        <v>10031</v>
      </c>
      <c r="B4527">
        <v>0</v>
      </c>
      <c r="C4527" t="s">
        <v>1780</v>
      </c>
      <c r="D4527" t="s">
        <v>1908</v>
      </c>
      <c r="E4527" t="s">
        <v>941</v>
      </c>
      <c r="F4527" t="s">
        <v>941</v>
      </c>
      <c r="G4527" t="s">
        <v>942</v>
      </c>
      <c r="H4527" t="s">
        <v>2635</v>
      </c>
      <c r="J4527">
        <v>2018</v>
      </c>
      <c r="K4527" t="s">
        <v>825</v>
      </c>
      <c r="L4527">
        <v>2022</v>
      </c>
      <c r="M4527" t="s">
        <v>827</v>
      </c>
    </row>
    <row r="4528" spans="1:13" x14ac:dyDescent="0.2">
      <c r="A4528" t="s">
        <v>10032</v>
      </c>
      <c r="B4528">
        <v>0</v>
      </c>
      <c r="C4528" t="s">
        <v>1783</v>
      </c>
      <c r="D4528" t="s">
        <v>1908</v>
      </c>
      <c r="E4528" t="s">
        <v>941</v>
      </c>
      <c r="F4528" t="s">
        <v>941</v>
      </c>
      <c r="G4528" t="s">
        <v>942</v>
      </c>
      <c r="H4528" t="s">
        <v>2637</v>
      </c>
      <c r="J4528">
        <v>2018</v>
      </c>
      <c r="K4528" t="s">
        <v>825</v>
      </c>
      <c r="L4528">
        <v>2022</v>
      </c>
      <c r="M4528" t="s">
        <v>827</v>
      </c>
    </row>
    <row r="4529" spans="1:13" x14ac:dyDescent="0.2">
      <c r="A4529" t="s">
        <v>10033</v>
      </c>
      <c r="B4529">
        <v>0</v>
      </c>
      <c r="C4529" t="s">
        <v>1786</v>
      </c>
      <c r="D4529" t="s">
        <v>1908</v>
      </c>
      <c r="E4529" t="s">
        <v>941</v>
      </c>
      <c r="F4529" t="s">
        <v>941</v>
      </c>
      <c r="G4529" t="s">
        <v>942</v>
      </c>
      <c r="H4529" t="s">
        <v>2639</v>
      </c>
      <c r="J4529">
        <v>2018</v>
      </c>
      <c r="K4529" t="s">
        <v>825</v>
      </c>
      <c r="L4529">
        <v>2022</v>
      </c>
      <c r="M4529" t="s">
        <v>827</v>
      </c>
    </row>
    <row r="4530" spans="1:13" x14ac:dyDescent="0.2">
      <c r="A4530" t="s">
        <v>10034</v>
      </c>
      <c r="B4530">
        <v>0</v>
      </c>
      <c r="C4530" t="s">
        <v>1789</v>
      </c>
      <c r="D4530" t="s">
        <v>1908</v>
      </c>
      <c r="E4530" t="s">
        <v>941</v>
      </c>
      <c r="F4530" t="s">
        <v>941</v>
      </c>
      <c r="G4530" t="s">
        <v>1006</v>
      </c>
      <c r="H4530" t="s">
        <v>2641</v>
      </c>
      <c r="J4530">
        <v>2018</v>
      </c>
      <c r="K4530" t="s">
        <v>825</v>
      </c>
      <c r="L4530">
        <v>2022</v>
      </c>
      <c r="M4530" t="s">
        <v>827</v>
      </c>
    </row>
    <row r="4531" spans="1:13" x14ac:dyDescent="0.2">
      <c r="A4531" t="s">
        <v>10035</v>
      </c>
      <c r="B4531">
        <v>0</v>
      </c>
      <c r="C4531" t="s">
        <v>1792</v>
      </c>
      <c r="D4531" t="s">
        <v>1908</v>
      </c>
      <c r="E4531" t="s">
        <v>941</v>
      </c>
      <c r="F4531" t="s">
        <v>941</v>
      </c>
      <c r="G4531" t="s">
        <v>942</v>
      </c>
      <c r="H4531" t="s">
        <v>2643</v>
      </c>
      <c r="J4531">
        <v>2018</v>
      </c>
      <c r="K4531" t="s">
        <v>825</v>
      </c>
      <c r="L4531">
        <v>2022</v>
      </c>
      <c r="M4531" t="s">
        <v>827</v>
      </c>
    </row>
    <row r="4532" spans="1:13" x14ac:dyDescent="0.2">
      <c r="A4532" t="s">
        <v>10036</v>
      </c>
      <c r="B4532">
        <v>0</v>
      </c>
      <c r="C4532" t="s">
        <v>1795</v>
      </c>
      <c r="D4532" t="s">
        <v>1908</v>
      </c>
      <c r="E4532" t="s">
        <v>941</v>
      </c>
      <c r="F4532" t="s">
        <v>941</v>
      </c>
      <c r="G4532" t="s">
        <v>942</v>
      </c>
      <c r="H4532" t="s">
        <v>2645</v>
      </c>
      <c r="J4532">
        <v>2018</v>
      </c>
      <c r="K4532" t="s">
        <v>825</v>
      </c>
      <c r="L4532">
        <v>2022</v>
      </c>
      <c r="M4532" t="s">
        <v>827</v>
      </c>
    </row>
    <row r="4533" spans="1:13" x14ac:dyDescent="0.2">
      <c r="A4533" t="s">
        <v>10037</v>
      </c>
      <c r="B4533">
        <v>0</v>
      </c>
      <c r="C4533" t="s">
        <v>1798</v>
      </c>
      <c r="D4533" t="s">
        <v>1908</v>
      </c>
      <c r="E4533" t="s">
        <v>941</v>
      </c>
      <c r="F4533" t="s">
        <v>941</v>
      </c>
      <c r="G4533" t="s">
        <v>1006</v>
      </c>
      <c r="H4533" t="s">
        <v>2647</v>
      </c>
      <c r="J4533">
        <v>2018</v>
      </c>
      <c r="K4533" t="s">
        <v>825</v>
      </c>
      <c r="L4533">
        <v>2022</v>
      </c>
      <c r="M4533" t="s">
        <v>827</v>
      </c>
    </row>
    <row r="4534" spans="1:13" x14ac:dyDescent="0.2">
      <c r="A4534" t="s">
        <v>10038</v>
      </c>
      <c r="B4534">
        <v>0</v>
      </c>
      <c r="C4534" t="s">
        <v>1801</v>
      </c>
      <c r="D4534" t="s">
        <v>1908</v>
      </c>
      <c r="E4534" t="s">
        <v>941</v>
      </c>
      <c r="F4534" t="s">
        <v>941</v>
      </c>
      <c r="G4534" t="s">
        <v>942</v>
      </c>
      <c r="H4534" t="s">
        <v>2649</v>
      </c>
      <c r="J4534">
        <v>2018</v>
      </c>
      <c r="K4534" t="s">
        <v>825</v>
      </c>
      <c r="L4534">
        <v>2022</v>
      </c>
      <c r="M4534" t="s">
        <v>827</v>
      </c>
    </row>
    <row r="4535" spans="1:13" x14ac:dyDescent="0.2">
      <c r="A4535" t="s">
        <v>10039</v>
      </c>
      <c r="B4535">
        <v>0</v>
      </c>
      <c r="C4535" t="s">
        <v>1804</v>
      </c>
      <c r="D4535" t="s">
        <v>1908</v>
      </c>
      <c r="E4535" t="s">
        <v>941</v>
      </c>
      <c r="F4535" t="s">
        <v>941</v>
      </c>
      <c r="G4535" t="s">
        <v>1006</v>
      </c>
      <c r="H4535" t="s">
        <v>2651</v>
      </c>
      <c r="J4535">
        <v>2018</v>
      </c>
      <c r="K4535" t="s">
        <v>825</v>
      </c>
      <c r="L4535">
        <v>2022</v>
      </c>
      <c r="M4535" t="s">
        <v>827</v>
      </c>
    </row>
    <row r="4536" spans="1:13" x14ac:dyDescent="0.2">
      <c r="A4536" t="s">
        <v>10040</v>
      </c>
      <c r="B4536">
        <v>0</v>
      </c>
      <c r="C4536" t="s">
        <v>2653</v>
      </c>
      <c r="D4536" t="s">
        <v>1908</v>
      </c>
      <c r="E4536" t="s">
        <v>941</v>
      </c>
      <c r="F4536" t="s">
        <v>941</v>
      </c>
      <c r="G4536" t="s">
        <v>1006</v>
      </c>
      <c r="H4536" t="s">
        <v>2654</v>
      </c>
      <c r="J4536">
        <v>2018</v>
      </c>
      <c r="K4536" t="s">
        <v>825</v>
      </c>
      <c r="L4536">
        <v>2022</v>
      </c>
      <c r="M4536" t="s">
        <v>827</v>
      </c>
    </row>
    <row r="4537" spans="1:13" x14ac:dyDescent="0.2">
      <c r="A4537" t="s">
        <v>10041</v>
      </c>
      <c r="B4537">
        <v>0</v>
      </c>
      <c r="C4537" t="s">
        <v>1807</v>
      </c>
      <c r="D4537" t="s">
        <v>1908</v>
      </c>
      <c r="E4537" t="s">
        <v>941</v>
      </c>
      <c r="F4537" t="s">
        <v>941</v>
      </c>
      <c r="G4537" t="s">
        <v>942</v>
      </c>
      <c r="H4537" t="s">
        <v>2656</v>
      </c>
      <c r="J4537">
        <v>2018</v>
      </c>
      <c r="K4537" t="s">
        <v>825</v>
      </c>
      <c r="L4537">
        <v>2022</v>
      </c>
      <c r="M4537" t="s">
        <v>827</v>
      </c>
    </row>
    <row r="4538" spans="1:13" x14ac:dyDescent="0.2">
      <c r="A4538" t="s">
        <v>10042</v>
      </c>
      <c r="B4538">
        <v>0</v>
      </c>
      <c r="C4538" t="s">
        <v>2658</v>
      </c>
      <c r="D4538" t="s">
        <v>1908</v>
      </c>
      <c r="E4538" t="s">
        <v>941</v>
      </c>
      <c r="F4538" t="s">
        <v>941</v>
      </c>
      <c r="G4538" t="s">
        <v>1006</v>
      </c>
      <c r="H4538" t="s">
        <v>2659</v>
      </c>
      <c r="J4538">
        <v>2018</v>
      </c>
      <c r="K4538" t="s">
        <v>825</v>
      </c>
      <c r="L4538">
        <v>2022</v>
      </c>
      <c r="M4538" t="s">
        <v>827</v>
      </c>
    </row>
    <row r="4539" spans="1:13" x14ac:dyDescent="0.2">
      <c r="A4539" t="s">
        <v>10043</v>
      </c>
      <c r="B4539">
        <v>0</v>
      </c>
      <c r="C4539" t="s">
        <v>1810</v>
      </c>
      <c r="D4539" t="s">
        <v>1908</v>
      </c>
      <c r="E4539" t="s">
        <v>941</v>
      </c>
      <c r="F4539" t="s">
        <v>941</v>
      </c>
      <c r="G4539" t="s">
        <v>942</v>
      </c>
      <c r="H4539" t="s">
        <v>2661</v>
      </c>
      <c r="J4539">
        <v>2018</v>
      </c>
      <c r="K4539" t="s">
        <v>825</v>
      </c>
      <c r="L4539">
        <v>2022</v>
      </c>
      <c r="M4539" t="s">
        <v>827</v>
      </c>
    </row>
    <row r="4540" spans="1:13" x14ac:dyDescent="0.2">
      <c r="A4540" t="s">
        <v>10044</v>
      </c>
      <c r="B4540">
        <v>0</v>
      </c>
      <c r="C4540" t="s">
        <v>2663</v>
      </c>
      <c r="D4540" t="s">
        <v>1908</v>
      </c>
      <c r="E4540" t="s">
        <v>941</v>
      </c>
      <c r="F4540" t="s">
        <v>941</v>
      </c>
      <c r="G4540" t="s">
        <v>942</v>
      </c>
      <c r="H4540" t="s">
        <v>2664</v>
      </c>
      <c r="J4540">
        <v>2018</v>
      </c>
      <c r="K4540" t="s">
        <v>825</v>
      </c>
      <c r="L4540">
        <v>2022</v>
      </c>
      <c r="M4540" t="s">
        <v>827</v>
      </c>
    </row>
    <row r="4541" spans="1:13" x14ac:dyDescent="0.2">
      <c r="A4541" t="s">
        <v>10045</v>
      </c>
      <c r="B4541">
        <v>0</v>
      </c>
      <c r="C4541" t="s">
        <v>1813</v>
      </c>
      <c r="D4541" t="s">
        <v>1908</v>
      </c>
      <c r="E4541" t="s">
        <v>941</v>
      </c>
      <c r="F4541" t="s">
        <v>941</v>
      </c>
      <c r="G4541" t="s">
        <v>1006</v>
      </c>
      <c r="H4541" t="s">
        <v>2666</v>
      </c>
      <c r="J4541">
        <v>2018</v>
      </c>
      <c r="K4541" t="s">
        <v>825</v>
      </c>
      <c r="L4541">
        <v>2022</v>
      </c>
      <c r="M4541" t="s">
        <v>827</v>
      </c>
    </row>
    <row r="4542" spans="1:13" x14ac:dyDescent="0.2">
      <c r="A4542" t="s">
        <v>10046</v>
      </c>
      <c r="B4542">
        <v>0</v>
      </c>
      <c r="C4542" t="s">
        <v>2668</v>
      </c>
      <c r="D4542" t="s">
        <v>1908</v>
      </c>
      <c r="E4542" t="s">
        <v>941</v>
      </c>
      <c r="F4542" t="s">
        <v>941</v>
      </c>
      <c r="G4542" t="s">
        <v>1006</v>
      </c>
      <c r="H4542" t="s">
        <v>2669</v>
      </c>
      <c r="J4542">
        <v>2018</v>
      </c>
      <c r="K4542" t="s">
        <v>825</v>
      </c>
      <c r="L4542">
        <v>2022</v>
      </c>
      <c r="M4542" t="s">
        <v>827</v>
      </c>
    </row>
    <row r="4543" spans="1:13" x14ac:dyDescent="0.2">
      <c r="A4543" t="s">
        <v>10047</v>
      </c>
      <c r="B4543">
        <v>0</v>
      </c>
      <c r="C4543" t="s">
        <v>1816</v>
      </c>
      <c r="D4543" t="s">
        <v>1908</v>
      </c>
      <c r="E4543" t="s">
        <v>941</v>
      </c>
      <c r="F4543" t="s">
        <v>941</v>
      </c>
      <c r="G4543" t="s">
        <v>1006</v>
      </c>
      <c r="H4543" t="s">
        <v>2671</v>
      </c>
      <c r="J4543">
        <v>2018</v>
      </c>
      <c r="K4543" t="s">
        <v>825</v>
      </c>
      <c r="L4543">
        <v>2022</v>
      </c>
      <c r="M4543" t="s">
        <v>827</v>
      </c>
    </row>
    <row r="4544" spans="1:13" x14ac:dyDescent="0.2">
      <c r="A4544" t="s">
        <v>10048</v>
      </c>
      <c r="B4544">
        <v>0</v>
      </c>
      <c r="C4544" t="s">
        <v>1819</v>
      </c>
      <c r="D4544" t="s">
        <v>1908</v>
      </c>
      <c r="E4544" t="s">
        <v>941</v>
      </c>
      <c r="F4544" t="s">
        <v>941</v>
      </c>
      <c r="G4544" t="s">
        <v>942</v>
      </c>
      <c r="H4544" t="s">
        <v>2673</v>
      </c>
      <c r="J4544">
        <v>2018</v>
      </c>
      <c r="K4544" t="s">
        <v>825</v>
      </c>
      <c r="L4544">
        <v>2022</v>
      </c>
      <c r="M4544" t="s">
        <v>827</v>
      </c>
    </row>
    <row r="4545" spans="1:13" x14ac:dyDescent="0.2">
      <c r="A4545" t="s">
        <v>10049</v>
      </c>
      <c r="B4545">
        <v>0</v>
      </c>
      <c r="C4545" t="s">
        <v>1822</v>
      </c>
      <c r="D4545" t="s">
        <v>1908</v>
      </c>
      <c r="E4545" t="s">
        <v>941</v>
      </c>
      <c r="F4545" t="s">
        <v>941</v>
      </c>
      <c r="G4545" t="s">
        <v>1252</v>
      </c>
      <c r="H4545" t="s">
        <v>2675</v>
      </c>
      <c r="J4545">
        <v>2018</v>
      </c>
      <c r="K4545" t="s">
        <v>825</v>
      </c>
      <c r="L4545">
        <v>2022</v>
      </c>
      <c r="M4545" t="s">
        <v>827</v>
      </c>
    </row>
    <row r="4546" spans="1:13" x14ac:dyDescent="0.2">
      <c r="A4546" t="s">
        <v>10050</v>
      </c>
      <c r="B4546">
        <v>0</v>
      </c>
      <c r="C4546" t="s">
        <v>1825</v>
      </c>
      <c r="D4546" t="s">
        <v>1908</v>
      </c>
      <c r="E4546" t="s">
        <v>941</v>
      </c>
      <c r="F4546" t="s">
        <v>941</v>
      </c>
      <c r="G4546" t="s">
        <v>942</v>
      </c>
      <c r="H4546" t="s">
        <v>2677</v>
      </c>
      <c r="J4546">
        <v>2018</v>
      </c>
      <c r="K4546" t="s">
        <v>825</v>
      </c>
      <c r="L4546">
        <v>2022</v>
      </c>
      <c r="M4546" t="s">
        <v>827</v>
      </c>
    </row>
    <row r="4547" spans="1:13" x14ac:dyDescent="0.2">
      <c r="A4547" t="s">
        <v>10051</v>
      </c>
      <c r="B4547">
        <v>0</v>
      </c>
      <c r="C4547" t="s">
        <v>1828</v>
      </c>
      <c r="D4547" t="s">
        <v>1908</v>
      </c>
      <c r="E4547" t="s">
        <v>941</v>
      </c>
      <c r="F4547" t="s">
        <v>941</v>
      </c>
      <c r="G4547" t="s">
        <v>942</v>
      </c>
      <c r="H4547" t="s">
        <v>2679</v>
      </c>
      <c r="J4547">
        <v>2018</v>
      </c>
      <c r="K4547" t="s">
        <v>825</v>
      </c>
      <c r="L4547">
        <v>2022</v>
      </c>
      <c r="M4547" t="s">
        <v>827</v>
      </c>
    </row>
    <row r="4548" spans="1:13" x14ac:dyDescent="0.2">
      <c r="A4548" t="s">
        <v>10052</v>
      </c>
      <c r="B4548">
        <v>0</v>
      </c>
      <c r="C4548" t="s">
        <v>2681</v>
      </c>
      <c r="D4548" t="s">
        <v>1908</v>
      </c>
      <c r="E4548" t="s">
        <v>941</v>
      </c>
      <c r="F4548" t="s">
        <v>941</v>
      </c>
      <c r="G4548" t="s">
        <v>1006</v>
      </c>
      <c r="H4548" t="s">
        <v>2682</v>
      </c>
      <c r="J4548">
        <v>2018</v>
      </c>
      <c r="K4548" t="s">
        <v>825</v>
      </c>
      <c r="L4548">
        <v>2022</v>
      </c>
      <c r="M4548" t="s">
        <v>827</v>
      </c>
    </row>
    <row r="4549" spans="1:13" x14ac:dyDescent="0.2">
      <c r="A4549" t="s">
        <v>10053</v>
      </c>
      <c r="B4549">
        <v>0</v>
      </c>
      <c r="C4549" t="s">
        <v>2684</v>
      </c>
      <c r="D4549" t="s">
        <v>1908</v>
      </c>
      <c r="E4549" t="s">
        <v>941</v>
      </c>
      <c r="F4549" t="s">
        <v>941</v>
      </c>
      <c r="G4549" t="s">
        <v>1006</v>
      </c>
      <c r="H4549" t="s">
        <v>2685</v>
      </c>
      <c r="J4549">
        <v>2018</v>
      </c>
      <c r="K4549" t="s">
        <v>825</v>
      </c>
      <c r="L4549">
        <v>2022</v>
      </c>
      <c r="M4549" t="s">
        <v>827</v>
      </c>
    </row>
    <row r="4550" spans="1:13" x14ac:dyDescent="0.2">
      <c r="A4550" t="s">
        <v>10054</v>
      </c>
      <c r="B4550">
        <v>0</v>
      </c>
      <c r="C4550" t="s">
        <v>1831</v>
      </c>
      <c r="D4550" t="s">
        <v>1908</v>
      </c>
      <c r="E4550" t="s">
        <v>941</v>
      </c>
      <c r="F4550" t="s">
        <v>941</v>
      </c>
      <c r="G4550" t="s">
        <v>1006</v>
      </c>
      <c r="H4550" t="s">
        <v>2687</v>
      </c>
      <c r="J4550">
        <v>2018</v>
      </c>
      <c r="K4550" t="s">
        <v>825</v>
      </c>
      <c r="L4550">
        <v>2022</v>
      </c>
      <c r="M4550" t="s">
        <v>827</v>
      </c>
    </row>
    <row r="4551" spans="1:13" x14ac:dyDescent="0.2">
      <c r="A4551" t="s">
        <v>10055</v>
      </c>
      <c r="B4551">
        <v>0</v>
      </c>
      <c r="C4551" t="s">
        <v>1834</v>
      </c>
      <c r="D4551" t="s">
        <v>1908</v>
      </c>
      <c r="E4551" t="s">
        <v>941</v>
      </c>
      <c r="F4551" t="s">
        <v>941</v>
      </c>
      <c r="G4551" t="s">
        <v>942</v>
      </c>
      <c r="H4551" t="s">
        <v>2695</v>
      </c>
      <c r="J4551">
        <v>2018</v>
      </c>
      <c r="K4551" t="s">
        <v>825</v>
      </c>
      <c r="L4551">
        <v>2022</v>
      </c>
      <c r="M4551" t="s">
        <v>827</v>
      </c>
    </row>
    <row r="4552" spans="1:13" x14ac:dyDescent="0.2">
      <c r="A4552" t="s">
        <v>10056</v>
      </c>
      <c r="B4552">
        <v>0</v>
      </c>
      <c r="C4552" t="s">
        <v>2697</v>
      </c>
      <c r="D4552" t="s">
        <v>1908</v>
      </c>
      <c r="E4552" t="s">
        <v>941</v>
      </c>
      <c r="F4552" t="s">
        <v>941</v>
      </c>
      <c r="G4552" t="s">
        <v>1006</v>
      </c>
      <c r="H4552" t="s">
        <v>2698</v>
      </c>
      <c r="J4552">
        <v>2018</v>
      </c>
      <c r="K4552" t="s">
        <v>825</v>
      </c>
      <c r="L4552">
        <v>2022</v>
      </c>
      <c r="M4552" t="s">
        <v>827</v>
      </c>
    </row>
    <row r="4553" spans="1:13" x14ac:dyDescent="0.2">
      <c r="A4553" t="s">
        <v>10057</v>
      </c>
      <c r="B4553">
        <v>0</v>
      </c>
      <c r="C4553" t="s">
        <v>1837</v>
      </c>
      <c r="D4553" t="s">
        <v>1908</v>
      </c>
      <c r="E4553" t="s">
        <v>941</v>
      </c>
      <c r="F4553" t="s">
        <v>941</v>
      </c>
      <c r="G4553" t="s">
        <v>942</v>
      </c>
      <c r="H4553" t="s">
        <v>2703</v>
      </c>
      <c r="J4553">
        <v>2018</v>
      </c>
      <c r="K4553" t="s">
        <v>825</v>
      </c>
      <c r="L4553">
        <v>2022</v>
      </c>
      <c r="M4553" t="s">
        <v>827</v>
      </c>
    </row>
    <row r="4554" spans="1:13" x14ac:dyDescent="0.2">
      <c r="A4554" t="s">
        <v>10058</v>
      </c>
      <c r="B4554">
        <v>0</v>
      </c>
      <c r="C4554" t="s">
        <v>1840</v>
      </c>
      <c r="D4554" t="s">
        <v>1908</v>
      </c>
      <c r="E4554" t="s">
        <v>941</v>
      </c>
      <c r="F4554" t="s">
        <v>941</v>
      </c>
      <c r="G4554" t="s">
        <v>942</v>
      </c>
      <c r="H4554" t="s">
        <v>2705</v>
      </c>
      <c r="J4554">
        <v>1984</v>
      </c>
      <c r="K4554" t="s">
        <v>825</v>
      </c>
      <c r="L4554">
        <v>2022</v>
      </c>
      <c r="M4554" t="s">
        <v>827</v>
      </c>
    </row>
    <row r="4555" spans="1:13" x14ac:dyDescent="0.2">
      <c r="A4555" t="s">
        <v>10059</v>
      </c>
      <c r="B4555">
        <v>0</v>
      </c>
      <c r="C4555" t="s">
        <v>1843</v>
      </c>
      <c r="D4555" t="s">
        <v>1908</v>
      </c>
      <c r="E4555" t="s">
        <v>941</v>
      </c>
      <c r="F4555" t="s">
        <v>941</v>
      </c>
      <c r="G4555" t="s">
        <v>1006</v>
      </c>
      <c r="H4555" t="s">
        <v>2707</v>
      </c>
      <c r="J4555">
        <v>1998</v>
      </c>
      <c r="K4555" t="s">
        <v>825</v>
      </c>
      <c r="L4555">
        <v>2021</v>
      </c>
      <c r="M4555" t="s">
        <v>827</v>
      </c>
    </row>
    <row r="4556" spans="1:13" x14ac:dyDescent="0.2">
      <c r="A4556" t="s">
        <v>10060</v>
      </c>
      <c r="B4556">
        <v>0</v>
      </c>
      <c r="C4556" t="s">
        <v>1846</v>
      </c>
      <c r="D4556" t="s">
        <v>1908</v>
      </c>
      <c r="E4556" t="s">
        <v>941</v>
      </c>
      <c r="F4556" t="s">
        <v>941</v>
      </c>
      <c r="G4556" t="s">
        <v>1547</v>
      </c>
      <c r="H4556" t="s">
        <v>2709</v>
      </c>
      <c r="J4556">
        <v>2018</v>
      </c>
      <c r="K4556" t="s">
        <v>825</v>
      </c>
      <c r="L4556">
        <v>2022</v>
      </c>
      <c r="M4556" t="s">
        <v>827</v>
      </c>
    </row>
    <row r="4557" spans="1:13" x14ac:dyDescent="0.2">
      <c r="A4557" t="s">
        <v>10061</v>
      </c>
      <c r="B4557">
        <v>0</v>
      </c>
      <c r="C4557" t="s">
        <v>1852</v>
      </c>
      <c r="D4557" t="s">
        <v>1908</v>
      </c>
      <c r="E4557" t="s">
        <v>941</v>
      </c>
      <c r="F4557" t="s">
        <v>941</v>
      </c>
      <c r="G4557" t="s">
        <v>942</v>
      </c>
      <c r="H4557" t="s">
        <v>2713</v>
      </c>
      <c r="J4557">
        <v>1984</v>
      </c>
      <c r="K4557" t="s">
        <v>825</v>
      </c>
      <c r="L4557">
        <v>2022</v>
      </c>
      <c r="M4557" t="s">
        <v>827</v>
      </c>
    </row>
    <row r="4558" spans="1:13" x14ac:dyDescent="0.2">
      <c r="A4558" t="s">
        <v>10062</v>
      </c>
      <c r="B4558">
        <v>0</v>
      </c>
      <c r="C4558" t="s">
        <v>1855</v>
      </c>
      <c r="D4558" t="s">
        <v>1908</v>
      </c>
      <c r="E4558" t="s">
        <v>941</v>
      </c>
      <c r="F4558" t="s">
        <v>941</v>
      </c>
      <c r="G4558" t="s">
        <v>1856</v>
      </c>
      <c r="H4558" t="s">
        <v>2715</v>
      </c>
      <c r="J4558">
        <v>1994</v>
      </c>
      <c r="K4558" t="s">
        <v>825</v>
      </c>
      <c r="L4558">
        <v>2022</v>
      </c>
      <c r="M4558" t="s">
        <v>827</v>
      </c>
    </row>
    <row r="4559" spans="1:13" x14ac:dyDescent="0.2">
      <c r="A4559" t="s">
        <v>10063</v>
      </c>
      <c r="B4559">
        <v>0</v>
      </c>
      <c r="C4559" t="s">
        <v>1859</v>
      </c>
      <c r="D4559" t="s">
        <v>1908</v>
      </c>
      <c r="E4559" t="s">
        <v>941</v>
      </c>
      <c r="F4559" t="s">
        <v>941</v>
      </c>
      <c r="G4559" t="s">
        <v>942</v>
      </c>
      <c r="H4559" t="s">
        <v>2717</v>
      </c>
      <c r="J4559">
        <v>1984</v>
      </c>
      <c r="K4559" t="s">
        <v>825</v>
      </c>
      <c r="L4559">
        <v>2022</v>
      </c>
      <c r="M4559" t="s">
        <v>827</v>
      </c>
    </row>
    <row r="4560" spans="1:13" x14ac:dyDescent="0.2">
      <c r="A4560" t="s">
        <v>10064</v>
      </c>
      <c r="B4560">
        <v>0</v>
      </c>
      <c r="C4560" t="s">
        <v>2719</v>
      </c>
      <c r="D4560" t="s">
        <v>1908</v>
      </c>
      <c r="E4560" t="s">
        <v>941</v>
      </c>
      <c r="F4560" t="s">
        <v>941</v>
      </c>
      <c r="G4560" t="s">
        <v>942</v>
      </c>
      <c r="H4560" t="s">
        <v>2720</v>
      </c>
      <c r="J4560">
        <v>2018</v>
      </c>
      <c r="K4560" t="s">
        <v>825</v>
      </c>
      <c r="L4560">
        <v>2022</v>
      </c>
      <c r="M4560" t="s">
        <v>827</v>
      </c>
    </row>
    <row r="4561" spans="1:13" x14ac:dyDescent="0.2">
      <c r="A4561" t="s">
        <v>10065</v>
      </c>
      <c r="B4561">
        <v>0</v>
      </c>
      <c r="C4561" t="s">
        <v>2722</v>
      </c>
      <c r="D4561" t="s">
        <v>1908</v>
      </c>
      <c r="E4561" t="s">
        <v>941</v>
      </c>
      <c r="F4561" t="s">
        <v>941</v>
      </c>
      <c r="G4561" t="s">
        <v>942</v>
      </c>
      <c r="H4561" t="s">
        <v>2723</v>
      </c>
      <c r="J4561">
        <v>2018</v>
      </c>
      <c r="K4561" t="s">
        <v>825</v>
      </c>
      <c r="L4561">
        <v>2022</v>
      </c>
      <c r="M4561" t="s">
        <v>827</v>
      </c>
    </row>
    <row r="4562" spans="1:13" x14ac:dyDescent="0.2">
      <c r="A4562" t="s">
        <v>10066</v>
      </c>
      <c r="B4562">
        <v>0</v>
      </c>
      <c r="C4562" t="s">
        <v>1862</v>
      </c>
      <c r="D4562" t="s">
        <v>1908</v>
      </c>
      <c r="E4562" t="s">
        <v>941</v>
      </c>
      <c r="F4562" t="s">
        <v>941</v>
      </c>
      <c r="G4562" t="s">
        <v>1006</v>
      </c>
      <c r="H4562" t="s">
        <v>2725</v>
      </c>
      <c r="J4562">
        <v>2018</v>
      </c>
      <c r="K4562" t="s">
        <v>825</v>
      </c>
      <c r="L4562">
        <v>2022</v>
      </c>
      <c r="M4562" t="s">
        <v>827</v>
      </c>
    </row>
    <row r="4563" spans="1:13" x14ac:dyDescent="0.2">
      <c r="A4563" t="s">
        <v>10067</v>
      </c>
      <c r="B4563">
        <v>0</v>
      </c>
      <c r="C4563" t="s">
        <v>2727</v>
      </c>
      <c r="D4563" t="s">
        <v>1908</v>
      </c>
      <c r="E4563" t="s">
        <v>941</v>
      </c>
      <c r="F4563" t="s">
        <v>941</v>
      </c>
      <c r="G4563" t="s">
        <v>1252</v>
      </c>
      <c r="H4563" t="s">
        <v>2728</v>
      </c>
      <c r="J4563">
        <v>2018</v>
      </c>
      <c r="K4563" t="s">
        <v>825</v>
      </c>
      <c r="L4563">
        <v>2020</v>
      </c>
      <c r="M4563" t="s">
        <v>827</v>
      </c>
    </row>
    <row r="4564" spans="1:13" x14ac:dyDescent="0.2">
      <c r="A4564" t="s">
        <v>10068</v>
      </c>
      <c r="B4564">
        <v>0</v>
      </c>
      <c r="C4564" t="s">
        <v>1868</v>
      </c>
      <c r="D4564" t="s">
        <v>1908</v>
      </c>
      <c r="E4564" t="s">
        <v>941</v>
      </c>
      <c r="F4564" t="s">
        <v>941</v>
      </c>
      <c r="G4564" t="s">
        <v>1006</v>
      </c>
      <c r="H4564" t="s">
        <v>2732</v>
      </c>
      <c r="J4564">
        <v>2018</v>
      </c>
      <c r="K4564" t="s">
        <v>825</v>
      </c>
      <c r="L4564">
        <v>2022</v>
      </c>
      <c r="M4564" t="s">
        <v>827</v>
      </c>
    </row>
    <row r="4565" spans="1:13" x14ac:dyDescent="0.2">
      <c r="A4565" t="s">
        <v>10069</v>
      </c>
      <c r="B4565">
        <v>0</v>
      </c>
      <c r="C4565" t="s">
        <v>2734</v>
      </c>
      <c r="D4565" t="s">
        <v>1908</v>
      </c>
      <c r="E4565" t="s">
        <v>941</v>
      </c>
      <c r="F4565" t="s">
        <v>941</v>
      </c>
      <c r="G4565" t="s">
        <v>1019</v>
      </c>
      <c r="H4565" t="s">
        <v>2735</v>
      </c>
      <c r="J4565">
        <v>2018</v>
      </c>
      <c r="K4565" t="s">
        <v>825</v>
      </c>
      <c r="L4565">
        <v>2022</v>
      </c>
      <c r="M4565" t="s">
        <v>827</v>
      </c>
    </row>
    <row r="4566" spans="1:13" x14ac:dyDescent="0.2">
      <c r="A4566" t="s">
        <v>10070</v>
      </c>
      <c r="B4566">
        <v>0</v>
      </c>
      <c r="C4566" t="s">
        <v>1871</v>
      </c>
      <c r="D4566" t="s">
        <v>1908</v>
      </c>
      <c r="E4566" t="s">
        <v>941</v>
      </c>
      <c r="F4566" t="s">
        <v>941</v>
      </c>
      <c r="G4566" t="s">
        <v>1617</v>
      </c>
      <c r="H4566" t="s">
        <v>2737</v>
      </c>
      <c r="J4566">
        <v>2018</v>
      </c>
      <c r="K4566" t="s">
        <v>825</v>
      </c>
      <c r="L4566">
        <v>2022</v>
      </c>
      <c r="M4566" t="s">
        <v>827</v>
      </c>
    </row>
    <row r="4567" spans="1:13" x14ac:dyDescent="0.2">
      <c r="A4567" t="s">
        <v>10071</v>
      </c>
      <c r="B4567">
        <v>0</v>
      </c>
      <c r="C4567" t="s">
        <v>1874</v>
      </c>
      <c r="D4567" t="s">
        <v>1908</v>
      </c>
      <c r="E4567" t="s">
        <v>941</v>
      </c>
      <c r="F4567" t="s">
        <v>941</v>
      </c>
      <c r="G4567" t="s">
        <v>1210</v>
      </c>
      <c r="H4567" t="s">
        <v>2739</v>
      </c>
      <c r="J4567">
        <v>2018</v>
      </c>
      <c r="K4567" t="s">
        <v>825</v>
      </c>
      <c r="L4567">
        <v>2022</v>
      </c>
      <c r="M4567" t="s">
        <v>827</v>
      </c>
    </row>
    <row r="4568" spans="1:13" x14ac:dyDescent="0.2">
      <c r="A4568" t="s">
        <v>10072</v>
      </c>
      <c r="B4568">
        <v>0</v>
      </c>
      <c r="C4568" t="s">
        <v>1877</v>
      </c>
      <c r="D4568" t="s">
        <v>1908</v>
      </c>
      <c r="E4568" t="s">
        <v>941</v>
      </c>
      <c r="F4568" t="s">
        <v>941</v>
      </c>
      <c r="G4568" t="s">
        <v>1006</v>
      </c>
      <c r="H4568" t="s">
        <v>2741</v>
      </c>
      <c r="J4568">
        <v>2018</v>
      </c>
      <c r="K4568" t="s">
        <v>825</v>
      </c>
      <c r="L4568">
        <v>2022</v>
      </c>
      <c r="M4568" t="s">
        <v>827</v>
      </c>
    </row>
    <row r="4569" spans="1:13" x14ac:dyDescent="0.2">
      <c r="A4569" t="s">
        <v>10073</v>
      </c>
      <c r="B4569">
        <v>0</v>
      </c>
      <c r="C4569" t="s">
        <v>1880</v>
      </c>
      <c r="D4569" t="s">
        <v>1908</v>
      </c>
      <c r="E4569" t="s">
        <v>941</v>
      </c>
      <c r="F4569" t="s">
        <v>941</v>
      </c>
      <c r="G4569" t="s">
        <v>1006</v>
      </c>
      <c r="H4569" t="s">
        <v>2746</v>
      </c>
      <c r="J4569">
        <v>2018</v>
      </c>
      <c r="K4569" t="s">
        <v>825</v>
      </c>
      <c r="L4569">
        <v>2022</v>
      </c>
      <c r="M4569" t="s">
        <v>827</v>
      </c>
    </row>
    <row r="4570" spans="1:13" x14ac:dyDescent="0.2">
      <c r="A4570" t="s">
        <v>10074</v>
      </c>
      <c r="B4570">
        <v>0</v>
      </c>
      <c r="C4570" t="s">
        <v>1883</v>
      </c>
      <c r="D4570" t="s">
        <v>1908</v>
      </c>
      <c r="E4570" t="s">
        <v>941</v>
      </c>
      <c r="F4570" t="s">
        <v>941</v>
      </c>
      <c r="G4570" t="s">
        <v>1006</v>
      </c>
      <c r="H4570" t="s">
        <v>2748</v>
      </c>
      <c r="J4570">
        <v>2018</v>
      </c>
      <c r="K4570" t="s">
        <v>825</v>
      </c>
      <c r="L4570">
        <v>2022</v>
      </c>
      <c r="M4570" t="s">
        <v>827</v>
      </c>
    </row>
    <row r="4571" spans="1:13" x14ac:dyDescent="0.2">
      <c r="A4571" t="s">
        <v>10075</v>
      </c>
      <c r="B4571">
        <v>0</v>
      </c>
      <c r="C4571" t="s">
        <v>1886</v>
      </c>
      <c r="D4571" t="s">
        <v>1908</v>
      </c>
      <c r="E4571" t="s">
        <v>941</v>
      </c>
      <c r="F4571" t="s">
        <v>941</v>
      </c>
      <c r="G4571" t="s">
        <v>1006</v>
      </c>
      <c r="H4571" t="s">
        <v>2750</v>
      </c>
      <c r="J4571">
        <v>2018</v>
      </c>
      <c r="K4571" t="s">
        <v>825</v>
      </c>
      <c r="L4571">
        <v>2022</v>
      </c>
      <c r="M4571" t="s">
        <v>827</v>
      </c>
    </row>
    <row r="4572" spans="1:13" x14ac:dyDescent="0.2">
      <c r="A4572" t="s">
        <v>10076</v>
      </c>
      <c r="B4572">
        <v>0</v>
      </c>
      <c r="C4572" t="s">
        <v>2752</v>
      </c>
      <c r="D4572" t="s">
        <v>1908</v>
      </c>
      <c r="E4572" t="s">
        <v>941</v>
      </c>
      <c r="F4572" t="s">
        <v>941</v>
      </c>
      <c r="G4572" t="s">
        <v>1006</v>
      </c>
      <c r="H4572" t="s">
        <v>2753</v>
      </c>
      <c r="J4572">
        <v>2018</v>
      </c>
      <c r="K4572" t="s">
        <v>825</v>
      </c>
      <c r="L4572">
        <v>2020</v>
      </c>
      <c r="M4572" t="s">
        <v>827</v>
      </c>
    </row>
    <row r="4573" spans="1:13" x14ac:dyDescent="0.2">
      <c r="A4573" t="s">
        <v>10077</v>
      </c>
      <c r="B4573">
        <v>0</v>
      </c>
      <c r="C4573" t="s">
        <v>1889</v>
      </c>
      <c r="D4573" t="s">
        <v>1908</v>
      </c>
      <c r="E4573" t="s">
        <v>941</v>
      </c>
      <c r="F4573" t="s">
        <v>941</v>
      </c>
      <c r="G4573" t="s">
        <v>1006</v>
      </c>
      <c r="H4573" t="s">
        <v>2755</v>
      </c>
      <c r="J4573">
        <v>2018</v>
      </c>
      <c r="K4573" t="s">
        <v>825</v>
      </c>
      <c r="L4573">
        <v>2022</v>
      </c>
      <c r="M4573" t="s">
        <v>827</v>
      </c>
    </row>
    <row r="4574" spans="1:13" x14ac:dyDescent="0.2">
      <c r="A4574" t="s">
        <v>10078</v>
      </c>
      <c r="B4574">
        <v>0</v>
      </c>
      <c r="C4574" t="s">
        <v>1892</v>
      </c>
      <c r="D4574" t="s">
        <v>1908</v>
      </c>
      <c r="E4574" t="s">
        <v>941</v>
      </c>
      <c r="F4574" t="s">
        <v>941</v>
      </c>
      <c r="G4574" t="s">
        <v>1006</v>
      </c>
      <c r="H4574" t="s">
        <v>2757</v>
      </c>
      <c r="J4574">
        <v>2018</v>
      </c>
      <c r="K4574" t="s">
        <v>825</v>
      </c>
      <c r="L4574">
        <v>2022</v>
      </c>
      <c r="M4574" t="s">
        <v>827</v>
      </c>
    </row>
    <row r="4575" spans="1:13" x14ac:dyDescent="0.2">
      <c r="A4575" t="s">
        <v>10079</v>
      </c>
      <c r="B4575">
        <v>0</v>
      </c>
      <c r="C4575" t="s">
        <v>2759</v>
      </c>
      <c r="D4575" t="s">
        <v>1908</v>
      </c>
      <c r="E4575" t="s">
        <v>941</v>
      </c>
      <c r="F4575" t="s">
        <v>941</v>
      </c>
      <c r="G4575" t="s">
        <v>1006</v>
      </c>
      <c r="H4575" t="s">
        <v>2760</v>
      </c>
      <c r="J4575">
        <v>2018</v>
      </c>
      <c r="K4575" t="s">
        <v>825</v>
      </c>
      <c r="L4575">
        <v>2020</v>
      </c>
      <c r="M4575" t="s">
        <v>827</v>
      </c>
    </row>
    <row r="4576" spans="1:13" x14ac:dyDescent="0.2">
      <c r="A4576" t="s">
        <v>10080</v>
      </c>
      <c r="B4576">
        <v>0</v>
      </c>
      <c r="C4576" t="s">
        <v>2762</v>
      </c>
      <c r="D4576" t="s">
        <v>1908</v>
      </c>
      <c r="E4576" t="s">
        <v>941</v>
      </c>
      <c r="F4576" t="s">
        <v>941</v>
      </c>
      <c r="G4576" t="s">
        <v>1006</v>
      </c>
      <c r="H4576" t="s">
        <v>2763</v>
      </c>
      <c r="J4576">
        <v>2018</v>
      </c>
      <c r="K4576" t="s">
        <v>825</v>
      </c>
      <c r="L4576">
        <v>2020</v>
      </c>
      <c r="M4576" t="s">
        <v>827</v>
      </c>
    </row>
    <row r="4577" spans="1:13" x14ac:dyDescent="0.2">
      <c r="A4577" t="s">
        <v>10081</v>
      </c>
      <c r="B4577">
        <v>0</v>
      </c>
      <c r="C4577" t="s">
        <v>1895</v>
      </c>
      <c r="D4577" t="s">
        <v>1908</v>
      </c>
      <c r="E4577" t="s">
        <v>941</v>
      </c>
      <c r="F4577" t="s">
        <v>941</v>
      </c>
      <c r="G4577" t="s">
        <v>1006</v>
      </c>
      <c r="H4577" t="s">
        <v>2765</v>
      </c>
      <c r="J4577">
        <v>2018</v>
      </c>
      <c r="K4577" t="s">
        <v>825</v>
      </c>
      <c r="L4577">
        <v>2022</v>
      </c>
      <c r="M4577" t="s">
        <v>827</v>
      </c>
    </row>
    <row r="4578" spans="1:13" x14ac:dyDescent="0.2">
      <c r="A4578" t="s">
        <v>10082</v>
      </c>
      <c r="B4578">
        <v>0</v>
      </c>
      <c r="C4578" t="s">
        <v>1898</v>
      </c>
      <c r="D4578" t="s">
        <v>1908</v>
      </c>
      <c r="E4578" t="s">
        <v>941</v>
      </c>
      <c r="F4578" t="s">
        <v>941</v>
      </c>
      <c r="G4578" t="s">
        <v>1006</v>
      </c>
      <c r="H4578" t="s">
        <v>2767</v>
      </c>
      <c r="J4578">
        <v>2018</v>
      </c>
      <c r="K4578" t="s">
        <v>825</v>
      </c>
      <c r="L4578">
        <v>2022</v>
      </c>
      <c r="M4578" t="s">
        <v>827</v>
      </c>
    </row>
    <row r="4579" spans="1:13" x14ac:dyDescent="0.2">
      <c r="A4579" t="s">
        <v>10083</v>
      </c>
      <c r="B4579">
        <v>0</v>
      </c>
      <c r="C4579" t="s">
        <v>2769</v>
      </c>
      <c r="D4579" t="s">
        <v>1908</v>
      </c>
      <c r="E4579" t="s">
        <v>941</v>
      </c>
      <c r="F4579" t="s">
        <v>941</v>
      </c>
      <c r="G4579" t="s">
        <v>1006</v>
      </c>
      <c r="H4579" t="s">
        <v>2770</v>
      </c>
      <c r="J4579">
        <v>2018</v>
      </c>
      <c r="K4579" t="s">
        <v>825</v>
      </c>
      <c r="L4579">
        <v>2022</v>
      </c>
      <c r="M4579" t="s">
        <v>827</v>
      </c>
    </row>
    <row r="4580" spans="1:13" x14ac:dyDescent="0.2">
      <c r="A4580" t="s">
        <v>10084</v>
      </c>
      <c r="B4580">
        <v>0</v>
      </c>
      <c r="C4580" t="s">
        <v>2772</v>
      </c>
      <c r="D4580" t="s">
        <v>1908</v>
      </c>
      <c r="E4580" t="s">
        <v>941</v>
      </c>
      <c r="F4580" t="s">
        <v>941</v>
      </c>
      <c r="G4580" t="s">
        <v>1006</v>
      </c>
      <c r="H4580" t="s">
        <v>2773</v>
      </c>
      <c r="J4580">
        <v>2018</v>
      </c>
      <c r="K4580" t="s">
        <v>825</v>
      </c>
      <c r="L4580">
        <v>2022</v>
      </c>
      <c r="M4580" t="s">
        <v>827</v>
      </c>
    </row>
    <row r="4581" spans="1:13" x14ac:dyDescent="0.2">
      <c r="A4581" t="s">
        <v>10085</v>
      </c>
      <c r="B4581">
        <v>0</v>
      </c>
      <c r="C4581" t="s">
        <v>1901</v>
      </c>
      <c r="D4581" t="s">
        <v>1908</v>
      </c>
      <c r="E4581" t="s">
        <v>941</v>
      </c>
      <c r="F4581" t="s">
        <v>941</v>
      </c>
      <c r="G4581" t="s">
        <v>1006</v>
      </c>
      <c r="H4581" t="s">
        <v>2775</v>
      </c>
      <c r="J4581">
        <v>2018</v>
      </c>
      <c r="K4581" t="s">
        <v>825</v>
      </c>
      <c r="L4581">
        <v>2022</v>
      </c>
      <c r="M4581" t="s">
        <v>827</v>
      </c>
    </row>
    <row r="4582" spans="1:13" x14ac:dyDescent="0.2">
      <c r="A4582" t="s">
        <v>10086</v>
      </c>
      <c r="B4582">
        <v>0</v>
      </c>
      <c r="C4582" t="s">
        <v>2777</v>
      </c>
      <c r="D4582" t="s">
        <v>1908</v>
      </c>
      <c r="E4582" t="s">
        <v>941</v>
      </c>
      <c r="F4582" t="s">
        <v>941</v>
      </c>
      <c r="G4582" t="s">
        <v>1711</v>
      </c>
      <c r="H4582" t="s">
        <v>2778</v>
      </c>
      <c r="J4582">
        <v>2018</v>
      </c>
      <c r="K4582" t="s">
        <v>825</v>
      </c>
      <c r="L4582">
        <v>2022</v>
      </c>
      <c r="M4582" t="s">
        <v>827</v>
      </c>
    </row>
    <row r="4583" spans="1:13" x14ac:dyDescent="0.2">
      <c r="A4583" t="s">
        <v>10087</v>
      </c>
      <c r="B4583">
        <v>0</v>
      </c>
      <c r="C4583" t="s">
        <v>2780</v>
      </c>
      <c r="D4583" t="s">
        <v>1908</v>
      </c>
      <c r="E4583" t="s">
        <v>941</v>
      </c>
      <c r="F4583" t="s">
        <v>941</v>
      </c>
      <c r="G4583" t="s">
        <v>2781</v>
      </c>
      <c r="H4583" t="s">
        <v>2782</v>
      </c>
      <c r="J4583">
        <v>2020</v>
      </c>
      <c r="K4583" t="s">
        <v>825</v>
      </c>
      <c r="L4583">
        <v>2022</v>
      </c>
      <c r="M4583" t="s">
        <v>827</v>
      </c>
    </row>
    <row r="4584" spans="1:13" x14ac:dyDescent="0.2">
      <c r="A4584" t="s">
        <v>10088</v>
      </c>
      <c r="B4584">
        <v>0</v>
      </c>
      <c r="C4584" t="s">
        <v>1904</v>
      </c>
      <c r="D4584" t="s">
        <v>1908</v>
      </c>
      <c r="E4584" t="s">
        <v>941</v>
      </c>
      <c r="F4584" t="s">
        <v>941</v>
      </c>
      <c r="G4584" t="s">
        <v>1905</v>
      </c>
      <c r="H4584" t="s">
        <v>2784</v>
      </c>
      <c r="J4584">
        <v>2018</v>
      </c>
      <c r="K4584" t="s">
        <v>825</v>
      </c>
      <c r="L4584">
        <v>2022</v>
      </c>
      <c r="M4584" t="s">
        <v>827</v>
      </c>
    </row>
    <row r="4585" spans="1:13" x14ac:dyDescent="0.2">
      <c r="A4585" t="s">
        <v>10089</v>
      </c>
      <c r="B4585">
        <v>0</v>
      </c>
      <c r="C4585" t="s">
        <v>2786</v>
      </c>
      <c r="D4585" t="s">
        <v>1908</v>
      </c>
      <c r="E4585" t="s">
        <v>941</v>
      </c>
      <c r="F4585" t="s">
        <v>941</v>
      </c>
      <c r="G4585" t="s">
        <v>1905</v>
      </c>
      <c r="H4585" t="s">
        <v>2787</v>
      </c>
      <c r="J4585">
        <v>2018</v>
      </c>
      <c r="K4585" t="s">
        <v>825</v>
      </c>
      <c r="L4585">
        <v>2020</v>
      </c>
      <c r="M4585" t="s">
        <v>827</v>
      </c>
    </row>
    <row r="4586" spans="1:13" x14ac:dyDescent="0.2">
      <c r="A4586" t="s">
        <v>10090</v>
      </c>
      <c r="B4586">
        <v>0</v>
      </c>
      <c r="C4586" t="s">
        <v>2789</v>
      </c>
      <c r="D4586" t="s">
        <v>1908</v>
      </c>
      <c r="E4586" t="s">
        <v>941</v>
      </c>
      <c r="F4586" t="s">
        <v>941</v>
      </c>
      <c r="G4586" t="s">
        <v>1905</v>
      </c>
      <c r="H4586" t="s">
        <v>2790</v>
      </c>
      <c r="J4586">
        <v>2018</v>
      </c>
      <c r="K4586" t="s">
        <v>825</v>
      </c>
      <c r="L4586">
        <v>2020</v>
      </c>
      <c r="M4586" t="s">
        <v>827</v>
      </c>
    </row>
    <row r="4587" spans="1:13" x14ac:dyDescent="0.2">
      <c r="A4587" t="s">
        <v>829</v>
      </c>
      <c r="B4587">
        <v>100</v>
      </c>
      <c r="C4587" t="s">
        <v>1907</v>
      </c>
      <c r="D4587" t="s">
        <v>1908</v>
      </c>
      <c r="E4587" t="s">
        <v>941</v>
      </c>
      <c r="F4587" t="s">
        <v>1909</v>
      </c>
      <c r="G4587" t="s">
        <v>2791</v>
      </c>
      <c r="H4587" t="s">
        <v>2792</v>
      </c>
      <c r="J4587">
        <v>1984</v>
      </c>
      <c r="K4587" t="s">
        <v>825</v>
      </c>
      <c r="L4587">
        <v>2022</v>
      </c>
      <c r="M4587" t="s">
        <v>827</v>
      </c>
    </row>
    <row r="4588" spans="1:13" x14ac:dyDescent="0.2">
      <c r="A4588" t="s">
        <v>830</v>
      </c>
      <c r="B4588">
        <v>100</v>
      </c>
      <c r="C4588" t="s">
        <v>940</v>
      </c>
      <c r="D4588" t="s">
        <v>1908</v>
      </c>
      <c r="E4588" t="s">
        <v>941</v>
      </c>
      <c r="F4588" t="s">
        <v>941</v>
      </c>
      <c r="G4588" t="s">
        <v>942</v>
      </c>
      <c r="H4588" t="s">
        <v>2793</v>
      </c>
      <c r="J4588">
        <v>1984</v>
      </c>
      <c r="K4588" t="s">
        <v>825</v>
      </c>
      <c r="L4588">
        <v>2022</v>
      </c>
      <c r="M4588" t="s">
        <v>827</v>
      </c>
    </row>
    <row r="4589" spans="1:13" x14ac:dyDescent="0.2">
      <c r="A4589" t="s">
        <v>10091</v>
      </c>
      <c r="B4589">
        <v>100</v>
      </c>
      <c r="C4589" t="s">
        <v>945</v>
      </c>
      <c r="D4589" t="s">
        <v>1908</v>
      </c>
      <c r="E4589" t="s">
        <v>941</v>
      </c>
      <c r="F4589" t="s">
        <v>941</v>
      </c>
      <c r="G4589" t="s">
        <v>942</v>
      </c>
      <c r="H4589" t="s">
        <v>2795</v>
      </c>
      <c r="J4589">
        <v>1984</v>
      </c>
      <c r="K4589" t="s">
        <v>825</v>
      </c>
      <c r="L4589">
        <v>2022</v>
      </c>
      <c r="M4589" t="s">
        <v>827</v>
      </c>
    </row>
    <row r="4590" spans="1:13" x14ac:dyDescent="0.2">
      <c r="A4590" t="s">
        <v>10092</v>
      </c>
      <c r="B4590">
        <v>100</v>
      </c>
      <c r="C4590" t="s">
        <v>948</v>
      </c>
      <c r="D4590" t="s">
        <v>1908</v>
      </c>
      <c r="E4590" t="s">
        <v>941</v>
      </c>
      <c r="F4590" t="s">
        <v>941</v>
      </c>
      <c r="G4590" t="s">
        <v>942</v>
      </c>
      <c r="H4590" t="s">
        <v>2797</v>
      </c>
      <c r="J4590">
        <v>1984</v>
      </c>
      <c r="K4590" t="s">
        <v>825</v>
      </c>
      <c r="L4590">
        <v>2022</v>
      </c>
      <c r="M4590" t="s">
        <v>827</v>
      </c>
    </row>
    <row r="4591" spans="1:13" x14ac:dyDescent="0.2">
      <c r="A4591" t="s">
        <v>10093</v>
      </c>
      <c r="B4591">
        <v>100</v>
      </c>
      <c r="C4591" t="s">
        <v>960</v>
      </c>
      <c r="D4591" t="s">
        <v>1908</v>
      </c>
      <c r="E4591" t="s">
        <v>941</v>
      </c>
      <c r="F4591" t="s">
        <v>941</v>
      </c>
      <c r="G4591" t="s">
        <v>942</v>
      </c>
      <c r="H4591" t="s">
        <v>2799</v>
      </c>
      <c r="J4591">
        <v>1984</v>
      </c>
      <c r="K4591" t="s">
        <v>825</v>
      </c>
      <c r="L4591">
        <v>2022</v>
      </c>
      <c r="M4591" t="s">
        <v>827</v>
      </c>
    </row>
    <row r="4592" spans="1:13" x14ac:dyDescent="0.2">
      <c r="A4592" t="s">
        <v>10094</v>
      </c>
      <c r="B4592">
        <v>100</v>
      </c>
      <c r="C4592" t="s">
        <v>963</v>
      </c>
      <c r="D4592" t="s">
        <v>1908</v>
      </c>
      <c r="E4592" t="s">
        <v>941</v>
      </c>
      <c r="F4592" t="s">
        <v>941</v>
      </c>
      <c r="G4592" t="s">
        <v>942</v>
      </c>
      <c r="H4592" t="s">
        <v>2801</v>
      </c>
      <c r="J4592">
        <v>1984</v>
      </c>
      <c r="K4592" t="s">
        <v>825</v>
      </c>
      <c r="L4592">
        <v>2022</v>
      </c>
      <c r="M4592" t="s">
        <v>827</v>
      </c>
    </row>
    <row r="4593" spans="1:13" x14ac:dyDescent="0.2">
      <c r="A4593" t="s">
        <v>10095</v>
      </c>
      <c r="B4593">
        <v>100</v>
      </c>
      <c r="C4593" t="s">
        <v>966</v>
      </c>
      <c r="D4593" t="s">
        <v>1908</v>
      </c>
      <c r="E4593" t="s">
        <v>941</v>
      </c>
      <c r="F4593" t="s">
        <v>941</v>
      </c>
      <c r="G4593" t="s">
        <v>942</v>
      </c>
      <c r="H4593" t="s">
        <v>2803</v>
      </c>
      <c r="J4593">
        <v>1984</v>
      </c>
      <c r="K4593" t="s">
        <v>825</v>
      </c>
      <c r="L4593">
        <v>2022</v>
      </c>
      <c r="M4593" t="s">
        <v>827</v>
      </c>
    </row>
    <row r="4594" spans="1:13" x14ac:dyDescent="0.2">
      <c r="A4594" t="s">
        <v>10096</v>
      </c>
      <c r="B4594">
        <v>100</v>
      </c>
      <c r="C4594" t="s">
        <v>969</v>
      </c>
      <c r="D4594" t="s">
        <v>1908</v>
      </c>
      <c r="E4594" t="s">
        <v>941</v>
      </c>
      <c r="F4594" t="s">
        <v>941</v>
      </c>
      <c r="G4594" t="s">
        <v>942</v>
      </c>
      <c r="H4594" t="s">
        <v>2805</v>
      </c>
      <c r="J4594">
        <v>1984</v>
      </c>
      <c r="K4594" t="s">
        <v>825</v>
      </c>
      <c r="L4594">
        <v>2022</v>
      </c>
      <c r="M4594" t="s">
        <v>827</v>
      </c>
    </row>
    <row r="4595" spans="1:13" x14ac:dyDescent="0.2">
      <c r="A4595" t="s">
        <v>10097</v>
      </c>
      <c r="B4595">
        <v>100</v>
      </c>
      <c r="C4595" t="s">
        <v>975</v>
      </c>
      <c r="D4595" t="s">
        <v>1908</v>
      </c>
      <c r="E4595" t="s">
        <v>941</v>
      </c>
      <c r="F4595" t="s">
        <v>941</v>
      </c>
      <c r="G4595" t="s">
        <v>942</v>
      </c>
      <c r="H4595" t="s">
        <v>2807</v>
      </c>
      <c r="J4595">
        <v>1984</v>
      </c>
      <c r="K4595" t="s">
        <v>825</v>
      </c>
      <c r="L4595">
        <v>2022</v>
      </c>
      <c r="M4595" t="s">
        <v>827</v>
      </c>
    </row>
    <row r="4596" spans="1:13" x14ac:dyDescent="0.2">
      <c r="A4596" t="s">
        <v>10098</v>
      </c>
      <c r="B4596">
        <v>100</v>
      </c>
      <c r="C4596" t="s">
        <v>984</v>
      </c>
      <c r="D4596" t="s">
        <v>1908</v>
      </c>
      <c r="E4596" t="s">
        <v>941</v>
      </c>
      <c r="F4596" t="s">
        <v>941</v>
      </c>
      <c r="G4596" t="s">
        <v>942</v>
      </c>
      <c r="H4596" t="s">
        <v>2809</v>
      </c>
      <c r="J4596">
        <v>1984</v>
      </c>
      <c r="K4596" t="s">
        <v>825</v>
      </c>
      <c r="L4596">
        <v>2022</v>
      </c>
      <c r="M4596" t="s">
        <v>827</v>
      </c>
    </row>
    <row r="4597" spans="1:13" x14ac:dyDescent="0.2">
      <c r="A4597" t="s">
        <v>10099</v>
      </c>
      <c r="B4597">
        <v>100</v>
      </c>
      <c r="C4597" t="s">
        <v>987</v>
      </c>
      <c r="D4597" t="s">
        <v>1908</v>
      </c>
      <c r="E4597" t="s">
        <v>941</v>
      </c>
      <c r="F4597" t="s">
        <v>941</v>
      </c>
      <c r="G4597" t="s">
        <v>942</v>
      </c>
      <c r="H4597" t="s">
        <v>2811</v>
      </c>
      <c r="J4597">
        <v>1984</v>
      </c>
      <c r="K4597" t="s">
        <v>825</v>
      </c>
      <c r="L4597">
        <v>2022</v>
      </c>
      <c r="M4597" t="s">
        <v>827</v>
      </c>
    </row>
    <row r="4598" spans="1:13" x14ac:dyDescent="0.2">
      <c r="A4598" t="s">
        <v>10100</v>
      </c>
      <c r="B4598">
        <v>100</v>
      </c>
      <c r="C4598" t="s">
        <v>990</v>
      </c>
      <c r="D4598" t="s">
        <v>1908</v>
      </c>
      <c r="E4598" t="s">
        <v>941</v>
      </c>
      <c r="F4598" t="s">
        <v>941</v>
      </c>
      <c r="G4598" t="s">
        <v>942</v>
      </c>
      <c r="H4598" t="s">
        <v>2813</v>
      </c>
      <c r="J4598">
        <v>1984</v>
      </c>
      <c r="K4598" t="s">
        <v>825</v>
      </c>
      <c r="L4598">
        <v>2022</v>
      </c>
      <c r="M4598" t="s">
        <v>827</v>
      </c>
    </row>
    <row r="4599" spans="1:13" x14ac:dyDescent="0.2">
      <c r="A4599" t="s">
        <v>10101</v>
      </c>
      <c r="B4599">
        <v>100</v>
      </c>
      <c r="C4599" t="s">
        <v>993</v>
      </c>
      <c r="D4599" t="s">
        <v>1908</v>
      </c>
      <c r="E4599" t="s">
        <v>941</v>
      </c>
      <c r="F4599" t="s">
        <v>941</v>
      </c>
      <c r="G4599" t="s">
        <v>942</v>
      </c>
      <c r="H4599" t="s">
        <v>2815</v>
      </c>
      <c r="J4599">
        <v>1984</v>
      </c>
      <c r="K4599" t="s">
        <v>825</v>
      </c>
      <c r="L4599">
        <v>2022</v>
      </c>
      <c r="M4599" t="s">
        <v>827</v>
      </c>
    </row>
    <row r="4600" spans="1:13" x14ac:dyDescent="0.2">
      <c r="A4600" t="s">
        <v>10102</v>
      </c>
      <c r="B4600">
        <v>100</v>
      </c>
      <c r="C4600" t="s">
        <v>996</v>
      </c>
      <c r="D4600" t="s">
        <v>1908</v>
      </c>
      <c r="E4600" t="s">
        <v>941</v>
      </c>
      <c r="F4600" t="s">
        <v>941</v>
      </c>
      <c r="G4600" t="s">
        <v>942</v>
      </c>
      <c r="H4600" t="s">
        <v>2817</v>
      </c>
      <c r="J4600">
        <v>1984</v>
      </c>
      <c r="K4600" t="s">
        <v>825</v>
      </c>
      <c r="L4600">
        <v>2022</v>
      </c>
      <c r="M4600" t="s">
        <v>827</v>
      </c>
    </row>
    <row r="4601" spans="1:13" x14ac:dyDescent="0.2">
      <c r="A4601" t="s">
        <v>10103</v>
      </c>
      <c r="B4601">
        <v>100</v>
      </c>
      <c r="C4601" t="s">
        <v>1002</v>
      </c>
      <c r="D4601" t="s">
        <v>1908</v>
      </c>
      <c r="E4601" t="s">
        <v>941</v>
      </c>
      <c r="F4601" t="s">
        <v>941</v>
      </c>
      <c r="G4601" t="s">
        <v>942</v>
      </c>
      <c r="H4601" t="s">
        <v>2819</v>
      </c>
      <c r="J4601">
        <v>1984</v>
      </c>
      <c r="K4601" t="s">
        <v>825</v>
      </c>
      <c r="L4601">
        <v>2022</v>
      </c>
      <c r="M4601" t="s">
        <v>827</v>
      </c>
    </row>
    <row r="4602" spans="1:13" x14ac:dyDescent="0.2">
      <c r="A4602" t="s">
        <v>10104</v>
      </c>
      <c r="B4602">
        <v>100</v>
      </c>
      <c r="C4602" t="s">
        <v>1005</v>
      </c>
      <c r="D4602" t="s">
        <v>1908</v>
      </c>
      <c r="E4602" t="s">
        <v>941</v>
      </c>
      <c r="F4602" t="s">
        <v>941</v>
      </c>
      <c r="G4602" t="s">
        <v>1006</v>
      </c>
      <c r="H4602" t="s">
        <v>2821</v>
      </c>
      <c r="J4602">
        <v>1998</v>
      </c>
      <c r="K4602" t="s">
        <v>825</v>
      </c>
      <c r="L4602">
        <v>2022</v>
      </c>
      <c r="M4602" t="s">
        <v>827</v>
      </c>
    </row>
    <row r="4603" spans="1:13" x14ac:dyDescent="0.2">
      <c r="A4603" t="s">
        <v>10105</v>
      </c>
      <c r="B4603">
        <v>100</v>
      </c>
      <c r="C4603" t="s">
        <v>1018</v>
      </c>
      <c r="D4603" t="s">
        <v>1908</v>
      </c>
      <c r="E4603" t="s">
        <v>941</v>
      </c>
      <c r="F4603" t="s">
        <v>941</v>
      </c>
      <c r="G4603" t="s">
        <v>1019</v>
      </c>
      <c r="H4603" t="s">
        <v>2823</v>
      </c>
      <c r="J4603">
        <v>2010</v>
      </c>
      <c r="K4603" t="s">
        <v>825</v>
      </c>
      <c r="L4603">
        <v>2022</v>
      </c>
      <c r="M4603" t="s">
        <v>827</v>
      </c>
    </row>
    <row r="4604" spans="1:13" x14ac:dyDescent="0.2">
      <c r="A4604" t="s">
        <v>10106</v>
      </c>
      <c r="B4604">
        <v>100</v>
      </c>
      <c r="C4604" t="s">
        <v>1022</v>
      </c>
      <c r="D4604" t="s">
        <v>1908</v>
      </c>
      <c r="E4604" t="s">
        <v>941</v>
      </c>
      <c r="F4604" t="s">
        <v>941</v>
      </c>
      <c r="G4604" t="s">
        <v>1019</v>
      </c>
      <c r="H4604" t="s">
        <v>2825</v>
      </c>
      <c r="J4604">
        <v>2010</v>
      </c>
      <c r="K4604" t="s">
        <v>825</v>
      </c>
      <c r="L4604">
        <v>2022</v>
      </c>
      <c r="M4604" t="s">
        <v>827</v>
      </c>
    </row>
    <row r="4605" spans="1:13" x14ac:dyDescent="0.2">
      <c r="A4605" t="s">
        <v>10107</v>
      </c>
      <c r="B4605">
        <v>100</v>
      </c>
      <c r="C4605" t="s">
        <v>1025</v>
      </c>
      <c r="D4605" t="s">
        <v>1908</v>
      </c>
      <c r="E4605" t="s">
        <v>941</v>
      </c>
      <c r="F4605" t="s">
        <v>941</v>
      </c>
      <c r="G4605" t="s">
        <v>942</v>
      </c>
      <c r="H4605" t="s">
        <v>2827</v>
      </c>
      <c r="J4605">
        <v>1984</v>
      </c>
      <c r="K4605" t="s">
        <v>825</v>
      </c>
      <c r="L4605">
        <v>2022</v>
      </c>
      <c r="M4605" t="s">
        <v>827</v>
      </c>
    </row>
    <row r="4606" spans="1:13" x14ac:dyDescent="0.2">
      <c r="A4606" t="s">
        <v>10108</v>
      </c>
      <c r="B4606">
        <v>100</v>
      </c>
      <c r="C4606" t="s">
        <v>1028</v>
      </c>
      <c r="D4606" t="s">
        <v>1908</v>
      </c>
      <c r="E4606" t="s">
        <v>941</v>
      </c>
      <c r="F4606" t="s">
        <v>941</v>
      </c>
      <c r="G4606" t="s">
        <v>942</v>
      </c>
      <c r="H4606" t="s">
        <v>2829</v>
      </c>
      <c r="J4606">
        <v>1984</v>
      </c>
      <c r="K4606" t="s">
        <v>825</v>
      </c>
      <c r="L4606">
        <v>2022</v>
      </c>
      <c r="M4606" t="s">
        <v>827</v>
      </c>
    </row>
    <row r="4607" spans="1:13" x14ac:dyDescent="0.2">
      <c r="A4607" t="s">
        <v>10109</v>
      </c>
      <c r="B4607">
        <v>100</v>
      </c>
      <c r="C4607" t="s">
        <v>1031</v>
      </c>
      <c r="D4607" t="s">
        <v>1908</v>
      </c>
      <c r="E4607" t="s">
        <v>941</v>
      </c>
      <c r="F4607" t="s">
        <v>941</v>
      </c>
      <c r="G4607" t="s">
        <v>942</v>
      </c>
      <c r="H4607" t="s">
        <v>2831</v>
      </c>
      <c r="J4607">
        <v>1984</v>
      </c>
      <c r="K4607" t="s">
        <v>825</v>
      </c>
      <c r="L4607">
        <v>2022</v>
      </c>
      <c r="M4607" t="s">
        <v>827</v>
      </c>
    </row>
    <row r="4608" spans="1:13" x14ac:dyDescent="0.2">
      <c r="A4608" t="s">
        <v>10110</v>
      </c>
      <c r="B4608">
        <v>100</v>
      </c>
      <c r="C4608" t="s">
        <v>1034</v>
      </c>
      <c r="D4608" t="s">
        <v>1908</v>
      </c>
      <c r="E4608" t="s">
        <v>941</v>
      </c>
      <c r="F4608" t="s">
        <v>941</v>
      </c>
      <c r="G4608" t="s">
        <v>942</v>
      </c>
      <c r="H4608" t="s">
        <v>2833</v>
      </c>
      <c r="J4608">
        <v>2017</v>
      </c>
      <c r="K4608" t="s">
        <v>826</v>
      </c>
      <c r="L4608">
        <v>2022</v>
      </c>
      <c r="M4608" t="s">
        <v>827</v>
      </c>
    </row>
    <row r="4609" spans="1:13" x14ac:dyDescent="0.2">
      <c r="A4609" t="s">
        <v>10111</v>
      </c>
      <c r="B4609">
        <v>100</v>
      </c>
      <c r="C4609" t="s">
        <v>1037</v>
      </c>
      <c r="D4609" t="s">
        <v>1908</v>
      </c>
      <c r="E4609" t="s">
        <v>941</v>
      </c>
      <c r="F4609" t="s">
        <v>941</v>
      </c>
      <c r="G4609" t="s">
        <v>942</v>
      </c>
      <c r="H4609" t="s">
        <v>2835</v>
      </c>
      <c r="J4609">
        <v>2017</v>
      </c>
      <c r="K4609" t="s">
        <v>826</v>
      </c>
      <c r="L4609">
        <v>2022</v>
      </c>
      <c r="M4609" t="s">
        <v>827</v>
      </c>
    </row>
    <row r="4610" spans="1:13" x14ac:dyDescent="0.2">
      <c r="A4610" t="s">
        <v>10112</v>
      </c>
      <c r="B4610">
        <v>100</v>
      </c>
      <c r="C4610" t="s">
        <v>1046</v>
      </c>
      <c r="D4610" t="s">
        <v>1908</v>
      </c>
      <c r="E4610" t="s">
        <v>941</v>
      </c>
      <c r="F4610" t="s">
        <v>941</v>
      </c>
      <c r="G4610" t="s">
        <v>942</v>
      </c>
      <c r="H4610" t="s">
        <v>2837</v>
      </c>
      <c r="J4610">
        <v>2017</v>
      </c>
      <c r="K4610" t="s">
        <v>826</v>
      </c>
      <c r="L4610">
        <v>2022</v>
      </c>
      <c r="M4610" t="s">
        <v>827</v>
      </c>
    </row>
    <row r="4611" spans="1:13" x14ac:dyDescent="0.2">
      <c r="A4611" t="s">
        <v>10113</v>
      </c>
      <c r="B4611">
        <v>100</v>
      </c>
      <c r="C4611" t="s">
        <v>1052</v>
      </c>
      <c r="D4611" t="s">
        <v>1908</v>
      </c>
      <c r="E4611" t="s">
        <v>941</v>
      </c>
      <c r="F4611" t="s">
        <v>941</v>
      </c>
      <c r="G4611" t="s">
        <v>942</v>
      </c>
      <c r="H4611" t="s">
        <v>2839</v>
      </c>
      <c r="J4611">
        <v>2017</v>
      </c>
      <c r="K4611" t="s">
        <v>826</v>
      </c>
      <c r="L4611">
        <v>2022</v>
      </c>
      <c r="M4611" t="s">
        <v>827</v>
      </c>
    </row>
    <row r="4612" spans="1:13" x14ac:dyDescent="0.2">
      <c r="A4612" t="s">
        <v>10114</v>
      </c>
      <c r="B4612">
        <v>100</v>
      </c>
      <c r="C4612" t="s">
        <v>1055</v>
      </c>
      <c r="D4612" t="s">
        <v>1908</v>
      </c>
      <c r="E4612" t="s">
        <v>941</v>
      </c>
      <c r="F4612" t="s">
        <v>941</v>
      </c>
      <c r="G4612" t="s">
        <v>942</v>
      </c>
      <c r="H4612" t="s">
        <v>2841</v>
      </c>
      <c r="J4612">
        <v>2017</v>
      </c>
      <c r="K4612" t="s">
        <v>826</v>
      </c>
      <c r="L4612">
        <v>2022</v>
      </c>
      <c r="M4612" t="s">
        <v>827</v>
      </c>
    </row>
    <row r="4613" spans="1:13" x14ac:dyDescent="0.2">
      <c r="A4613" t="s">
        <v>10115</v>
      </c>
      <c r="B4613">
        <v>100</v>
      </c>
      <c r="C4613" t="s">
        <v>1058</v>
      </c>
      <c r="D4613" t="s">
        <v>1908</v>
      </c>
      <c r="E4613" t="s">
        <v>941</v>
      </c>
      <c r="F4613" t="s">
        <v>941</v>
      </c>
      <c r="G4613" t="s">
        <v>942</v>
      </c>
      <c r="H4613" t="s">
        <v>2843</v>
      </c>
      <c r="J4613">
        <v>1984</v>
      </c>
      <c r="K4613" t="s">
        <v>825</v>
      </c>
      <c r="L4613">
        <v>2022</v>
      </c>
      <c r="M4613" t="s">
        <v>827</v>
      </c>
    </row>
    <row r="4614" spans="1:13" x14ac:dyDescent="0.2">
      <c r="A4614" t="s">
        <v>10116</v>
      </c>
      <c r="B4614">
        <v>100</v>
      </c>
      <c r="C4614" t="s">
        <v>1061</v>
      </c>
      <c r="D4614" t="s">
        <v>1908</v>
      </c>
      <c r="E4614" t="s">
        <v>941</v>
      </c>
      <c r="F4614" t="s">
        <v>941</v>
      </c>
      <c r="G4614" t="s">
        <v>942</v>
      </c>
      <c r="H4614" t="s">
        <v>2845</v>
      </c>
      <c r="J4614">
        <v>1984</v>
      </c>
      <c r="K4614" t="s">
        <v>825</v>
      </c>
      <c r="L4614">
        <v>2022</v>
      </c>
      <c r="M4614" t="s">
        <v>827</v>
      </c>
    </row>
    <row r="4615" spans="1:13" x14ac:dyDescent="0.2">
      <c r="A4615" t="s">
        <v>10117</v>
      </c>
      <c r="B4615">
        <v>100</v>
      </c>
      <c r="C4615" t="s">
        <v>1067</v>
      </c>
      <c r="D4615" t="s">
        <v>1908</v>
      </c>
      <c r="E4615" t="s">
        <v>941</v>
      </c>
      <c r="F4615" t="s">
        <v>941</v>
      </c>
      <c r="G4615" t="s">
        <v>1019</v>
      </c>
      <c r="H4615" t="s">
        <v>2847</v>
      </c>
      <c r="J4615">
        <v>2010</v>
      </c>
      <c r="K4615" t="s">
        <v>825</v>
      </c>
      <c r="L4615">
        <v>2022</v>
      </c>
      <c r="M4615" t="s">
        <v>827</v>
      </c>
    </row>
    <row r="4616" spans="1:13" x14ac:dyDescent="0.2">
      <c r="A4616" t="s">
        <v>10118</v>
      </c>
      <c r="B4616">
        <v>100</v>
      </c>
      <c r="C4616" t="s">
        <v>2002</v>
      </c>
      <c r="D4616" t="s">
        <v>1908</v>
      </c>
      <c r="E4616" t="s">
        <v>941</v>
      </c>
      <c r="F4616" t="s">
        <v>941</v>
      </c>
      <c r="G4616" t="s">
        <v>1019</v>
      </c>
      <c r="H4616" t="s">
        <v>2849</v>
      </c>
      <c r="J4616">
        <v>2010</v>
      </c>
      <c r="K4616" t="s">
        <v>825</v>
      </c>
      <c r="L4616">
        <v>2022</v>
      </c>
      <c r="M4616" t="s">
        <v>827</v>
      </c>
    </row>
    <row r="4617" spans="1:13" x14ac:dyDescent="0.2">
      <c r="A4617" t="s">
        <v>10119</v>
      </c>
      <c r="B4617">
        <v>100</v>
      </c>
      <c r="C4617" t="s">
        <v>1070</v>
      </c>
      <c r="D4617" t="s">
        <v>1908</v>
      </c>
      <c r="E4617" t="s">
        <v>941</v>
      </c>
      <c r="F4617" t="s">
        <v>941</v>
      </c>
      <c r="G4617" t="s">
        <v>942</v>
      </c>
      <c r="H4617" t="s">
        <v>2851</v>
      </c>
      <c r="J4617">
        <v>1984</v>
      </c>
      <c r="K4617" t="s">
        <v>825</v>
      </c>
      <c r="L4617">
        <v>2022</v>
      </c>
      <c r="M4617" t="s">
        <v>827</v>
      </c>
    </row>
    <row r="4618" spans="1:13" x14ac:dyDescent="0.2">
      <c r="A4618" t="s">
        <v>10120</v>
      </c>
      <c r="B4618">
        <v>100</v>
      </c>
      <c r="C4618" t="s">
        <v>1073</v>
      </c>
      <c r="D4618" t="s">
        <v>1908</v>
      </c>
      <c r="E4618" t="s">
        <v>941</v>
      </c>
      <c r="F4618" t="s">
        <v>941</v>
      </c>
      <c r="G4618" t="s">
        <v>942</v>
      </c>
      <c r="H4618" t="s">
        <v>2853</v>
      </c>
      <c r="J4618">
        <v>1984</v>
      </c>
      <c r="K4618" t="s">
        <v>825</v>
      </c>
      <c r="L4618">
        <v>2022</v>
      </c>
      <c r="M4618" t="s">
        <v>827</v>
      </c>
    </row>
    <row r="4619" spans="1:13" x14ac:dyDescent="0.2">
      <c r="A4619" t="s">
        <v>10121</v>
      </c>
      <c r="B4619">
        <v>100</v>
      </c>
      <c r="C4619" t="s">
        <v>1076</v>
      </c>
      <c r="D4619" t="s">
        <v>1908</v>
      </c>
      <c r="E4619" t="s">
        <v>941</v>
      </c>
      <c r="F4619" t="s">
        <v>941</v>
      </c>
      <c r="G4619" t="s">
        <v>942</v>
      </c>
      <c r="H4619" t="s">
        <v>2855</v>
      </c>
      <c r="J4619">
        <v>1984</v>
      </c>
      <c r="K4619" t="s">
        <v>825</v>
      </c>
      <c r="L4619">
        <v>2022</v>
      </c>
      <c r="M4619" t="s">
        <v>827</v>
      </c>
    </row>
    <row r="4620" spans="1:13" x14ac:dyDescent="0.2">
      <c r="A4620" t="s">
        <v>10122</v>
      </c>
      <c r="B4620">
        <v>100</v>
      </c>
      <c r="C4620" t="s">
        <v>1079</v>
      </c>
      <c r="D4620" t="s">
        <v>1908</v>
      </c>
      <c r="E4620" t="s">
        <v>941</v>
      </c>
      <c r="F4620" t="s">
        <v>941</v>
      </c>
      <c r="G4620" t="s">
        <v>942</v>
      </c>
      <c r="H4620" t="s">
        <v>2857</v>
      </c>
      <c r="J4620">
        <v>1984</v>
      </c>
      <c r="K4620" t="s">
        <v>825</v>
      </c>
      <c r="L4620">
        <v>2022</v>
      </c>
      <c r="M4620" t="s">
        <v>827</v>
      </c>
    </row>
    <row r="4621" spans="1:13" x14ac:dyDescent="0.2">
      <c r="A4621" t="s">
        <v>10123</v>
      </c>
      <c r="B4621">
        <v>100</v>
      </c>
      <c r="C4621" t="s">
        <v>1082</v>
      </c>
      <c r="D4621" t="s">
        <v>1908</v>
      </c>
      <c r="E4621" t="s">
        <v>941</v>
      </c>
      <c r="F4621" t="s">
        <v>941</v>
      </c>
      <c r="G4621" t="s">
        <v>942</v>
      </c>
      <c r="H4621" t="s">
        <v>2859</v>
      </c>
      <c r="J4621">
        <v>1984</v>
      </c>
      <c r="K4621" t="s">
        <v>825</v>
      </c>
      <c r="L4621">
        <v>2022</v>
      </c>
      <c r="M4621" t="s">
        <v>827</v>
      </c>
    </row>
    <row r="4622" spans="1:13" x14ac:dyDescent="0.2">
      <c r="A4622" t="s">
        <v>10124</v>
      </c>
      <c r="B4622">
        <v>100</v>
      </c>
      <c r="C4622" t="s">
        <v>1085</v>
      </c>
      <c r="D4622" t="s">
        <v>1908</v>
      </c>
      <c r="E4622" t="s">
        <v>941</v>
      </c>
      <c r="F4622" t="s">
        <v>941</v>
      </c>
      <c r="G4622" t="s">
        <v>1019</v>
      </c>
      <c r="H4622" t="s">
        <v>2861</v>
      </c>
      <c r="J4622">
        <v>2010</v>
      </c>
      <c r="K4622" t="s">
        <v>825</v>
      </c>
      <c r="L4622">
        <v>2022</v>
      </c>
      <c r="M4622" t="s">
        <v>827</v>
      </c>
    </row>
    <row r="4623" spans="1:13" x14ac:dyDescent="0.2">
      <c r="A4623" t="s">
        <v>10125</v>
      </c>
      <c r="B4623">
        <v>100</v>
      </c>
      <c r="C4623" t="s">
        <v>1088</v>
      </c>
      <c r="D4623" t="s">
        <v>1908</v>
      </c>
      <c r="E4623" t="s">
        <v>941</v>
      </c>
      <c r="F4623" t="s">
        <v>941</v>
      </c>
      <c r="G4623" t="s">
        <v>942</v>
      </c>
      <c r="H4623" t="s">
        <v>2863</v>
      </c>
      <c r="J4623">
        <v>1984</v>
      </c>
      <c r="K4623" t="s">
        <v>825</v>
      </c>
      <c r="L4623">
        <v>2022</v>
      </c>
      <c r="M4623" t="s">
        <v>827</v>
      </c>
    </row>
    <row r="4624" spans="1:13" x14ac:dyDescent="0.2">
      <c r="A4624" t="s">
        <v>10126</v>
      </c>
      <c r="B4624">
        <v>100</v>
      </c>
      <c r="C4624" t="s">
        <v>1091</v>
      </c>
      <c r="D4624" t="s">
        <v>1908</v>
      </c>
      <c r="E4624" t="s">
        <v>941</v>
      </c>
      <c r="F4624" t="s">
        <v>941</v>
      </c>
      <c r="G4624" t="s">
        <v>942</v>
      </c>
      <c r="H4624" t="s">
        <v>2865</v>
      </c>
      <c r="J4624">
        <v>1984</v>
      </c>
      <c r="K4624" t="s">
        <v>825</v>
      </c>
      <c r="L4624">
        <v>2022</v>
      </c>
      <c r="M4624" t="s">
        <v>827</v>
      </c>
    </row>
    <row r="4625" spans="1:13" x14ac:dyDescent="0.2">
      <c r="A4625" t="s">
        <v>10127</v>
      </c>
      <c r="B4625">
        <v>100</v>
      </c>
      <c r="C4625" t="s">
        <v>1094</v>
      </c>
      <c r="D4625" t="s">
        <v>1908</v>
      </c>
      <c r="E4625" t="s">
        <v>941</v>
      </c>
      <c r="F4625" t="s">
        <v>941</v>
      </c>
      <c r="G4625" t="s">
        <v>942</v>
      </c>
      <c r="H4625" t="s">
        <v>2867</v>
      </c>
      <c r="J4625">
        <v>1984</v>
      </c>
      <c r="K4625" t="s">
        <v>825</v>
      </c>
      <c r="L4625">
        <v>2022</v>
      </c>
      <c r="M4625" t="s">
        <v>827</v>
      </c>
    </row>
    <row r="4626" spans="1:13" x14ac:dyDescent="0.2">
      <c r="A4626" t="s">
        <v>10128</v>
      </c>
      <c r="B4626">
        <v>100</v>
      </c>
      <c r="C4626" t="s">
        <v>1097</v>
      </c>
      <c r="D4626" t="s">
        <v>1908</v>
      </c>
      <c r="E4626" t="s">
        <v>941</v>
      </c>
      <c r="F4626" t="s">
        <v>941</v>
      </c>
      <c r="G4626" t="s">
        <v>942</v>
      </c>
      <c r="H4626" t="s">
        <v>2869</v>
      </c>
      <c r="J4626">
        <v>1984</v>
      </c>
      <c r="K4626" t="s">
        <v>825</v>
      </c>
      <c r="L4626">
        <v>2022</v>
      </c>
      <c r="M4626" t="s">
        <v>827</v>
      </c>
    </row>
    <row r="4627" spans="1:13" x14ac:dyDescent="0.2">
      <c r="A4627" t="s">
        <v>10129</v>
      </c>
      <c r="B4627">
        <v>100</v>
      </c>
      <c r="C4627" t="s">
        <v>1103</v>
      </c>
      <c r="D4627" t="s">
        <v>1908</v>
      </c>
      <c r="E4627" t="s">
        <v>941</v>
      </c>
      <c r="F4627" t="s">
        <v>941</v>
      </c>
      <c r="G4627" t="s">
        <v>942</v>
      </c>
      <c r="H4627" t="s">
        <v>2871</v>
      </c>
      <c r="J4627">
        <v>1984</v>
      </c>
      <c r="K4627" t="s">
        <v>825</v>
      </c>
      <c r="L4627">
        <v>2022</v>
      </c>
      <c r="M4627" t="s">
        <v>827</v>
      </c>
    </row>
    <row r="4628" spans="1:13" x14ac:dyDescent="0.2">
      <c r="A4628" t="s">
        <v>10130</v>
      </c>
      <c r="B4628">
        <v>100</v>
      </c>
      <c r="C4628" t="s">
        <v>1106</v>
      </c>
      <c r="D4628" t="s">
        <v>1908</v>
      </c>
      <c r="E4628" t="s">
        <v>941</v>
      </c>
      <c r="F4628" t="s">
        <v>941</v>
      </c>
      <c r="G4628" t="s">
        <v>942</v>
      </c>
      <c r="H4628" t="s">
        <v>2873</v>
      </c>
      <c r="J4628">
        <v>1984</v>
      </c>
      <c r="K4628" t="s">
        <v>825</v>
      </c>
      <c r="L4628">
        <v>2022</v>
      </c>
      <c r="M4628" t="s">
        <v>827</v>
      </c>
    </row>
    <row r="4629" spans="1:13" x14ac:dyDescent="0.2">
      <c r="A4629" t="s">
        <v>10131</v>
      </c>
      <c r="B4629">
        <v>100</v>
      </c>
      <c r="C4629" t="s">
        <v>1109</v>
      </c>
      <c r="D4629" t="s">
        <v>1908</v>
      </c>
      <c r="E4629" t="s">
        <v>941</v>
      </c>
      <c r="F4629" t="s">
        <v>941</v>
      </c>
      <c r="G4629" t="s">
        <v>942</v>
      </c>
      <c r="H4629" t="s">
        <v>2875</v>
      </c>
      <c r="J4629">
        <v>1984</v>
      </c>
      <c r="K4629" t="s">
        <v>825</v>
      </c>
      <c r="L4629">
        <v>2022</v>
      </c>
      <c r="M4629" t="s">
        <v>827</v>
      </c>
    </row>
    <row r="4630" spans="1:13" x14ac:dyDescent="0.2">
      <c r="A4630" t="s">
        <v>10132</v>
      </c>
      <c r="B4630">
        <v>100</v>
      </c>
      <c r="C4630" t="s">
        <v>1112</v>
      </c>
      <c r="D4630" t="s">
        <v>1908</v>
      </c>
      <c r="E4630" t="s">
        <v>941</v>
      </c>
      <c r="F4630" t="s">
        <v>941</v>
      </c>
      <c r="G4630" t="s">
        <v>942</v>
      </c>
      <c r="H4630" t="s">
        <v>2877</v>
      </c>
      <c r="J4630">
        <v>1984</v>
      </c>
      <c r="K4630" t="s">
        <v>825</v>
      </c>
      <c r="L4630">
        <v>2022</v>
      </c>
      <c r="M4630" t="s">
        <v>827</v>
      </c>
    </row>
    <row r="4631" spans="1:13" x14ac:dyDescent="0.2">
      <c r="A4631" t="s">
        <v>10133</v>
      </c>
      <c r="B4631">
        <v>100</v>
      </c>
      <c r="C4631" t="s">
        <v>1115</v>
      </c>
      <c r="D4631" t="s">
        <v>1908</v>
      </c>
      <c r="E4631" t="s">
        <v>941</v>
      </c>
      <c r="F4631" t="s">
        <v>941</v>
      </c>
      <c r="G4631" t="s">
        <v>1006</v>
      </c>
      <c r="H4631" t="s">
        <v>2879</v>
      </c>
      <c r="J4631">
        <v>1998</v>
      </c>
      <c r="K4631" t="s">
        <v>825</v>
      </c>
      <c r="L4631">
        <v>2022</v>
      </c>
      <c r="M4631" t="s">
        <v>827</v>
      </c>
    </row>
    <row r="4632" spans="1:13" x14ac:dyDescent="0.2">
      <c r="A4632" t="s">
        <v>10134</v>
      </c>
      <c r="B4632">
        <v>100</v>
      </c>
      <c r="C4632" t="s">
        <v>1118</v>
      </c>
      <c r="D4632" t="s">
        <v>1908</v>
      </c>
      <c r="E4632" t="s">
        <v>941</v>
      </c>
      <c r="F4632" t="s">
        <v>941</v>
      </c>
      <c r="G4632" t="s">
        <v>1019</v>
      </c>
      <c r="H4632" t="s">
        <v>2881</v>
      </c>
      <c r="J4632">
        <v>2010</v>
      </c>
      <c r="K4632" t="s">
        <v>825</v>
      </c>
      <c r="L4632">
        <v>2022</v>
      </c>
      <c r="M4632" t="s">
        <v>827</v>
      </c>
    </row>
    <row r="4633" spans="1:13" x14ac:dyDescent="0.2">
      <c r="A4633" t="s">
        <v>10135</v>
      </c>
      <c r="B4633">
        <v>100</v>
      </c>
      <c r="C4633" t="s">
        <v>1121</v>
      </c>
      <c r="D4633" t="s">
        <v>1908</v>
      </c>
      <c r="E4633" t="s">
        <v>941</v>
      </c>
      <c r="F4633" t="s">
        <v>941</v>
      </c>
      <c r="G4633" t="s">
        <v>1019</v>
      </c>
      <c r="H4633" t="s">
        <v>2883</v>
      </c>
      <c r="J4633">
        <v>2010</v>
      </c>
      <c r="K4633" t="s">
        <v>825</v>
      </c>
      <c r="L4633">
        <v>2022</v>
      </c>
      <c r="M4633" t="s">
        <v>827</v>
      </c>
    </row>
    <row r="4634" spans="1:13" x14ac:dyDescent="0.2">
      <c r="A4634" t="s">
        <v>10136</v>
      </c>
      <c r="B4634">
        <v>100</v>
      </c>
      <c r="C4634" t="s">
        <v>1124</v>
      </c>
      <c r="D4634" t="s">
        <v>1908</v>
      </c>
      <c r="E4634" t="s">
        <v>941</v>
      </c>
      <c r="F4634" t="s">
        <v>941</v>
      </c>
      <c r="G4634" t="s">
        <v>942</v>
      </c>
      <c r="H4634" t="s">
        <v>2885</v>
      </c>
      <c r="J4634">
        <v>1984</v>
      </c>
      <c r="K4634" t="s">
        <v>825</v>
      </c>
      <c r="L4634">
        <v>2022</v>
      </c>
      <c r="M4634" t="s">
        <v>827</v>
      </c>
    </row>
    <row r="4635" spans="1:13" x14ac:dyDescent="0.2">
      <c r="A4635" t="s">
        <v>10137</v>
      </c>
      <c r="B4635">
        <v>100</v>
      </c>
      <c r="C4635" t="s">
        <v>1130</v>
      </c>
      <c r="D4635" t="s">
        <v>1908</v>
      </c>
      <c r="E4635" t="s">
        <v>941</v>
      </c>
      <c r="F4635" t="s">
        <v>941</v>
      </c>
      <c r="G4635" t="s">
        <v>1131</v>
      </c>
      <c r="H4635" t="s">
        <v>2887</v>
      </c>
      <c r="J4635">
        <v>1984</v>
      </c>
      <c r="K4635" t="s">
        <v>825</v>
      </c>
      <c r="L4635">
        <v>2022</v>
      </c>
      <c r="M4635" t="s">
        <v>827</v>
      </c>
    </row>
    <row r="4636" spans="1:13" x14ac:dyDescent="0.2">
      <c r="A4636" t="s">
        <v>10138</v>
      </c>
      <c r="B4636">
        <v>100</v>
      </c>
      <c r="C4636" t="s">
        <v>1134</v>
      </c>
      <c r="D4636" t="s">
        <v>1908</v>
      </c>
      <c r="E4636" t="s">
        <v>941</v>
      </c>
      <c r="F4636" t="s">
        <v>941</v>
      </c>
      <c r="G4636" t="s">
        <v>942</v>
      </c>
      <c r="H4636" t="s">
        <v>2889</v>
      </c>
      <c r="J4636">
        <v>1984</v>
      </c>
      <c r="K4636" t="s">
        <v>825</v>
      </c>
      <c r="L4636">
        <v>2022</v>
      </c>
      <c r="M4636" t="s">
        <v>827</v>
      </c>
    </row>
    <row r="4637" spans="1:13" x14ac:dyDescent="0.2">
      <c r="A4637" t="s">
        <v>10139</v>
      </c>
      <c r="B4637">
        <v>100</v>
      </c>
      <c r="C4637" t="s">
        <v>1137</v>
      </c>
      <c r="D4637" t="s">
        <v>1908</v>
      </c>
      <c r="E4637" t="s">
        <v>941</v>
      </c>
      <c r="F4637" t="s">
        <v>941</v>
      </c>
      <c r="G4637" t="s">
        <v>942</v>
      </c>
      <c r="H4637" t="s">
        <v>2891</v>
      </c>
      <c r="J4637">
        <v>1984</v>
      </c>
      <c r="K4637" t="s">
        <v>825</v>
      </c>
      <c r="L4637">
        <v>2022</v>
      </c>
      <c r="M4637" t="s">
        <v>827</v>
      </c>
    </row>
    <row r="4638" spans="1:13" x14ac:dyDescent="0.2">
      <c r="A4638" t="s">
        <v>10140</v>
      </c>
      <c r="B4638">
        <v>100</v>
      </c>
      <c r="C4638" t="s">
        <v>1140</v>
      </c>
      <c r="D4638" t="s">
        <v>1908</v>
      </c>
      <c r="E4638" t="s">
        <v>941</v>
      </c>
      <c r="F4638" t="s">
        <v>941</v>
      </c>
      <c r="G4638" t="s">
        <v>1131</v>
      </c>
      <c r="H4638" t="s">
        <v>2893</v>
      </c>
      <c r="J4638">
        <v>1984</v>
      </c>
      <c r="K4638" t="s">
        <v>825</v>
      </c>
      <c r="L4638">
        <v>2022</v>
      </c>
      <c r="M4638" t="s">
        <v>827</v>
      </c>
    </row>
    <row r="4639" spans="1:13" x14ac:dyDescent="0.2">
      <c r="A4639" t="s">
        <v>10141</v>
      </c>
      <c r="B4639">
        <v>100</v>
      </c>
      <c r="C4639" t="s">
        <v>1143</v>
      </c>
      <c r="D4639" t="s">
        <v>1908</v>
      </c>
      <c r="E4639" t="s">
        <v>941</v>
      </c>
      <c r="F4639" t="s">
        <v>941</v>
      </c>
      <c r="G4639" t="s">
        <v>942</v>
      </c>
      <c r="H4639" t="s">
        <v>2895</v>
      </c>
      <c r="J4639">
        <v>1984</v>
      </c>
      <c r="K4639" t="s">
        <v>825</v>
      </c>
      <c r="L4639">
        <v>2022</v>
      </c>
      <c r="M4639" t="s">
        <v>827</v>
      </c>
    </row>
    <row r="4640" spans="1:13" x14ac:dyDescent="0.2">
      <c r="A4640" t="s">
        <v>10142</v>
      </c>
      <c r="B4640">
        <v>100</v>
      </c>
      <c r="C4640" t="s">
        <v>1146</v>
      </c>
      <c r="D4640" t="s">
        <v>1908</v>
      </c>
      <c r="E4640" t="s">
        <v>941</v>
      </c>
      <c r="F4640" t="s">
        <v>941</v>
      </c>
      <c r="G4640" t="s">
        <v>942</v>
      </c>
      <c r="H4640" t="s">
        <v>2897</v>
      </c>
      <c r="J4640">
        <v>1984</v>
      </c>
      <c r="K4640" t="s">
        <v>825</v>
      </c>
      <c r="L4640">
        <v>2022</v>
      </c>
      <c r="M4640" t="s">
        <v>827</v>
      </c>
    </row>
    <row r="4641" spans="1:13" x14ac:dyDescent="0.2">
      <c r="A4641" t="s">
        <v>10143</v>
      </c>
      <c r="B4641">
        <v>100</v>
      </c>
      <c r="C4641" t="s">
        <v>1149</v>
      </c>
      <c r="D4641" t="s">
        <v>1908</v>
      </c>
      <c r="E4641" t="s">
        <v>941</v>
      </c>
      <c r="F4641" t="s">
        <v>941</v>
      </c>
      <c r="G4641" t="s">
        <v>942</v>
      </c>
      <c r="H4641" t="s">
        <v>2899</v>
      </c>
      <c r="J4641">
        <v>1984</v>
      </c>
      <c r="K4641" t="s">
        <v>825</v>
      </c>
      <c r="L4641">
        <v>2022</v>
      </c>
      <c r="M4641" t="s">
        <v>827</v>
      </c>
    </row>
    <row r="4642" spans="1:13" x14ac:dyDescent="0.2">
      <c r="A4642" t="s">
        <v>10144</v>
      </c>
      <c r="B4642">
        <v>100</v>
      </c>
      <c r="C4642" t="s">
        <v>1152</v>
      </c>
      <c r="D4642" t="s">
        <v>1908</v>
      </c>
      <c r="E4642" t="s">
        <v>941</v>
      </c>
      <c r="F4642" t="s">
        <v>941</v>
      </c>
      <c r="G4642" t="s">
        <v>942</v>
      </c>
      <c r="H4642" t="s">
        <v>2901</v>
      </c>
      <c r="J4642">
        <v>1984</v>
      </c>
      <c r="K4642" t="s">
        <v>825</v>
      </c>
      <c r="L4642">
        <v>2022</v>
      </c>
      <c r="M4642" t="s">
        <v>827</v>
      </c>
    </row>
    <row r="4643" spans="1:13" x14ac:dyDescent="0.2">
      <c r="A4643" t="s">
        <v>10145</v>
      </c>
      <c r="B4643">
        <v>100</v>
      </c>
      <c r="C4643" t="s">
        <v>1155</v>
      </c>
      <c r="D4643" t="s">
        <v>1908</v>
      </c>
      <c r="E4643" t="s">
        <v>941</v>
      </c>
      <c r="F4643" t="s">
        <v>941</v>
      </c>
      <c r="G4643" t="s">
        <v>1019</v>
      </c>
      <c r="H4643" t="s">
        <v>2903</v>
      </c>
      <c r="J4643">
        <v>2010</v>
      </c>
      <c r="K4643" t="s">
        <v>825</v>
      </c>
      <c r="L4643">
        <v>2022</v>
      </c>
      <c r="M4643" t="s">
        <v>827</v>
      </c>
    </row>
    <row r="4644" spans="1:13" x14ac:dyDescent="0.2">
      <c r="A4644" t="s">
        <v>10146</v>
      </c>
      <c r="B4644">
        <v>100</v>
      </c>
      <c r="C4644" t="s">
        <v>1222</v>
      </c>
      <c r="D4644" t="s">
        <v>1908</v>
      </c>
      <c r="E4644" t="s">
        <v>941</v>
      </c>
      <c r="F4644" t="s">
        <v>941</v>
      </c>
      <c r="G4644" t="s">
        <v>2791</v>
      </c>
      <c r="H4644" t="s">
        <v>2905</v>
      </c>
      <c r="J4644">
        <v>2017</v>
      </c>
      <c r="K4644" t="s">
        <v>826</v>
      </c>
      <c r="L4644">
        <v>2022</v>
      </c>
      <c r="M4644" t="s">
        <v>827</v>
      </c>
    </row>
    <row r="4645" spans="1:13" x14ac:dyDescent="0.2">
      <c r="A4645" t="s">
        <v>10147</v>
      </c>
      <c r="B4645">
        <v>100</v>
      </c>
      <c r="C4645" t="s">
        <v>1339</v>
      </c>
      <c r="D4645" t="s">
        <v>1908</v>
      </c>
      <c r="E4645" t="s">
        <v>941</v>
      </c>
      <c r="F4645" t="s">
        <v>941</v>
      </c>
      <c r="G4645" t="s">
        <v>942</v>
      </c>
      <c r="H4645" t="s">
        <v>2907</v>
      </c>
      <c r="J4645">
        <v>2017</v>
      </c>
      <c r="K4645" t="s">
        <v>826</v>
      </c>
      <c r="L4645">
        <v>2022</v>
      </c>
      <c r="M4645" t="s">
        <v>827</v>
      </c>
    </row>
    <row r="4646" spans="1:13" x14ac:dyDescent="0.2">
      <c r="A4646" t="s">
        <v>10148</v>
      </c>
      <c r="B4646">
        <v>100</v>
      </c>
      <c r="C4646" t="s">
        <v>1453</v>
      </c>
      <c r="D4646" t="s">
        <v>1908</v>
      </c>
      <c r="E4646" t="s">
        <v>941</v>
      </c>
      <c r="F4646" t="s">
        <v>941</v>
      </c>
      <c r="G4646" t="s">
        <v>942</v>
      </c>
      <c r="H4646" t="s">
        <v>2909</v>
      </c>
      <c r="J4646">
        <v>1984</v>
      </c>
      <c r="K4646" t="s">
        <v>825</v>
      </c>
      <c r="L4646">
        <v>2022</v>
      </c>
      <c r="M4646" t="s">
        <v>827</v>
      </c>
    </row>
    <row r="4647" spans="1:13" x14ac:dyDescent="0.2">
      <c r="A4647" t="s">
        <v>10149</v>
      </c>
      <c r="B4647">
        <v>100</v>
      </c>
      <c r="C4647" t="s">
        <v>1504</v>
      </c>
      <c r="D4647" t="s">
        <v>1908</v>
      </c>
      <c r="E4647" t="s">
        <v>941</v>
      </c>
      <c r="F4647" t="s">
        <v>941</v>
      </c>
      <c r="G4647" t="s">
        <v>942</v>
      </c>
      <c r="H4647" t="s">
        <v>2911</v>
      </c>
      <c r="J4647">
        <v>1984</v>
      </c>
      <c r="K4647" t="s">
        <v>825</v>
      </c>
      <c r="L4647">
        <v>2022</v>
      </c>
      <c r="M4647" t="s">
        <v>827</v>
      </c>
    </row>
    <row r="4648" spans="1:13" x14ac:dyDescent="0.2">
      <c r="A4648" t="s">
        <v>10150</v>
      </c>
      <c r="B4648">
        <v>100</v>
      </c>
      <c r="C4648" t="s">
        <v>1516</v>
      </c>
      <c r="D4648" t="s">
        <v>1908</v>
      </c>
      <c r="E4648" t="s">
        <v>941</v>
      </c>
      <c r="F4648" t="s">
        <v>941</v>
      </c>
      <c r="G4648" t="s">
        <v>1131</v>
      </c>
      <c r="H4648" t="s">
        <v>2913</v>
      </c>
      <c r="J4648">
        <v>1984</v>
      </c>
      <c r="K4648" t="s">
        <v>825</v>
      </c>
      <c r="L4648">
        <v>2022</v>
      </c>
      <c r="M4648" t="s">
        <v>827</v>
      </c>
    </row>
    <row r="4649" spans="1:13" x14ac:dyDescent="0.2">
      <c r="A4649" t="s">
        <v>10151</v>
      </c>
      <c r="B4649">
        <v>100</v>
      </c>
      <c r="C4649" t="s">
        <v>1519</v>
      </c>
      <c r="D4649" t="s">
        <v>1908</v>
      </c>
      <c r="E4649" t="s">
        <v>941</v>
      </c>
      <c r="F4649" t="s">
        <v>941</v>
      </c>
      <c r="G4649" t="s">
        <v>1131</v>
      </c>
      <c r="H4649" t="s">
        <v>2915</v>
      </c>
      <c r="J4649">
        <v>1984</v>
      </c>
      <c r="K4649" t="s">
        <v>825</v>
      </c>
      <c r="L4649">
        <v>2022</v>
      </c>
      <c r="M4649" t="s">
        <v>827</v>
      </c>
    </row>
    <row r="4650" spans="1:13" x14ac:dyDescent="0.2">
      <c r="A4650" t="s">
        <v>10152</v>
      </c>
      <c r="B4650">
        <v>100</v>
      </c>
      <c r="C4650" t="s">
        <v>1531</v>
      </c>
      <c r="D4650" t="s">
        <v>1908</v>
      </c>
      <c r="E4650" t="s">
        <v>941</v>
      </c>
      <c r="F4650" t="s">
        <v>941</v>
      </c>
      <c r="G4650" t="s">
        <v>942</v>
      </c>
      <c r="H4650" t="s">
        <v>2917</v>
      </c>
      <c r="J4650">
        <v>1984</v>
      </c>
      <c r="K4650" t="s">
        <v>825</v>
      </c>
      <c r="L4650">
        <v>2022</v>
      </c>
      <c r="M4650" t="s">
        <v>827</v>
      </c>
    </row>
    <row r="4651" spans="1:13" x14ac:dyDescent="0.2">
      <c r="A4651" t="s">
        <v>10153</v>
      </c>
      <c r="B4651">
        <v>100</v>
      </c>
      <c r="C4651" t="s">
        <v>1534</v>
      </c>
      <c r="D4651" t="s">
        <v>1908</v>
      </c>
      <c r="E4651" t="s">
        <v>941</v>
      </c>
      <c r="F4651" t="s">
        <v>941</v>
      </c>
      <c r="G4651" t="s">
        <v>942</v>
      </c>
      <c r="H4651" t="s">
        <v>2919</v>
      </c>
      <c r="J4651">
        <v>1984</v>
      </c>
      <c r="K4651" t="s">
        <v>825</v>
      </c>
      <c r="L4651">
        <v>2022</v>
      </c>
      <c r="M4651" t="s">
        <v>827</v>
      </c>
    </row>
    <row r="4652" spans="1:13" x14ac:dyDescent="0.2">
      <c r="A4652" t="s">
        <v>10154</v>
      </c>
      <c r="B4652">
        <v>100</v>
      </c>
      <c r="C4652" t="s">
        <v>1537</v>
      </c>
      <c r="D4652" t="s">
        <v>1908</v>
      </c>
      <c r="E4652" t="s">
        <v>941</v>
      </c>
      <c r="F4652" t="s">
        <v>941</v>
      </c>
      <c r="G4652" t="s">
        <v>942</v>
      </c>
      <c r="H4652" t="s">
        <v>2921</v>
      </c>
      <c r="J4652">
        <v>1984</v>
      </c>
      <c r="K4652" t="s">
        <v>825</v>
      </c>
      <c r="L4652">
        <v>2022</v>
      </c>
      <c r="M4652" t="s">
        <v>827</v>
      </c>
    </row>
    <row r="4653" spans="1:13" x14ac:dyDescent="0.2">
      <c r="A4653" t="s">
        <v>10155</v>
      </c>
      <c r="B4653">
        <v>100</v>
      </c>
      <c r="C4653" t="s">
        <v>1598</v>
      </c>
      <c r="D4653" t="s">
        <v>1908</v>
      </c>
      <c r="E4653" t="s">
        <v>941</v>
      </c>
      <c r="F4653" t="s">
        <v>941</v>
      </c>
      <c r="G4653" t="s">
        <v>942</v>
      </c>
      <c r="H4653" t="s">
        <v>2923</v>
      </c>
      <c r="J4653">
        <v>1984</v>
      </c>
      <c r="K4653" t="s">
        <v>825</v>
      </c>
      <c r="L4653">
        <v>2022</v>
      </c>
      <c r="M4653" t="s">
        <v>827</v>
      </c>
    </row>
    <row r="4654" spans="1:13" x14ac:dyDescent="0.2">
      <c r="A4654" t="s">
        <v>10156</v>
      </c>
      <c r="B4654">
        <v>100</v>
      </c>
      <c r="C4654" t="s">
        <v>1701</v>
      </c>
      <c r="D4654" t="s">
        <v>1908</v>
      </c>
      <c r="E4654" t="s">
        <v>941</v>
      </c>
      <c r="F4654" t="s">
        <v>941</v>
      </c>
      <c r="G4654" t="s">
        <v>1006</v>
      </c>
      <c r="H4654" t="s">
        <v>2925</v>
      </c>
      <c r="J4654">
        <v>1998</v>
      </c>
      <c r="K4654" t="s">
        <v>825</v>
      </c>
      <c r="L4654">
        <v>2022</v>
      </c>
      <c r="M4654" t="s">
        <v>827</v>
      </c>
    </row>
    <row r="4655" spans="1:13" x14ac:dyDescent="0.2">
      <c r="A4655" t="s">
        <v>10157</v>
      </c>
      <c r="B4655">
        <v>100</v>
      </c>
      <c r="C4655" t="s">
        <v>1704</v>
      </c>
      <c r="D4655" t="s">
        <v>1908</v>
      </c>
      <c r="E4655" t="s">
        <v>941</v>
      </c>
      <c r="F4655" t="s">
        <v>941</v>
      </c>
      <c r="G4655" t="s">
        <v>942</v>
      </c>
      <c r="H4655" t="s">
        <v>2927</v>
      </c>
      <c r="J4655">
        <v>1984</v>
      </c>
      <c r="K4655" t="s">
        <v>825</v>
      </c>
      <c r="L4655">
        <v>2022</v>
      </c>
      <c r="M4655" t="s">
        <v>827</v>
      </c>
    </row>
    <row r="4656" spans="1:13" x14ac:dyDescent="0.2">
      <c r="A4656" t="s">
        <v>10158</v>
      </c>
      <c r="B4656">
        <v>100</v>
      </c>
      <c r="C4656" t="s">
        <v>1707</v>
      </c>
      <c r="D4656" t="s">
        <v>1908</v>
      </c>
      <c r="E4656" t="s">
        <v>941</v>
      </c>
      <c r="F4656" t="s">
        <v>941</v>
      </c>
      <c r="G4656" t="s">
        <v>942</v>
      </c>
      <c r="H4656" t="s">
        <v>2929</v>
      </c>
      <c r="J4656">
        <v>1984</v>
      </c>
      <c r="K4656" t="s">
        <v>825</v>
      </c>
      <c r="L4656">
        <v>2022</v>
      </c>
      <c r="M4656" t="s">
        <v>827</v>
      </c>
    </row>
    <row r="4657" spans="1:13" x14ac:dyDescent="0.2">
      <c r="A4657" t="s">
        <v>10159</v>
      </c>
      <c r="B4657">
        <v>100</v>
      </c>
      <c r="C4657" t="s">
        <v>1717</v>
      </c>
      <c r="D4657" t="s">
        <v>1908</v>
      </c>
      <c r="E4657" t="s">
        <v>941</v>
      </c>
      <c r="F4657" t="s">
        <v>941</v>
      </c>
      <c r="G4657" t="s">
        <v>942</v>
      </c>
      <c r="H4657" t="s">
        <v>2931</v>
      </c>
      <c r="J4657">
        <v>1984</v>
      </c>
      <c r="K4657" t="s">
        <v>825</v>
      </c>
      <c r="L4657">
        <v>2022</v>
      </c>
      <c r="M4657" t="s">
        <v>827</v>
      </c>
    </row>
    <row r="4658" spans="1:13" x14ac:dyDescent="0.2">
      <c r="A4658" t="s">
        <v>10160</v>
      </c>
      <c r="B4658">
        <v>100</v>
      </c>
      <c r="C4658" t="s">
        <v>1720</v>
      </c>
      <c r="D4658" t="s">
        <v>1908</v>
      </c>
      <c r="E4658" t="s">
        <v>941</v>
      </c>
      <c r="F4658" t="s">
        <v>941</v>
      </c>
      <c r="G4658" t="s">
        <v>942</v>
      </c>
      <c r="H4658" t="s">
        <v>2933</v>
      </c>
      <c r="J4658">
        <v>1984</v>
      </c>
      <c r="K4658" t="s">
        <v>825</v>
      </c>
      <c r="L4658">
        <v>2022</v>
      </c>
      <c r="M4658" t="s">
        <v>827</v>
      </c>
    </row>
    <row r="4659" spans="1:13" x14ac:dyDescent="0.2">
      <c r="A4659" t="s">
        <v>10161</v>
      </c>
      <c r="B4659">
        <v>100</v>
      </c>
      <c r="C4659" t="s">
        <v>1738</v>
      </c>
      <c r="D4659" t="s">
        <v>1908</v>
      </c>
      <c r="E4659" t="s">
        <v>941</v>
      </c>
      <c r="F4659" t="s">
        <v>941</v>
      </c>
      <c r="G4659" t="s">
        <v>2791</v>
      </c>
      <c r="H4659" t="s">
        <v>2935</v>
      </c>
      <c r="J4659">
        <v>2017</v>
      </c>
      <c r="K4659" t="s">
        <v>826</v>
      </c>
      <c r="L4659">
        <v>2021</v>
      </c>
      <c r="M4659" t="s">
        <v>827</v>
      </c>
    </row>
    <row r="4660" spans="1:13" x14ac:dyDescent="0.2">
      <c r="A4660" t="s">
        <v>10162</v>
      </c>
      <c r="B4660">
        <v>100</v>
      </c>
      <c r="C4660" t="s">
        <v>1840</v>
      </c>
      <c r="D4660" t="s">
        <v>1908</v>
      </c>
      <c r="E4660" t="s">
        <v>941</v>
      </c>
      <c r="F4660" t="s">
        <v>941</v>
      </c>
      <c r="G4660" t="s">
        <v>942</v>
      </c>
      <c r="H4660" t="s">
        <v>2937</v>
      </c>
      <c r="J4660">
        <v>1984</v>
      </c>
      <c r="K4660" t="s">
        <v>825</v>
      </c>
      <c r="L4660">
        <v>2022</v>
      </c>
      <c r="M4660" t="s">
        <v>827</v>
      </c>
    </row>
    <row r="4661" spans="1:13" x14ac:dyDescent="0.2">
      <c r="A4661" t="s">
        <v>10163</v>
      </c>
      <c r="B4661">
        <v>100</v>
      </c>
      <c r="C4661" t="s">
        <v>1843</v>
      </c>
      <c r="D4661" t="s">
        <v>1908</v>
      </c>
      <c r="E4661" t="s">
        <v>941</v>
      </c>
      <c r="F4661" t="s">
        <v>941</v>
      </c>
      <c r="G4661" t="s">
        <v>1006</v>
      </c>
      <c r="H4661" t="s">
        <v>2939</v>
      </c>
      <c r="J4661">
        <v>1998</v>
      </c>
      <c r="K4661" t="s">
        <v>825</v>
      </c>
      <c r="L4661">
        <v>2021</v>
      </c>
      <c r="M4661" t="s">
        <v>827</v>
      </c>
    </row>
    <row r="4662" spans="1:13" x14ac:dyDescent="0.2">
      <c r="A4662" t="s">
        <v>10164</v>
      </c>
      <c r="B4662">
        <v>100</v>
      </c>
      <c r="C4662" t="s">
        <v>1852</v>
      </c>
      <c r="D4662" t="s">
        <v>1908</v>
      </c>
      <c r="E4662" t="s">
        <v>941</v>
      </c>
      <c r="F4662" t="s">
        <v>941</v>
      </c>
      <c r="G4662" t="s">
        <v>942</v>
      </c>
      <c r="H4662" t="s">
        <v>2941</v>
      </c>
      <c r="J4662">
        <v>1984</v>
      </c>
      <c r="K4662" t="s">
        <v>825</v>
      </c>
      <c r="L4662">
        <v>2022</v>
      </c>
      <c r="M4662" t="s">
        <v>827</v>
      </c>
    </row>
    <row r="4663" spans="1:13" x14ac:dyDescent="0.2">
      <c r="A4663" t="s">
        <v>10165</v>
      </c>
      <c r="B4663">
        <v>100</v>
      </c>
      <c r="C4663" t="s">
        <v>1855</v>
      </c>
      <c r="D4663" t="s">
        <v>1908</v>
      </c>
      <c r="E4663" t="s">
        <v>941</v>
      </c>
      <c r="F4663" t="s">
        <v>941</v>
      </c>
      <c r="G4663" t="s">
        <v>1856</v>
      </c>
      <c r="H4663" t="s">
        <v>2943</v>
      </c>
      <c r="J4663">
        <v>1994</v>
      </c>
      <c r="K4663" t="s">
        <v>825</v>
      </c>
      <c r="L4663">
        <v>2022</v>
      </c>
      <c r="M4663" t="s">
        <v>827</v>
      </c>
    </row>
    <row r="4664" spans="1:13" x14ac:dyDescent="0.2">
      <c r="A4664" t="s">
        <v>10166</v>
      </c>
      <c r="B4664">
        <v>100</v>
      </c>
      <c r="C4664" t="s">
        <v>1859</v>
      </c>
      <c r="D4664" t="s">
        <v>1908</v>
      </c>
      <c r="E4664" t="s">
        <v>941</v>
      </c>
      <c r="F4664" t="s">
        <v>941</v>
      </c>
      <c r="G4664" t="s">
        <v>942</v>
      </c>
      <c r="H4664" t="s">
        <v>2945</v>
      </c>
      <c r="J4664">
        <v>1984</v>
      </c>
      <c r="K4664" t="s">
        <v>825</v>
      </c>
      <c r="L4664">
        <v>2022</v>
      </c>
      <c r="M4664" t="s">
        <v>827</v>
      </c>
    </row>
    <row r="4665" spans="1:13" x14ac:dyDescent="0.2">
      <c r="A4665" t="s">
        <v>831</v>
      </c>
      <c r="B4665">
        <v>110</v>
      </c>
      <c r="C4665" t="s">
        <v>940</v>
      </c>
      <c r="D4665" t="s">
        <v>1908</v>
      </c>
      <c r="E4665" t="s">
        <v>941</v>
      </c>
      <c r="F4665" t="s">
        <v>941</v>
      </c>
      <c r="G4665" t="s">
        <v>2946</v>
      </c>
      <c r="H4665" t="s">
        <v>2947</v>
      </c>
      <c r="J4665">
        <v>2018</v>
      </c>
      <c r="K4665" t="s">
        <v>825</v>
      </c>
      <c r="L4665">
        <v>2022</v>
      </c>
      <c r="M4665" t="s">
        <v>827</v>
      </c>
    </row>
    <row r="4666" spans="1:13" x14ac:dyDescent="0.2">
      <c r="A4666" t="s">
        <v>10167</v>
      </c>
      <c r="B4666">
        <v>110</v>
      </c>
      <c r="C4666" t="s">
        <v>945</v>
      </c>
      <c r="D4666" t="s">
        <v>1908</v>
      </c>
      <c r="E4666" t="s">
        <v>941</v>
      </c>
      <c r="F4666" t="s">
        <v>941</v>
      </c>
      <c r="G4666" t="s">
        <v>2946</v>
      </c>
      <c r="H4666" t="s">
        <v>2949</v>
      </c>
      <c r="J4666">
        <v>2018</v>
      </c>
      <c r="K4666" t="s">
        <v>825</v>
      </c>
      <c r="L4666">
        <v>2022</v>
      </c>
      <c r="M4666" t="s">
        <v>827</v>
      </c>
    </row>
    <row r="4667" spans="1:13" x14ac:dyDescent="0.2">
      <c r="A4667" t="s">
        <v>10168</v>
      </c>
      <c r="B4667">
        <v>110</v>
      </c>
      <c r="C4667" t="s">
        <v>960</v>
      </c>
      <c r="D4667" t="s">
        <v>1908</v>
      </c>
      <c r="E4667" t="s">
        <v>941</v>
      </c>
      <c r="F4667" t="s">
        <v>941</v>
      </c>
      <c r="G4667" t="s">
        <v>2946</v>
      </c>
      <c r="H4667" t="s">
        <v>2951</v>
      </c>
      <c r="J4667">
        <v>2018</v>
      </c>
      <c r="K4667" t="s">
        <v>825</v>
      </c>
      <c r="L4667">
        <v>2022</v>
      </c>
      <c r="M4667" t="s">
        <v>827</v>
      </c>
    </row>
    <row r="4668" spans="1:13" x14ac:dyDescent="0.2">
      <c r="A4668" t="s">
        <v>10169</v>
      </c>
      <c r="B4668">
        <v>110</v>
      </c>
      <c r="C4668" t="s">
        <v>963</v>
      </c>
      <c r="D4668" t="s">
        <v>1908</v>
      </c>
      <c r="E4668" t="s">
        <v>941</v>
      </c>
      <c r="F4668" t="s">
        <v>941</v>
      </c>
      <c r="G4668" t="s">
        <v>2946</v>
      </c>
      <c r="H4668" t="s">
        <v>2953</v>
      </c>
      <c r="J4668">
        <v>2018</v>
      </c>
      <c r="K4668" t="s">
        <v>825</v>
      </c>
      <c r="L4668">
        <v>2022</v>
      </c>
      <c r="M4668" t="s">
        <v>827</v>
      </c>
    </row>
    <row r="4669" spans="1:13" x14ac:dyDescent="0.2">
      <c r="A4669" t="s">
        <v>10170</v>
      </c>
      <c r="B4669">
        <v>110</v>
      </c>
      <c r="C4669" t="s">
        <v>966</v>
      </c>
      <c r="D4669" t="s">
        <v>1908</v>
      </c>
      <c r="E4669" t="s">
        <v>941</v>
      </c>
      <c r="F4669" t="s">
        <v>941</v>
      </c>
      <c r="G4669" t="s">
        <v>2946</v>
      </c>
      <c r="H4669" t="s">
        <v>2955</v>
      </c>
      <c r="J4669">
        <v>2018</v>
      </c>
      <c r="K4669" t="s">
        <v>825</v>
      </c>
      <c r="L4669">
        <v>2022</v>
      </c>
      <c r="M4669" t="s">
        <v>827</v>
      </c>
    </row>
    <row r="4670" spans="1:13" x14ac:dyDescent="0.2">
      <c r="A4670" t="s">
        <v>10171</v>
      </c>
      <c r="B4670">
        <v>110</v>
      </c>
      <c r="C4670" t="s">
        <v>969</v>
      </c>
      <c r="D4670" t="s">
        <v>1908</v>
      </c>
      <c r="E4670" t="s">
        <v>941</v>
      </c>
      <c r="F4670" t="s">
        <v>941</v>
      </c>
      <c r="G4670" t="s">
        <v>2946</v>
      </c>
      <c r="H4670" t="s">
        <v>2957</v>
      </c>
      <c r="J4670">
        <v>2018</v>
      </c>
      <c r="K4670" t="s">
        <v>825</v>
      </c>
      <c r="L4670">
        <v>2022</v>
      </c>
      <c r="M4670" t="s">
        <v>827</v>
      </c>
    </row>
    <row r="4671" spans="1:13" x14ac:dyDescent="0.2">
      <c r="A4671" t="s">
        <v>10172</v>
      </c>
      <c r="B4671">
        <v>110</v>
      </c>
      <c r="C4671" t="s">
        <v>975</v>
      </c>
      <c r="D4671" t="s">
        <v>1908</v>
      </c>
      <c r="E4671" t="s">
        <v>941</v>
      </c>
      <c r="F4671" t="s">
        <v>941</v>
      </c>
      <c r="G4671" t="s">
        <v>2946</v>
      </c>
      <c r="H4671" t="s">
        <v>2959</v>
      </c>
      <c r="J4671">
        <v>2018</v>
      </c>
      <c r="K4671" t="s">
        <v>825</v>
      </c>
      <c r="L4671">
        <v>2022</v>
      </c>
      <c r="M4671" t="s">
        <v>827</v>
      </c>
    </row>
    <row r="4672" spans="1:13" x14ac:dyDescent="0.2">
      <c r="A4672" t="s">
        <v>10173</v>
      </c>
      <c r="B4672">
        <v>110</v>
      </c>
      <c r="C4672" t="s">
        <v>984</v>
      </c>
      <c r="D4672" t="s">
        <v>1908</v>
      </c>
      <c r="E4672" t="s">
        <v>941</v>
      </c>
      <c r="F4672" t="s">
        <v>941</v>
      </c>
      <c r="G4672" t="s">
        <v>2946</v>
      </c>
      <c r="H4672" t="s">
        <v>2961</v>
      </c>
      <c r="J4672">
        <v>2018</v>
      </c>
      <c r="K4672" t="s">
        <v>825</v>
      </c>
      <c r="L4672">
        <v>2022</v>
      </c>
      <c r="M4672" t="s">
        <v>827</v>
      </c>
    </row>
    <row r="4673" spans="1:13" x14ac:dyDescent="0.2">
      <c r="A4673" t="s">
        <v>10174</v>
      </c>
      <c r="B4673">
        <v>110</v>
      </c>
      <c r="C4673" t="s">
        <v>990</v>
      </c>
      <c r="D4673" t="s">
        <v>1908</v>
      </c>
      <c r="E4673" t="s">
        <v>941</v>
      </c>
      <c r="F4673" t="s">
        <v>941</v>
      </c>
      <c r="G4673" t="s">
        <v>2946</v>
      </c>
      <c r="H4673" t="s">
        <v>2963</v>
      </c>
      <c r="J4673">
        <v>2018</v>
      </c>
      <c r="K4673" t="s">
        <v>825</v>
      </c>
      <c r="L4673">
        <v>2022</v>
      </c>
      <c r="M4673" t="s">
        <v>827</v>
      </c>
    </row>
    <row r="4674" spans="1:13" x14ac:dyDescent="0.2">
      <c r="A4674" t="s">
        <v>10175</v>
      </c>
      <c r="B4674">
        <v>110</v>
      </c>
      <c r="C4674" t="s">
        <v>993</v>
      </c>
      <c r="D4674" t="s">
        <v>1908</v>
      </c>
      <c r="E4674" t="s">
        <v>941</v>
      </c>
      <c r="F4674" t="s">
        <v>941</v>
      </c>
      <c r="G4674" t="s">
        <v>2946</v>
      </c>
      <c r="H4674" t="s">
        <v>2965</v>
      </c>
      <c r="J4674">
        <v>2018</v>
      </c>
      <c r="K4674" t="s">
        <v>825</v>
      </c>
      <c r="L4674">
        <v>2022</v>
      </c>
      <c r="M4674" t="s">
        <v>827</v>
      </c>
    </row>
    <row r="4675" spans="1:13" x14ac:dyDescent="0.2">
      <c r="A4675" t="s">
        <v>10176</v>
      </c>
      <c r="B4675">
        <v>110</v>
      </c>
      <c r="C4675" t="s">
        <v>1002</v>
      </c>
      <c r="D4675" t="s">
        <v>1908</v>
      </c>
      <c r="E4675" t="s">
        <v>941</v>
      </c>
      <c r="F4675" t="s">
        <v>941</v>
      </c>
      <c r="G4675" t="s">
        <v>2946</v>
      </c>
      <c r="H4675" t="s">
        <v>2967</v>
      </c>
      <c r="J4675">
        <v>2018</v>
      </c>
      <c r="K4675" t="s">
        <v>825</v>
      </c>
      <c r="L4675">
        <v>2022</v>
      </c>
      <c r="M4675" t="s">
        <v>827</v>
      </c>
    </row>
    <row r="4676" spans="1:13" x14ac:dyDescent="0.2">
      <c r="A4676" t="s">
        <v>10177</v>
      </c>
      <c r="B4676">
        <v>110</v>
      </c>
      <c r="C4676" t="s">
        <v>1005</v>
      </c>
      <c r="D4676" t="s">
        <v>1908</v>
      </c>
      <c r="E4676" t="s">
        <v>941</v>
      </c>
      <c r="F4676" t="s">
        <v>941</v>
      </c>
      <c r="G4676" t="s">
        <v>2946</v>
      </c>
      <c r="H4676" t="s">
        <v>2969</v>
      </c>
      <c r="J4676">
        <v>2018</v>
      </c>
      <c r="K4676" t="s">
        <v>825</v>
      </c>
      <c r="L4676">
        <v>2022</v>
      </c>
      <c r="M4676" t="s">
        <v>827</v>
      </c>
    </row>
    <row r="4677" spans="1:13" x14ac:dyDescent="0.2">
      <c r="A4677" t="s">
        <v>10178</v>
      </c>
      <c r="B4677">
        <v>110</v>
      </c>
      <c r="C4677" t="s">
        <v>1018</v>
      </c>
      <c r="D4677" t="s">
        <v>1908</v>
      </c>
      <c r="E4677" t="s">
        <v>941</v>
      </c>
      <c r="F4677" t="s">
        <v>941</v>
      </c>
      <c r="G4677" t="s">
        <v>2946</v>
      </c>
      <c r="H4677" t="s">
        <v>2971</v>
      </c>
      <c r="J4677">
        <v>2018</v>
      </c>
      <c r="K4677" t="s">
        <v>825</v>
      </c>
      <c r="L4677">
        <v>2022</v>
      </c>
      <c r="M4677" t="s">
        <v>827</v>
      </c>
    </row>
    <row r="4678" spans="1:13" x14ac:dyDescent="0.2">
      <c r="A4678" t="s">
        <v>10179</v>
      </c>
      <c r="B4678">
        <v>110</v>
      </c>
      <c r="C4678" t="s">
        <v>1022</v>
      </c>
      <c r="D4678" t="s">
        <v>1908</v>
      </c>
      <c r="E4678" t="s">
        <v>941</v>
      </c>
      <c r="F4678" t="s">
        <v>941</v>
      </c>
      <c r="G4678" t="s">
        <v>2946</v>
      </c>
      <c r="H4678" t="s">
        <v>2973</v>
      </c>
      <c r="J4678">
        <v>2018</v>
      </c>
      <c r="K4678" t="s">
        <v>825</v>
      </c>
      <c r="L4678">
        <v>2022</v>
      </c>
      <c r="M4678" t="s">
        <v>827</v>
      </c>
    </row>
    <row r="4679" spans="1:13" x14ac:dyDescent="0.2">
      <c r="A4679" t="s">
        <v>10180</v>
      </c>
      <c r="B4679">
        <v>110</v>
      </c>
      <c r="C4679" t="s">
        <v>1025</v>
      </c>
      <c r="D4679" t="s">
        <v>1908</v>
      </c>
      <c r="E4679" t="s">
        <v>941</v>
      </c>
      <c r="F4679" t="s">
        <v>941</v>
      </c>
      <c r="G4679" t="s">
        <v>2946</v>
      </c>
      <c r="H4679" t="s">
        <v>2975</v>
      </c>
      <c r="J4679">
        <v>2018</v>
      </c>
      <c r="K4679" t="s">
        <v>825</v>
      </c>
      <c r="L4679">
        <v>2022</v>
      </c>
      <c r="M4679" t="s">
        <v>827</v>
      </c>
    </row>
    <row r="4680" spans="1:13" x14ac:dyDescent="0.2">
      <c r="A4680" t="s">
        <v>10181</v>
      </c>
      <c r="B4680">
        <v>110</v>
      </c>
      <c r="C4680" t="s">
        <v>1028</v>
      </c>
      <c r="D4680" t="s">
        <v>1908</v>
      </c>
      <c r="E4680" t="s">
        <v>941</v>
      </c>
      <c r="F4680" t="s">
        <v>941</v>
      </c>
      <c r="G4680" t="s">
        <v>2946</v>
      </c>
      <c r="H4680" t="s">
        <v>2977</v>
      </c>
      <c r="J4680">
        <v>2018</v>
      </c>
      <c r="K4680" t="s">
        <v>825</v>
      </c>
      <c r="L4680">
        <v>2022</v>
      </c>
      <c r="M4680" t="s">
        <v>827</v>
      </c>
    </row>
    <row r="4681" spans="1:13" x14ac:dyDescent="0.2">
      <c r="A4681" t="s">
        <v>10182</v>
      </c>
      <c r="B4681">
        <v>110</v>
      </c>
      <c r="C4681" t="s">
        <v>1031</v>
      </c>
      <c r="D4681" t="s">
        <v>1908</v>
      </c>
      <c r="E4681" t="s">
        <v>941</v>
      </c>
      <c r="F4681" t="s">
        <v>941</v>
      </c>
      <c r="G4681" t="s">
        <v>2946</v>
      </c>
      <c r="H4681" t="s">
        <v>2979</v>
      </c>
      <c r="J4681">
        <v>2018</v>
      </c>
      <c r="K4681" t="s">
        <v>825</v>
      </c>
      <c r="L4681">
        <v>2022</v>
      </c>
      <c r="M4681" t="s">
        <v>827</v>
      </c>
    </row>
    <row r="4682" spans="1:13" x14ac:dyDescent="0.2">
      <c r="A4682" t="s">
        <v>10183</v>
      </c>
      <c r="B4682">
        <v>110</v>
      </c>
      <c r="C4682" t="s">
        <v>1034</v>
      </c>
      <c r="D4682" t="s">
        <v>1908</v>
      </c>
      <c r="E4682" t="s">
        <v>941</v>
      </c>
      <c r="F4682" t="s">
        <v>941</v>
      </c>
      <c r="G4682" t="s">
        <v>2946</v>
      </c>
      <c r="H4682" t="s">
        <v>2981</v>
      </c>
      <c r="J4682">
        <v>2018</v>
      </c>
      <c r="K4682" t="s">
        <v>825</v>
      </c>
      <c r="L4682">
        <v>2022</v>
      </c>
      <c r="M4682" t="s">
        <v>827</v>
      </c>
    </row>
    <row r="4683" spans="1:13" x14ac:dyDescent="0.2">
      <c r="A4683" t="s">
        <v>10184</v>
      </c>
      <c r="B4683">
        <v>110</v>
      </c>
      <c r="C4683" t="s">
        <v>1037</v>
      </c>
      <c r="D4683" t="s">
        <v>1908</v>
      </c>
      <c r="E4683" t="s">
        <v>941</v>
      </c>
      <c r="F4683" t="s">
        <v>941</v>
      </c>
      <c r="G4683" t="s">
        <v>2946</v>
      </c>
      <c r="H4683" t="s">
        <v>2983</v>
      </c>
      <c r="J4683">
        <v>2018</v>
      </c>
      <c r="K4683" t="s">
        <v>825</v>
      </c>
      <c r="L4683">
        <v>2022</v>
      </c>
      <c r="M4683" t="s">
        <v>827</v>
      </c>
    </row>
    <row r="4684" spans="1:13" x14ac:dyDescent="0.2">
      <c r="A4684" t="s">
        <v>10185</v>
      </c>
      <c r="B4684">
        <v>110</v>
      </c>
      <c r="C4684" t="s">
        <v>1046</v>
      </c>
      <c r="D4684" t="s">
        <v>1908</v>
      </c>
      <c r="E4684" t="s">
        <v>941</v>
      </c>
      <c r="F4684" t="s">
        <v>941</v>
      </c>
      <c r="G4684" t="s">
        <v>2946</v>
      </c>
      <c r="H4684" t="s">
        <v>2985</v>
      </c>
      <c r="J4684">
        <v>2018</v>
      </c>
      <c r="K4684" t="s">
        <v>825</v>
      </c>
      <c r="L4684">
        <v>2022</v>
      </c>
      <c r="M4684" t="s">
        <v>827</v>
      </c>
    </row>
    <row r="4685" spans="1:13" x14ac:dyDescent="0.2">
      <c r="A4685" t="s">
        <v>10186</v>
      </c>
      <c r="B4685">
        <v>110</v>
      </c>
      <c r="C4685" t="s">
        <v>1052</v>
      </c>
      <c r="D4685" t="s">
        <v>1908</v>
      </c>
      <c r="E4685" t="s">
        <v>941</v>
      </c>
      <c r="F4685" t="s">
        <v>941</v>
      </c>
      <c r="G4685" t="s">
        <v>2946</v>
      </c>
      <c r="H4685" t="s">
        <v>2987</v>
      </c>
      <c r="J4685">
        <v>2018</v>
      </c>
      <c r="K4685" t="s">
        <v>825</v>
      </c>
      <c r="L4685">
        <v>2022</v>
      </c>
      <c r="M4685" t="s">
        <v>827</v>
      </c>
    </row>
    <row r="4686" spans="1:13" x14ac:dyDescent="0.2">
      <c r="A4686" t="s">
        <v>10187</v>
      </c>
      <c r="B4686">
        <v>110</v>
      </c>
      <c r="C4686" t="s">
        <v>1055</v>
      </c>
      <c r="D4686" t="s">
        <v>1908</v>
      </c>
      <c r="E4686" t="s">
        <v>941</v>
      </c>
      <c r="F4686" t="s">
        <v>941</v>
      </c>
      <c r="G4686" t="s">
        <v>2946</v>
      </c>
      <c r="H4686" t="s">
        <v>2989</v>
      </c>
      <c r="J4686">
        <v>2018</v>
      </c>
      <c r="K4686" t="s">
        <v>825</v>
      </c>
      <c r="L4686">
        <v>2022</v>
      </c>
      <c r="M4686" t="s">
        <v>827</v>
      </c>
    </row>
    <row r="4687" spans="1:13" x14ac:dyDescent="0.2">
      <c r="A4687" t="s">
        <v>10188</v>
      </c>
      <c r="B4687">
        <v>110</v>
      </c>
      <c r="C4687" t="s">
        <v>1058</v>
      </c>
      <c r="D4687" t="s">
        <v>1908</v>
      </c>
      <c r="E4687" t="s">
        <v>941</v>
      </c>
      <c r="F4687" t="s">
        <v>941</v>
      </c>
      <c r="G4687" t="s">
        <v>2946</v>
      </c>
      <c r="H4687" t="s">
        <v>2991</v>
      </c>
      <c r="J4687">
        <v>2018</v>
      </c>
      <c r="K4687" t="s">
        <v>825</v>
      </c>
      <c r="L4687">
        <v>2022</v>
      </c>
      <c r="M4687" t="s">
        <v>827</v>
      </c>
    </row>
    <row r="4688" spans="1:13" x14ac:dyDescent="0.2">
      <c r="A4688" t="s">
        <v>10189</v>
      </c>
      <c r="B4688">
        <v>110</v>
      </c>
      <c r="C4688" t="s">
        <v>1061</v>
      </c>
      <c r="D4688" t="s">
        <v>1908</v>
      </c>
      <c r="E4688" t="s">
        <v>941</v>
      </c>
      <c r="F4688" t="s">
        <v>941</v>
      </c>
      <c r="G4688" t="s">
        <v>2946</v>
      </c>
      <c r="H4688" t="s">
        <v>2993</v>
      </c>
      <c r="J4688">
        <v>2018</v>
      </c>
      <c r="K4688" t="s">
        <v>825</v>
      </c>
      <c r="L4688">
        <v>2022</v>
      </c>
      <c r="M4688" t="s">
        <v>827</v>
      </c>
    </row>
    <row r="4689" spans="1:13" x14ac:dyDescent="0.2">
      <c r="A4689" t="s">
        <v>10190</v>
      </c>
      <c r="B4689">
        <v>110</v>
      </c>
      <c r="C4689" t="s">
        <v>1067</v>
      </c>
      <c r="D4689" t="s">
        <v>1908</v>
      </c>
      <c r="E4689" t="s">
        <v>941</v>
      </c>
      <c r="F4689" t="s">
        <v>941</v>
      </c>
      <c r="G4689" t="s">
        <v>2946</v>
      </c>
      <c r="H4689" t="s">
        <v>2995</v>
      </c>
      <c r="J4689">
        <v>2018</v>
      </c>
      <c r="K4689" t="s">
        <v>825</v>
      </c>
      <c r="L4689">
        <v>2022</v>
      </c>
      <c r="M4689" t="s">
        <v>827</v>
      </c>
    </row>
    <row r="4690" spans="1:13" x14ac:dyDescent="0.2">
      <c r="A4690" t="s">
        <v>10191</v>
      </c>
      <c r="B4690">
        <v>110</v>
      </c>
      <c r="C4690" t="s">
        <v>2002</v>
      </c>
      <c r="D4690" t="s">
        <v>1908</v>
      </c>
      <c r="E4690" t="s">
        <v>941</v>
      </c>
      <c r="F4690" t="s">
        <v>941</v>
      </c>
      <c r="G4690" t="s">
        <v>2946</v>
      </c>
      <c r="H4690" t="s">
        <v>2997</v>
      </c>
      <c r="J4690">
        <v>2018</v>
      </c>
      <c r="K4690" t="s">
        <v>825</v>
      </c>
      <c r="L4690">
        <v>2022</v>
      </c>
      <c r="M4690" t="s">
        <v>827</v>
      </c>
    </row>
    <row r="4691" spans="1:13" x14ac:dyDescent="0.2">
      <c r="A4691" t="s">
        <v>10192</v>
      </c>
      <c r="B4691">
        <v>110</v>
      </c>
      <c r="C4691" t="s">
        <v>1070</v>
      </c>
      <c r="D4691" t="s">
        <v>1908</v>
      </c>
      <c r="E4691" t="s">
        <v>941</v>
      </c>
      <c r="F4691" t="s">
        <v>941</v>
      </c>
      <c r="G4691" t="s">
        <v>2946</v>
      </c>
      <c r="H4691" t="s">
        <v>2999</v>
      </c>
      <c r="J4691">
        <v>2018</v>
      </c>
      <c r="K4691" t="s">
        <v>825</v>
      </c>
      <c r="L4691">
        <v>2022</v>
      </c>
      <c r="M4691" t="s">
        <v>827</v>
      </c>
    </row>
    <row r="4692" spans="1:13" x14ac:dyDescent="0.2">
      <c r="A4692" t="s">
        <v>10193</v>
      </c>
      <c r="B4692">
        <v>110</v>
      </c>
      <c r="C4692" t="s">
        <v>1073</v>
      </c>
      <c r="D4692" t="s">
        <v>1908</v>
      </c>
      <c r="E4692" t="s">
        <v>941</v>
      </c>
      <c r="F4692" t="s">
        <v>941</v>
      </c>
      <c r="G4692" t="s">
        <v>2946</v>
      </c>
      <c r="H4692" t="s">
        <v>3001</v>
      </c>
      <c r="J4692">
        <v>2018</v>
      </c>
      <c r="K4692" t="s">
        <v>825</v>
      </c>
      <c r="L4692">
        <v>2022</v>
      </c>
      <c r="M4692" t="s">
        <v>827</v>
      </c>
    </row>
    <row r="4693" spans="1:13" x14ac:dyDescent="0.2">
      <c r="A4693" t="s">
        <v>10194</v>
      </c>
      <c r="B4693">
        <v>110</v>
      </c>
      <c r="C4693" t="s">
        <v>1076</v>
      </c>
      <c r="D4693" t="s">
        <v>1908</v>
      </c>
      <c r="E4693" t="s">
        <v>941</v>
      </c>
      <c r="F4693" t="s">
        <v>941</v>
      </c>
      <c r="G4693" t="s">
        <v>2946</v>
      </c>
      <c r="H4693" t="s">
        <v>3003</v>
      </c>
      <c r="J4693">
        <v>2018</v>
      </c>
      <c r="K4693" t="s">
        <v>825</v>
      </c>
      <c r="L4693">
        <v>2022</v>
      </c>
      <c r="M4693" t="s">
        <v>827</v>
      </c>
    </row>
    <row r="4694" spans="1:13" x14ac:dyDescent="0.2">
      <c r="A4694" t="s">
        <v>10195</v>
      </c>
      <c r="B4694">
        <v>110</v>
      </c>
      <c r="C4694" t="s">
        <v>1079</v>
      </c>
      <c r="D4694" t="s">
        <v>1908</v>
      </c>
      <c r="E4694" t="s">
        <v>941</v>
      </c>
      <c r="F4694" t="s">
        <v>941</v>
      </c>
      <c r="G4694" t="s">
        <v>2946</v>
      </c>
      <c r="H4694" t="s">
        <v>3005</v>
      </c>
      <c r="J4694">
        <v>2018</v>
      </c>
      <c r="K4694" t="s">
        <v>825</v>
      </c>
      <c r="L4694">
        <v>2022</v>
      </c>
      <c r="M4694" t="s">
        <v>827</v>
      </c>
    </row>
    <row r="4695" spans="1:13" x14ac:dyDescent="0.2">
      <c r="A4695" t="s">
        <v>10196</v>
      </c>
      <c r="B4695">
        <v>110</v>
      </c>
      <c r="C4695" t="s">
        <v>1082</v>
      </c>
      <c r="D4695" t="s">
        <v>1908</v>
      </c>
      <c r="E4695" t="s">
        <v>941</v>
      </c>
      <c r="F4695" t="s">
        <v>941</v>
      </c>
      <c r="G4695" t="s">
        <v>2946</v>
      </c>
      <c r="H4695" t="s">
        <v>3007</v>
      </c>
      <c r="J4695">
        <v>2018</v>
      </c>
      <c r="K4695" t="s">
        <v>825</v>
      </c>
      <c r="L4695">
        <v>2022</v>
      </c>
      <c r="M4695" t="s">
        <v>827</v>
      </c>
    </row>
    <row r="4696" spans="1:13" x14ac:dyDescent="0.2">
      <c r="A4696" t="s">
        <v>10197</v>
      </c>
      <c r="B4696">
        <v>110</v>
      </c>
      <c r="C4696" t="s">
        <v>1085</v>
      </c>
      <c r="D4696" t="s">
        <v>1908</v>
      </c>
      <c r="E4696" t="s">
        <v>941</v>
      </c>
      <c r="F4696" t="s">
        <v>941</v>
      </c>
      <c r="G4696" t="s">
        <v>2946</v>
      </c>
      <c r="H4696" t="s">
        <v>3009</v>
      </c>
      <c r="J4696">
        <v>2018</v>
      </c>
      <c r="K4696" t="s">
        <v>825</v>
      </c>
      <c r="L4696">
        <v>2022</v>
      </c>
      <c r="M4696" t="s">
        <v>827</v>
      </c>
    </row>
    <row r="4697" spans="1:13" x14ac:dyDescent="0.2">
      <c r="A4697" t="s">
        <v>10198</v>
      </c>
      <c r="B4697">
        <v>110</v>
      </c>
      <c r="C4697" t="s">
        <v>1088</v>
      </c>
      <c r="D4697" t="s">
        <v>1908</v>
      </c>
      <c r="E4697" t="s">
        <v>941</v>
      </c>
      <c r="F4697" t="s">
        <v>941</v>
      </c>
      <c r="G4697" t="s">
        <v>2946</v>
      </c>
      <c r="H4697" t="s">
        <v>3011</v>
      </c>
      <c r="J4697">
        <v>2018</v>
      </c>
      <c r="K4697" t="s">
        <v>825</v>
      </c>
      <c r="L4697">
        <v>2022</v>
      </c>
      <c r="M4697" t="s">
        <v>827</v>
      </c>
    </row>
    <row r="4698" spans="1:13" x14ac:dyDescent="0.2">
      <c r="A4698" t="s">
        <v>10199</v>
      </c>
      <c r="B4698">
        <v>110</v>
      </c>
      <c r="C4698" t="s">
        <v>1097</v>
      </c>
      <c r="D4698" t="s">
        <v>1908</v>
      </c>
      <c r="E4698" t="s">
        <v>941</v>
      </c>
      <c r="F4698" t="s">
        <v>941</v>
      </c>
      <c r="G4698" t="s">
        <v>2946</v>
      </c>
      <c r="H4698" t="s">
        <v>3013</v>
      </c>
      <c r="J4698">
        <v>2018</v>
      </c>
      <c r="K4698" t="s">
        <v>825</v>
      </c>
      <c r="L4698">
        <v>2022</v>
      </c>
      <c r="M4698" t="s">
        <v>827</v>
      </c>
    </row>
    <row r="4699" spans="1:13" x14ac:dyDescent="0.2">
      <c r="A4699" t="s">
        <v>10200</v>
      </c>
      <c r="B4699">
        <v>110</v>
      </c>
      <c r="C4699" t="s">
        <v>1103</v>
      </c>
      <c r="D4699" t="s">
        <v>1908</v>
      </c>
      <c r="E4699" t="s">
        <v>941</v>
      </c>
      <c r="F4699" t="s">
        <v>941</v>
      </c>
      <c r="G4699" t="s">
        <v>2946</v>
      </c>
      <c r="H4699" t="s">
        <v>3015</v>
      </c>
      <c r="J4699">
        <v>2018</v>
      </c>
      <c r="K4699" t="s">
        <v>825</v>
      </c>
      <c r="L4699">
        <v>2022</v>
      </c>
      <c r="M4699" t="s">
        <v>827</v>
      </c>
    </row>
    <row r="4700" spans="1:13" x14ac:dyDescent="0.2">
      <c r="A4700" t="s">
        <v>10201</v>
      </c>
      <c r="B4700">
        <v>110</v>
      </c>
      <c r="C4700" t="s">
        <v>1106</v>
      </c>
      <c r="D4700" t="s">
        <v>1908</v>
      </c>
      <c r="E4700" t="s">
        <v>941</v>
      </c>
      <c r="F4700" t="s">
        <v>941</v>
      </c>
      <c r="G4700" t="s">
        <v>2946</v>
      </c>
      <c r="H4700" t="s">
        <v>3017</v>
      </c>
      <c r="J4700">
        <v>2018</v>
      </c>
      <c r="K4700" t="s">
        <v>825</v>
      </c>
      <c r="L4700">
        <v>2022</v>
      </c>
      <c r="M4700" t="s">
        <v>827</v>
      </c>
    </row>
    <row r="4701" spans="1:13" x14ac:dyDescent="0.2">
      <c r="A4701" t="s">
        <v>10202</v>
      </c>
      <c r="B4701">
        <v>110</v>
      </c>
      <c r="C4701" t="s">
        <v>1115</v>
      </c>
      <c r="D4701" t="s">
        <v>1908</v>
      </c>
      <c r="E4701" t="s">
        <v>941</v>
      </c>
      <c r="F4701" t="s">
        <v>941</v>
      </c>
      <c r="G4701" t="s">
        <v>2946</v>
      </c>
      <c r="H4701" t="s">
        <v>3019</v>
      </c>
      <c r="J4701">
        <v>2018</v>
      </c>
      <c r="K4701" t="s">
        <v>825</v>
      </c>
      <c r="L4701">
        <v>2022</v>
      </c>
      <c r="M4701" t="s">
        <v>827</v>
      </c>
    </row>
    <row r="4702" spans="1:13" x14ac:dyDescent="0.2">
      <c r="A4702" t="s">
        <v>10203</v>
      </c>
      <c r="B4702">
        <v>110</v>
      </c>
      <c r="C4702" t="s">
        <v>1124</v>
      </c>
      <c r="D4702" t="s">
        <v>1908</v>
      </c>
      <c r="E4702" t="s">
        <v>941</v>
      </c>
      <c r="F4702" t="s">
        <v>941</v>
      </c>
      <c r="G4702" t="s">
        <v>2946</v>
      </c>
      <c r="H4702" t="s">
        <v>3021</v>
      </c>
      <c r="J4702">
        <v>2018</v>
      </c>
      <c r="K4702" t="s">
        <v>825</v>
      </c>
      <c r="L4702">
        <v>2022</v>
      </c>
      <c r="M4702" t="s">
        <v>827</v>
      </c>
    </row>
    <row r="4703" spans="1:13" x14ac:dyDescent="0.2">
      <c r="A4703" t="s">
        <v>10204</v>
      </c>
      <c r="B4703">
        <v>110</v>
      </c>
      <c r="C4703" t="s">
        <v>1140</v>
      </c>
      <c r="D4703" t="s">
        <v>1908</v>
      </c>
      <c r="E4703" t="s">
        <v>941</v>
      </c>
      <c r="F4703" t="s">
        <v>941</v>
      </c>
      <c r="G4703" t="s">
        <v>2946</v>
      </c>
      <c r="H4703" t="s">
        <v>3023</v>
      </c>
      <c r="J4703">
        <v>2018</v>
      </c>
      <c r="K4703" t="s">
        <v>825</v>
      </c>
      <c r="L4703">
        <v>2022</v>
      </c>
      <c r="M4703" t="s">
        <v>827</v>
      </c>
    </row>
    <row r="4704" spans="1:13" x14ac:dyDescent="0.2">
      <c r="A4704" t="s">
        <v>10205</v>
      </c>
      <c r="B4704">
        <v>110</v>
      </c>
      <c r="C4704" t="s">
        <v>1143</v>
      </c>
      <c r="D4704" t="s">
        <v>1908</v>
      </c>
      <c r="E4704" t="s">
        <v>941</v>
      </c>
      <c r="F4704" t="s">
        <v>941</v>
      </c>
      <c r="G4704" t="s">
        <v>2946</v>
      </c>
      <c r="H4704" t="s">
        <v>3025</v>
      </c>
      <c r="J4704">
        <v>2018</v>
      </c>
      <c r="K4704" t="s">
        <v>825</v>
      </c>
      <c r="L4704">
        <v>2022</v>
      </c>
      <c r="M4704" t="s">
        <v>827</v>
      </c>
    </row>
    <row r="4705" spans="1:13" x14ac:dyDescent="0.2">
      <c r="A4705" t="s">
        <v>10206</v>
      </c>
      <c r="B4705">
        <v>110</v>
      </c>
      <c r="C4705" t="s">
        <v>1149</v>
      </c>
      <c r="D4705" t="s">
        <v>1908</v>
      </c>
      <c r="E4705" t="s">
        <v>941</v>
      </c>
      <c r="F4705" t="s">
        <v>941</v>
      </c>
      <c r="G4705" t="s">
        <v>2946</v>
      </c>
      <c r="H4705" t="s">
        <v>3027</v>
      </c>
      <c r="J4705">
        <v>2018</v>
      </c>
      <c r="K4705" t="s">
        <v>825</v>
      </c>
      <c r="L4705">
        <v>2022</v>
      </c>
      <c r="M4705" t="s">
        <v>827</v>
      </c>
    </row>
    <row r="4706" spans="1:13" x14ac:dyDescent="0.2">
      <c r="A4706" t="s">
        <v>10207</v>
      </c>
      <c r="B4706">
        <v>110</v>
      </c>
      <c r="C4706" t="s">
        <v>1152</v>
      </c>
      <c r="D4706" t="s">
        <v>1908</v>
      </c>
      <c r="E4706" t="s">
        <v>941</v>
      </c>
      <c r="F4706" t="s">
        <v>941</v>
      </c>
      <c r="G4706" t="s">
        <v>2946</v>
      </c>
      <c r="H4706" t="s">
        <v>3029</v>
      </c>
      <c r="J4706">
        <v>2018</v>
      </c>
      <c r="K4706" t="s">
        <v>825</v>
      </c>
      <c r="L4706">
        <v>2022</v>
      </c>
      <c r="M4706" t="s">
        <v>827</v>
      </c>
    </row>
    <row r="4707" spans="1:13" x14ac:dyDescent="0.2">
      <c r="A4707" t="s">
        <v>10208</v>
      </c>
      <c r="B4707">
        <v>110</v>
      </c>
      <c r="C4707" t="s">
        <v>1155</v>
      </c>
      <c r="D4707" t="s">
        <v>1908</v>
      </c>
      <c r="E4707" t="s">
        <v>941</v>
      </c>
      <c r="F4707" t="s">
        <v>941</v>
      </c>
      <c r="G4707" t="s">
        <v>2946</v>
      </c>
      <c r="H4707" t="s">
        <v>3031</v>
      </c>
      <c r="J4707">
        <v>2018</v>
      </c>
      <c r="K4707" t="s">
        <v>825</v>
      </c>
      <c r="L4707">
        <v>2022</v>
      </c>
      <c r="M4707" t="s">
        <v>827</v>
      </c>
    </row>
    <row r="4708" spans="1:13" x14ac:dyDescent="0.2">
      <c r="A4708" t="s">
        <v>10209</v>
      </c>
      <c r="B4708">
        <v>110</v>
      </c>
      <c r="C4708" t="s">
        <v>1222</v>
      </c>
      <c r="D4708" t="s">
        <v>1908</v>
      </c>
      <c r="E4708" t="s">
        <v>941</v>
      </c>
      <c r="F4708" t="s">
        <v>941</v>
      </c>
      <c r="G4708" t="s">
        <v>2946</v>
      </c>
      <c r="H4708" t="s">
        <v>3033</v>
      </c>
      <c r="J4708">
        <v>2018</v>
      </c>
      <c r="K4708" t="s">
        <v>825</v>
      </c>
      <c r="L4708">
        <v>2022</v>
      </c>
      <c r="M4708" t="s">
        <v>827</v>
      </c>
    </row>
    <row r="4709" spans="1:13" x14ac:dyDescent="0.2">
      <c r="A4709" t="s">
        <v>10210</v>
      </c>
      <c r="B4709">
        <v>110</v>
      </c>
      <c r="C4709" t="s">
        <v>1339</v>
      </c>
      <c r="D4709" t="s">
        <v>1908</v>
      </c>
      <c r="E4709" t="s">
        <v>941</v>
      </c>
      <c r="F4709" t="s">
        <v>941</v>
      </c>
      <c r="G4709" t="s">
        <v>2946</v>
      </c>
      <c r="H4709" t="s">
        <v>3035</v>
      </c>
      <c r="J4709">
        <v>2018</v>
      </c>
      <c r="K4709" t="s">
        <v>825</v>
      </c>
      <c r="L4709">
        <v>2022</v>
      </c>
      <c r="M4709" t="s">
        <v>827</v>
      </c>
    </row>
    <row r="4710" spans="1:13" x14ac:dyDescent="0.2">
      <c r="A4710" t="s">
        <v>10211</v>
      </c>
      <c r="B4710">
        <v>110</v>
      </c>
      <c r="C4710" t="s">
        <v>1453</v>
      </c>
      <c r="D4710" t="s">
        <v>1908</v>
      </c>
      <c r="E4710" t="s">
        <v>941</v>
      </c>
      <c r="F4710" t="s">
        <v>941</v>
      </c>
      <c r="G4710" t="s">
        <v>2946</v>
      </c>
      <c r="H4710" t="s">
        <v>3037</v>
      </c>
      <c r="J4710">
        <v>2018</v>
      </c>
      <c r="K4710" t="s">
        <v>825</v>
      </c>
      <c r="L4710">
        <v>2022</v>
      </c>
      <c r="M4710" t="s">
        <v>827</v>
      </c>
    </row>
    <row r="4711" spans="1:13" x14ac:dyDescent="0.2">
      <c r="A4711" t="s">
        <v>10212</v>
      </c>
      <c r="B4711">
        <v>110</v>
      </c>
      <c r="C4711" t="s">
        <v>1504</v>
      </c>
      <c r="D4711" t="s">
        <v>1908</v>
      </c>
      <c r="E4711" t="s">
        <v>941</v>
      </c>
      <c r="F4711" t="s">
        <v>941</v>
      </c>
      <c r="G4711" t="s">
        <v>2946</v>
      </c>
      <c r="H4711" t="s">
        <v>3039</v>
      </c>
      <c r="J4711">
        <v>2018</v>
      </c>
      <c r="K4711" t="s">
        <v>825</v>
      </c>
      <c r="L4711">
        <v>2022</v>
      </c>
      <c r="M4711" t="s">
        <v>827</v>
      </c>
    </row>
    <row r="4712" spans="1:13" x14ac:dyDescent="0.2">
      <c r="A4712" t="s">
        <v>10213</v>
      </c>
      <c r="B4712">
        <v>110</v>
      </c>
      <c r="C4712" t="s">
        <v>1516</v>
      </c>
      <c r="D4712" t="s">
        <v>1908</v>
      </c>
      <c r="E4712" t="s">
        <v>941</v>
      </c>
      <c r="F4712" t="s">
        <v>941</v>
      </c>
      <c r="G4712" t="s">
        <v>2946</v>
      </c>
      <c r="H4712" t="s">
        <v>3041</v>
      </c>
      <c r="J4712">
        <v>2018</v>
      </c>
      <c r="K4712" t="s">
        <v>825</v>
      </c>
      <c r="L4712">
        <v>2022</v>
      </c>
      <c r="M4712" t="s">
        <v>827</v>
      </c>
    </row>
    <row r="4713" spans="1:13" x14ac:dyDescent="0.2">
      <c r="A4713" t="s">
        <v>10214</v>
      </c>
      <c r="B4713">
        <v>110</v>
      </c>
      <c r="C4713" t="s">
        <v>1519</v>
      </c>
      <c r="D4713" t="s">
        <v>1908</v>
      </c>
      <c r="E4713" t="s">
        <v>941</v>
      </c>
      <c r="F4713" t="s">
        <v>941</v>
      </c>
      <c r="G4713" t="s">
        <v>2946</v>
      </c>
      <c r="H4713" t="s">
        <v>3043</v>
      </c>
      <c r="J4713">
        <v>2018</v>
      </c>
      <c r="K4713" t="s">
        <v>825</v>
      </c>
      <c r="L4713">
        <v>2022</v>
      </c>
      <c r="M4713" t="s">
        <v>827</v>
      </c>
    </row>
    <row r="4714" spans="1:13" x14ac:dyDescent="0.2">
      <c r="A4714" t="s">
        <v>10215</v>
      </c>
      <c r="B4714">
        <v>110</v>
      </c>
      <c r="C4714" t="s">
        <v>1531</v>
      </c>
      <c r="D4714" t="s">
        <v>1908</v>
      </c>
      <c r="E4714" t="s">
        <v>941</v>
      </c>
      <c r="F4714" t="s">
        <v>941</v>
      </c>
      <c r="G4714" t="s">
        <v>2946</v>
      </c>
      <c r="H4714" t="s">
        <v>3045</v>
      </c>
      <c r="J4714">
        <v>2018</v>
      </c>
      <c r="K4714" t="s">
        <v>825</v>
      </c>
      <c r="L4714">
        <v>2022</v>
      </c>
      <c r="M4714" t="s">
        <v>827</v>
      </c>
    </row>
    <row r="4715" spans="1:13" x14ac:dyDescent="0.2">
      <c r="A4715" t="s">
        <v>10216</v>
      </c>
      <c r="B4715">
        <v>110</v>
      </c>
      <c r="C4715" t="s">
        <v>1534</v>
      </c>
      <c r="D4715" t="s">
        <v>1908</v>
      </c>
      <c r="E4715" t="s">
        <v>941</v>
      </c>
      <c r="F4715" t="s">
        <v>941</v>
      </c>
      <c r="G4715" t="s">
        <v>2946</v>
      </c>
      <c r="H4715" t="s">
        <v>3047</v>
      </c>
      <c r="J4715">
        <v>2018</v>
      </c>
      <c r="K4715" t="s">
        <v>825</v>
      </c>
      <c r="L4715">
        <v>2022</v>
      </c>
      <c r="M4715" t="s">
        <v>827</v>
      </c>
    </row>
    <row r="4716" spans="1:13" x14ac:dyDescent="0.2">
      <c r="A4716" t="s">
        <v>10217</v>
      </c>
      <c r="B4716">
        <v>110</v>
      </c>
      <c r="C4716" t="s">
        <v>1537</v>
      </c>
      <c r="D4716" t="s">
        <v>1908</v>
      </c>
      <c r="E4716" t="s">
        <v>941</v>
      </c>
      <c r="F4716" t="s">
        <v>941</v>
      </c>
      <c r="G4716" t="s">
        <v>2946</v>
      </c>
      <c r="H4716" t="s">
        <v>3049</v>
      </c>
      <c r="J4716">
        <v>2018</v>
      </c>
      <c r="K4716" t="s">
        <v>825</v>
      </c>
      <c r="L4716">
        <v>2022</v>
      </c>
      <c r="M4716" t="s">
        <v>827</v>
      </c>
    </row>
    <row r="4717" spans="1:13" x14ac:dyDescent="0.2">
      <c r="A4717" t="s">
        <v>10218</v>
      </c>
      <c r="B4717">
        <v>110</v>
      </c>
      <c r="C4717" t="s">
        <v>1701</v>
      </c>
      <c r="D4717" t="s">
        <v>1908</v>
      </c>
      <c r="E4717" t="s">
        <v>941</v>
      </c>
      <c r="F4717" t="s">
        <v>941</v>
      </c>
      <c r="G4717" t="s">
        <v>2946</v>
      </c>
      <c r="H4717" t="s">
        <v>3051</v>
      </c>
      <c r="J4717">
        <v>2018</v>
      </c>
      <c r="K4717" t="s">
        <v>825</v>
      </c>
      <c r="L4717">
        <v>2022</v>
      </c>
      <c r="M4717" t="s">
        <v>827</v>
      </c>
    </row>
    <row r="4718" spans="1:13" x14ac:dyDescent="0.2">
      <c r="A4718" t="s">
        <v>10219</v>
      </c>
      <c r="B4718">
        <v>110</v>
      </c>
      <c r="C4718" t="s">
        <v>1704</v>
      </c>
      <c r="D4718" t="s">
        <v>1908</v>
      </c>
      <c r="E4718" t="s">
        <v>941</v>
      </c>
      <c r="F4718" t="s">
        <v>941</v>
      </c>
      <c r="G4718" t="s">
        <v>2946</v>
      </c>
      <c r="H4718" t="s">
        <v>3053</v>
      </c>
      <c r="J4718">
        <v>2018</v>
      </c>
      <c r="K4718" t="s">
        <v>825</v>
      </c>
      <c r="L4718">
        <v>2022</v>
      </c>
      <c r="M4718" t="s">
        <v>827</v>
      </c>
    </row>
    <row r="4719" spans="1:13" x14ac:dyDescent="0.2">
      <c r="A4719" t="s">
        <v>10220</v>
      </c>
      <c r="B4719">
        <v>110</v>
      </c>
      <c r="C4719" t="s">
        <v>1707</v>
      </c>
      <c r="D4719" t="s">
        <v>1908</v>
      </c>
      <c r="E4719" t="s">
        <v>941</v>
      </c>
      <c r="F4719" t="s">
        <v>941</v>
      </c>
      <c r="G4719" t="s">
        <v>2946</v>
      </c>
      <c r="H4719" t="s">
        <v>3055</v>
      </c>
      <c r="J4719">
        <v>2018</v>
      </c>
      <c r="K4719" t="s">
        <v>825</v>
      </c>
      <c r="L4719">
        <v>2022</v>
      </c>
      <c r="M4719" t="s">
        <v>827</v>
      </c>
    </row>
    <row r="4720" spans="1:13" x14ac:dyDescent="0.2">
      <c r="A4720" t="s">
        <v>10221</v>
      </c>
      <c r="B4720">
        <v>110</v>
      </c>
      <c r="C4720" t="s">
        <v>1717</v>
      </c>
      <c r="D4720" t="s">
        <v>1908</v>
      </c>
      <c r="E4720" t="s">
        <v>941</v>
      </c>
      <c r="F4720" t="s">
        <v>941</v>
      </c>
      <c r="G4720" t="s">
        <v>2946</v>
      </c>
      <c r="H4720" t="s">
        <v>3057</v>
      </c>
      <c r="J4720">
        <v>2018</v>
      </c>
      <c r="K4720" t="s">
        <v>825</v>
      </c>
      <c r="L4720">
        <v>2022</v>
      </c>
      <c r="M4720" t="s">
        <v>827</v>
      </c>
    </row>
    <row r="4721" spans="1:13" x14ac:dyDescent="0.2">
      <c r="A4721" t="s">
        <v>10222</v>
      </c>
      <c r="B4721">
        <v>110</v>
      </c>
      <c r="C4721" t="s">
        <v>1720</v>
      </c>
      <c r="D4721" t="s">
        <v>1908</v>
      </c>
      <c r="E4721" t="s">
        <v>941</v>
      </c>
      <c r="F4721" t="s">
        <v>941</v>
      </c>
      <c r="G4721" t="s">
        <v>2946</v>
      </c>
      <c r="H4721" t="s">
        <v>3059</v>
      </c>
      <c r="J4721">
        <v>2018</v>
      </c>
      <c r="K4721" t="s">
        <v>825</v>
      </c>
      <c r="L4721">
        <v>2022</v>
      </c>
      <c r="M4721" t="s">
        <v>827</v>
      </c>
    </row>
    <row r="4722" spans="1:13" x14ac:dyDescent="0.2">
      <c r="A4722" t="s">
        <v>10223</v>
      </c>
      <c r="B4722">
        <v>110</v>
      </c>
      <c r="C4722" t="s">
        <v>1738</v>
      </c>
      <c r="D4722" t="s">
        <v>1908</v>
      </c>
      <c r="E4722" t="s">
        <v>941</v>
      </c>
      <c r="F4722" t="s">
        <v>941</v>
      </c>
      <c r="G4722" t="s">
        <v>2946</v>
      </c>
      <c r="H4722" t="s">
        <v>3061</v>
      </c>
      <c r="J4722">
        <v>2018</v>
      </c>
      <c r="K4722" t="s">
        <v>825</v>
      </c>
      <c r="L4722">
        <v>2021</v>
      </c>
      <c r="M4722" t="s">
        <v>827</v>
      </c>
    </row>
    <row r="4723" spans="1:13" x14ac:dyDescent="0.2">
      <c r="A4723" t="s">
        <v>10224</v>
      </c>
      <c r="B4723">
        <v>110</v>
      </c>
      <c r="C4723" t="s">
        <v>1852</v>
      </c>
      <c r="D4723" t="s">
        <v>1908</v>
      </c>
      <c r="E4723" t="s">
        <v>941</v>
      </c>
      <c r="F4723" t="s">
        <v>941</v>
      </c>
      <c r="G4723" t="s">
        <v>2946</v>
      </c>
      <c r="H4723" t="s">
        <v>3063</v>
      </c>
      <c r="J4723">
        <v>2018</v>
      </c>
      <c r="K4723" t="s">
        <v>825</v>
      </c>
      <c r="L4723">
        <v>2022</v>
      </c>
      <c r="M4723" t="s">
        <v>827</v>
      </c>
    </row>
    <row r="4724" spans="1:13" x14ac:dyDescent="0.2">
      <c r="A4724" t="s">
        <v>10225</v>
      </c>
      <c r="B4724">
        <v>110</v>
      </c>
      <c r="C4724" t="s">
        <v>1855</v>
      </c>
      <c r="D4724" t="s">
        <v>1908</v>
      </c>
      <c r="E4724" t="s">
        <v>941</v>
      </c>
      <c r="F4724" t="s">
        <v>941</v>
      </c>
      <c r="G4724" t="s">
        <v>2946</v>
      </c>
      <c r="H4724" t="s">
        <v>3065</v>
      </c>
      <c r="J4724">
        <v>2018</v>
      </c>
      <c r="K4724" t="s">
        <v>825</v>
      </c>
      <c r="L4724">
        <v>2022</v>
      </c>
      <c r="M4724" t="s">
        <v>827</v>
      </c>
    </row>
    <row r="4725" spans="1:13" x14ac:dyDescent="0.2">
      <c r="A4725" t="s">
        <v>10226</v>
      </c>
      <c r="B4725">
        <v>110</v>
      </c>
      <c r="C4725" t="s">
        <v>1859</v>
      </c>
      <c r="D4725" t="s">
        <v>1908</v>
      </c>
      <c r="E4725" t="s">
        <v>941</v>
      </c>
      <c r="F4725" t="s">
        <v>941</v>
      </c>
      <c r="G4725" t="s">
        <v>2946</v>
      </c>
      <c r="H4725" t="s">
        <v>3067</v>
      </c>
      <c r="J4725">
        <v>2018</v>
      </c>
      <c r="K4725" t="s">
        <v>825</v>
      </c>
      <c r="L4725">
        <v>2022</v>
      </c>
      <c r="M4725" t="s">
        <v>827</v>
      </c>
    </row>
    <row r="4726" spans="1:13" x14ac:dyDescent="0.2">
      <c r="A4726" t="s">
        <v>832</v>
      </c>
      <c r="B4726">
        <v>120</v>
      </c>
      <c r="C4726" t="s">
        <v>940</v>
      </c>
      <c r="D4726" t="s">
        <v>1908</v>
      </c>
      <c r="E4726" t="s">
        <v>941</v>
      </c>
      <c r="F4726" t="s">
        <v>941</v>
      </c>
      <c r="G4726" t="s">
        <v>2946</v>
      </c>
      <c r="H4726" t="s">
        <v>3068</v>
      </c>
      <c r="J4726">
        <v>2018</v>
      </c>
      <c r="K4726" t="s">
        <v>825</v>
      </c>
      <c r="L4726">
        <v>2022</v>
      </c>
      <c r="M4726" t="s">
        <v>827</v>
      </c>
    </row>
    <row r="4727" spans="1:13" x14ac:dyDescent="0.2">
      <c r="A4727" t="s">
        <v>10227</v>
      </c>
      <c r="B4727">
        <v>120</v>
      </c>
      <c r="C4727" t="s">
        <v>945</v>
      </c>
      <c r="D4727" t="s">
        <v>1908</v>
      </c>
      <c r="E4727" t="s">
        <v>941</v>
      </c>
      <c r="F4727" t="s">
        <v>941</v>
      </c>
      <c r="G4727" t="s">
        <v>2946</v>
      </c>
      <c r="H4727" t="s">
        <v>3070</v>
      </c>
      <c r="J4727">
        <v>2018</v>
      </c>
      <c r="K4727" t="s">
        <v>825</v>
      </c>
      <c r="L4727">
        <v>2022</v>
      </c>
      <c r="M4727" t="s">
        <v>827</v>
      </c>
    </row>
    <row r="4728" spans="1:13" x14ac:dyDescent="0.2">
      <c r="A4728" t="s">
        <v>10228</v>
      </c>
      <c r="B4728">
        <v>120</v>
      </c>
      <c r="C4728" t="s">
        <v>960</v>
      </c>
      <c r="D4728" t="s">
        <v>1908</v>
      </c>
      <c r="E4728" t="s">
        <v>941</v>
      </c>
      <c r="F4728" t="s">
        <v>941</v>
      </c>
      <c r="G4728" t="s">
        <v>2946</v>
      </c>
      <c r="H4728" t="s">
        <v>3072</v>
      </c>
      <c r="J4728">
        <v>2018</v>
      </c>
      <c r="K4728" t="s">
        <v>825</v>
      </c>
      <c r="L4728">
        <v>2022</v>
      </c>
      <c r="M4728" t="s">
        <v>827</v>
      </c>
    </row>
    <row r="4729" spans="1:13" x14ac:dyDescent="0.2">
      <c r="A4729" t="s">
        <v>10229</v>
      </c>
      <c r="B4729">
        <v>120</v>
      </c>
      <c r="C4729" t="s">
        <v>963</v>
      </c>
      <c r="D4729" t="s">
        <v>1908</v>
      </c>
      <c r="E4729" t="s">
        <v>941</v>
      </c>
      <c r="F4729" t="s">
        <v>941</v>
      </c>
      <c r="G4729" t="s">
        <v>2946</v>
      </c>
      <c r="H4729" t="s">
        <v>3074</v>
      </c>
      <c r="J4729">
        <v>2018</v>
      </c>
      <c r="K4729" t="s">
        <v>825</v>
      </c>
      <c r="L4729">
        <v>2022</v>
      </c>
      <c r="M4729" t="s">
        <v>827</v>
      </c>
    </row>
    <row r="4730" spans="1:13" x14ac:dyDescent="0.2">
      <c r="A4730" t="s">
        <v>10230</v>
      </c>
      <c r="B4730">
        <v>120</v>
      </c>
      <c r="C4730" t="s">
        <v>966</v>
      </c>
      <c r="D4730" t="s">
        <v>1908</v>
      </c>
      <c r="E4730" t="s">
        <v>941</v>
      </c>
      <c r="F4730" t="s">
        <v>941</v>
      </c>
      <c r="G4730" t="s">
        <v>2946</v>
      </c>
      <c r="H4730" t="s">
        <v>3076</v>
      </c>
      <c r="J4730">
        <v>2018</v>
      </c>
      <c r="K4730" t="s">
        <v>825</v>
      </c>
      <c r="L4730">
        <v>2022</v>
      </c>
      <c r="M4730" t="s">
        <v>827</v>
      </c>
    </row>
    <row r="4731" spans="1:13" x14ac:dyDescent="0.2">
      <c r="A4731" t="s">
        <v>10231</v>
      </c>
      <c r="B4731">
        <v>120</v>
      </c>
      <c r="C4731" t="s">
        <v>969</v>
      </c>
      <c r="D4731" t="s">
        <v>1908</v>
      </c>
      <c r="E4731" t="s">
        <v>941</v>
      </c>
      <c r="F4731" t="s">
        <v>941</v>
      </c>
      <c r="G4731" t="s">
        <v>2946</v>
      </c>
      <c r="H4731" t="s">
        <v>3078</v>
      </c>
      <c r="J4731">
        <v>2018</v>
      </c>
      <c r="K4731" t="s">
        <v>825</v>
      </c>
      <c r="L4731">
        <v>2022</v>
      </c>
      <c r="M4731" t="s">
        <v>827</v>
      </c>
    </row>
    <row r="4732" spans="1:13" x14ac:dyDescent="0.2">
      <c r="A4732" t="s">
        <v>10232</v>
      </c>
      <c r="B4732">
        <v>120</v>
      </c>
      <c r="C4732" t="s">
        <v>975</v>
      </c>
      <c r="D4732" t="s">
        <v>1908</v>
      </c>
      <c r="E4732" t="s">
        <v>941</v>
      </c>
      <c r="F4732" t="s">
        <v>941</v>
      </c>
      <c r="G4732" t="s">
        <v>2946</v>
      </c>
      <c r="H4732" t="s">
        <v>3080</v>
      </c>
      <c r="J4732">
        <v>2018</v>
      </c>
      <c r="K4732" t="s">
        <v>825</v>
      </c>
      <c r="L4732">
        <v>2022</v>
      </c>
      <c r="M4732" t="s">
        <v>827</v>
      </c>
    </row>
    <row r="4733" spans="1:13" x14ac:dyDescent="0.2">
      <c r="A4733" t="s">
        <v>10233</v>
      </c>
      <c r="B4733">
        <v>120</v>
      </c>
      <c r="C4733" t="s">
        <v>984</v>
      </c>
      <c r="D4733" t="s">
        <v>1908</v>
      </c>
      <c r="E4733" t="s">
        <v>941</v>
      </c>
      <c r="F4733" t="s">
        <v>941</v>
      </c>
      <c r="G4733" t="s">
        <v>2946</v>
      </c>
      <c r="H4733" t="s">
        <v>3082</v>
      </c>
      <c r="J4733">
        <v>2018</v>
      </c>
      <c r="K4733" t="s">
        <v>825</v>
      </c>
      <c r="L4733">
        <v>2022</v>
      </c>
      <c r="M4733" t="s">
        <v>827</v>
      </c>
    </row>
    <row r="4734" spans="1:13" x14ac:dyDescent="0.2">
      <c r="A4734" t="s">
        <v>10234</v>
      </c>
      <c r="B4734">
        <v>120</v>
      </c>
      <c r="C4734" t="s">
        <v>990</v>
      </c>
      <c r="D4734" t="s">
        <v>1908</v>
      </c>
      <c r="E4734" t="s">
        <v>941</v>
      </c>
      <c r="F4734" t="s">
        <v>941</v>
      </c>
      <c r="G4734" t="s">
        <v>2946</v>
      </c>
      <c r="H4734" t="s">
        <v>3084</v>
      </c>
      <c r="J4734">
        <v>2018</v>
      </c>
      <c r="K4734" t="s">
        <v>825</v>
      </c>
      <c r="L4734">
        <v>2022</v>
      </c>
      <c r="M4734" t="s">
        <v>827</v>
      </c>
    </row>
    <row r="4735" spans="1:13" x14ac:dyDescent="0.2">
      <c r="A4735" t="s">
        <v>10235</v>
      </c>
      <c r="B4735">
        <v>120</v>
      </c>
      <c r="C4735" t="s">
        <v>993</v>
      </c>
      <c r="D4735" t="s">
        <v>1908</v>
      </c>
      <c r="E4735" t="s">
        <v>941</v>
      </c>
      <c r="F4735" t="s">
        <v>941</v>
      </c>
      <c r="G4735" t="s">
        <v>2946</v>
      </c>
      <c r="H4735" t="s">
        <v>3086</v>
      </c>
      <c r="J4735">
        <v>2018</v>
      </c>
      <c r="K4735" t="s">
        <v>825</v>
      </c>
      <c r="L4735">
        <v>2022</v>
      </c>
      <c r="M4735" t="s">
        <v>827</v>
      </c>
    </row>
    <row r="4736" spans="1:13" x14ac:dyDescent="0.2">
      <c r="A4736" t="s">
        <v>10236</v>
      </c>
      <c r="B4736">
        <v>120</v>
      </c>
      <c r="C4736" t="s">
        <v>1002</v>
      </c>
      <c r="D4736" t="s">
        <v>1908</v>
      </c>
      <c r="E4736" t="s">
        <v>941</v>
      </c>
      <c r="F4736" t="s">
        <v>941</v>
      </c>
      <c r="G4736" t="s">
        <v>2946</v>
      </c>
      <c r="H4736" t="s">
        <v>3088</v>
      </c>
      <c r="J4736">
        <v>2018</v>
      </c>
      <c r="K4736" t="s">
        <v>825</v>
      </c>
      <c r="L4736">
        <v>2022</v>
      </c>
      <c r="M4736" t="s">
        <v>827</v>
      </c>
    </row>
    <row r="4737" spans="1:13" x14ac:dyDescent="0.2">
      <c r="A4737" t="s">
        <v>10237</v>
      </c>
      <c r="B4737">
        <v>120</v>
      </c>
      <c r="C4737" t="s">
        <v>1005</v>
      </c>
      <c r="D4737" t="s">
        <v>1908</v>
      </c>
      <c r="E4737" t="s">
        <v>941</v>
      </c>
      <c r="F4737" t="s">
        <v>941</v>
      </c>
      <c r="G4737" t="s">
        <v>2946</v>
      </c>
      <c r="H4737" t="s">
        <v>3090</v>
      </c>
      <c r="J4737">
        <v>2018</v>
      </c>
      <c r="K4737" t="s">
        <v>825</v>
      </c>
      <c r="L4737">
        <v>2022</v>
      </c>
      <c r="M4737" t="s">
        <v>827</v>
      </c>
    </row>
    <row r="4738" spans="1:13" x14ac:dyDescent="0.2">
      <c r="A4738" t="s">
        <v>10238</v>
      </c>
      <c r="B4738">
        <v>120</v>
      </c>
      <c r="C4738" t="s">
        <v>1018</v>
      </c>
      <c r="D4738" t="s">
        <v>1908</v>
      </c>
      <c r="E4738" t="s">
        <v>941</v>
      </c>
      <c r="F4738" t="s">
        <v>941</v>
      </c>
      <c r="G4738" t="s">
        <v>2946</v>
      </c>
      <c r="H4738" t="s">
        <v>3092</v>
      </c>
      <c r="J4738">
        <v>2018</v>
      </c>
      <c r="K4738" t="s">
        <v>825</v>
      </c>
      <c r="L4738">
        <v>2022</v>
      </c>
      <c r="M4738" t="s">
        <v>827</v>
      </c>
    </row>
    <row r="4739" spans="1:13" x14ac:dyDescent="0.2">
      <c r="A4739" t="s">
        <v>10239</v>
      </c>
      <c r="B4739">
        <v>120</v>
      </c>
      <c r="C4739" t="s">
        <v>1022</v>
      </c>
      <c r="D4739" t="s">
        <v>1908</v>
      </c>
      <c r="E4739" t="s">
        <v>941</v>
      </c>
      <c r="F4739" t="s">
        <v>941</v>
      </c>
      <c r="G4739" t="s">
        <v>2946</v>
      </c>
      <c r="H4739" t="s">
        <v>3094</v>
      </c>
      <c r="J4739">
        <v>2018</v>
      </c>
      <c r="K4739" t="s">
        <v>825</v>
      </c>
      <c r="L4739">
        <v>2022</v>
      </c>
      <c r="M4739" t="s">
        <v>827</v>
      </c>
    </row>
    <row r="4740" spans="1:13" x14ac:dyDescent="0.2">
      <c r="A4740" t="s">
        <v>10240</v>
      </c>
      <c r="B4740">
        <v>120</v>
      </c>
      <c r="C4740" t="s">
        <v>1025</v>
      </c>
      <c r="D4740" t="s">
        <v>1908</v>
      </c>
      <c r="E4740" t="s">
        <v>941</v>
      </c>
      <c r="F4740" t="s">
        <v>941</v>
      </c>
      <c r="G4740" t="s">
        <v>2946</v>
      </c>
      <c r="H4740" t="s">
        <v>3096</v>
      </c>
      <c r="J4740">
        <v>2018</v>
      </c>
      <c r="K4740" t="s">
        <v>825</v>
      </c>
      <c r="L4740">
        <v>2022</v>
      </c>
      <c r="M4740" t="s">
        <v>827</v>
      </c>
    </row>
    <row r="4741" spans="1:13" x14ac:dyDescent="0.2">
      <c r="A4741" t="s">
        <v>10241</v>
      </c>
      <c r="B4741">
        <v>120</v>
      </c>
      <c r="C4741" t="s">
        <v>1028</v>
      </c>
      <c r="D4741" t="s">
        <v>1908</v>
      </c>
      <c r="E4741" t="s">
        <v>941</v>
      </c>
      <c r="F4741" t="s">
        <v>941</v>
      </c>
      <c r="G4741" t="s">
        <v>2946</v>
      </c>
      <c r="H4741" t="s">
        <v>3098</v>
      </c>
      <c r="J4741">
        <v>2018</v>
      </c>
      <c r="K4741" t="s">
        <v>825</v>
      </c>
      <c r="L4741">
        <v>2022</v>
      </c>
      <c r="M4741" t="s">
        <v>827</v>
      </c>
    </row>
    <row r="4742" spans="1:13" x14ac:dyDescent="0.2">
      <c r="A4742" t="s">
        <v>10242</v>
      </c>
      <c r="B4742">
        <v>120</v>
      </c>
      <c r="C4742" t="s">
        <v>1031</v>
      </c>
      <c r="D4742" t="s">
        <v>1908</v>
      </c>
      <c r="E4742" t="s">
        <v>941</v>
      </c>
      <c r="F4742" t="s">
        <v>941</v>
      </c>
      <c r="G4742" t="s">
        <v>2946</v>
      </c>
      <c r="H4742" t="s">
        <v>3100</v>
      </c>
      <c r="J4742">
        <v>2018</v>
      </c>
      <c r="K4742" t="s">
        <v>825</v>
      </c>
      <c r="L4742">
        <v>2022</v>
      </c>
      <c r="M4742" t="s">
        <v>827</v>
      </c>
    </row>
    <row r="4743" spans="1:13" x14ac:dyDescent="0.2">
      <c r="A4743" t="s">
        <v>10243</v>
      </c>
      <c r="B4743">
        <v>120</v>
      </c>
      <c r="C4743" t="s">
        <v>1034</v>
      </c>
      <c r="D4743" t="s">
        <v>1908</v>
      </c>
      <c r="E4743" t="s">
        <v>941</v>
      </c>
      <c r="F4743" t="s">
        <v>941</v>
      </c>
      <c r="G4743" t="s">
        <v>2946</v>
      </c>
      <c r="H4743" t="s">
        <v>3102</v>
      </c>
      <c r="J4743">
        <v>2018</v>
      </c>
      <c r="K4743" t="s">
        <v>825</v>
      </c>
      <c r="L4743">
        <v>2022</v>
      </c>
      <c r="M4743" t="s">
        <v>827</v>
      </c>
    </row>
    <row r="4744" spans="1:13" x14ac:dyDescent="0.2">
      <c r="A4744" t="s">
        <v>10244</v>
      </c>
      <c r="B4744">
        <v>120</v>
      </c>
      <c r="C4744" t="s">
        <v>1037</v>
      </c>
      <c r="D4744" t="s">
        <v>1908</v>
      </c>
      <c r="E4744" t="s">
        <v>941</v>
      </c>
      <c r="F4744" t="s">
        <v>941</v>
      </c>
      <c r="G4744" t="s">
        <v>2946</v>
      </c>
      <c r="H4744" t="s">
        <v>3104</v>
      </c>
      <c r="J4744">
        <v>2018</v>
      </c>
      <c r="K4744" t="s">
        <v>825</v>
      </c>
      <c r="L4744">
        <v>2022</v>
      </c>
      <c r="M4744" t="s">
        <v>827</v>
      </c>
    </row>
    <row r="4745" spans="1:13" x14ac:dyDescent="0.2">
      <c r="A4745" t="s">
        <v>10245</v>
      </c>
      <c r="B4745">
        <v>120</v>
      </c>
      <c r="C4745" t="s">
        <v>1046</v>
      </c>
      <c r="D4745" t="s">
        <v>1908</v>
      </c>
      <c r="E4745" t="s">
        <v>941</v>
      </c>
      <c r="F4745" t="s">
        <v>941</v>
      </c>
      <c r="G4745" t="s">
        <v>2946</v>
      </c>
      <c r="H4745" t="s">
        <v>3106</v>
      </c>
      <c r="J4745">
        <v>2018</v>
      </c>
      <c r="K4745" t="s">
        <v>825</v>
      </c>
      <c r="L4745">
        <v>2022</v>
      </c>
      <c r="M4745" t="s">
        <v>827</v>
      </c>
    </row>
    <row r="4746" spans="1:13" x14ac:dyDescent="0.2">
      <c r="A4746" t="s">
        <v>10246</v>
      </c>
      <c r="B4746">
        <v>120</v>
      </c>
      <c r="C4746" t="s">
        <v>1052</v>
      </c>
      <c r="D4746" t="s">
        <v>1908</v>
      </c>
      <c r="E4746" t="s">
        <v>941</v>
      </c>
      <c r="F4746" t="s">
        <v>941</v>
      </c>
      <c r="G4746" t="s">
        <v>2946</v>
      </c>
      <c r="H4746" t="s">
        <v>3108</v>
      </c>
      <c r="J4746">
        <v>2018</v>
      </c>
      <c r="K4746" t="s">
        <v>825</v>
      </c>
      <c r="L4746">
        <v>2022</v>
      </c>
      <c r="M4746" t="s">
        <v>827</v>
      </c>
    </row>
    <row r="4747" spans="1:13" x14ac:dyDescent="0.2">
      <c r="A4747" t="s">
        <v>10247</v>
      </c>
      <c r="B4747">
        <v>120</v>
      </c>
      <c r="C4747" t="s">
        <v>1055</v>
      </c>
      <c r="D4747" t="s">
        <v>1908</v>
      </c>
      <c r="E4747" t="s">
        <v>941</v>
      </c>
      <c r="F4747" t="s">
        <v>941</v>
      </c>
      <c r="G4747" t="s">
        <v>2946</v>
      </c>
      <c r="H4747" t="s">
        <v>3110</v>
      </c>
      <c r="J4747">
        <v>2018</v>
      </c>
      <c r="K4747" t="s">
        <v>825</v>
      </c>
      <c r="L4747">
        <v>2022</v>
      </c>
      <c r="M4747" t="s">
        <v>827</v>
      </c>
    </row>
    <row r="4748" spans="1:13" x14ac:dyDescent="0.2">
      <c r="A4748" t="s">
        <v>10248</v>
      </c>
      <c r="B4748">
        <v>120</v>
      </c>
      <c r="C4748" t="s">
        <v>1058</v>
      </c>
      <c r="D4748" t="s">
        <v>1908</v>
      </c>
      <c r="E4748" t="s">
        <v>941</v>
      </c>
      <c r="F4748" t="s">
        <v>941</v>
      </c>
      <c r="G4748" t="s">
        <v>2946</v>
      </c>
      <c r="H4748" t="s">
        <v>3112</v>
      </c>
      <c r="J4748">
        <v>2018</v>
      </c>
      <c r="K4748" t="s">
        <v>825</v>
      </c>
      <c r="L4748">
        <v>2022</v>
      </c>
      <c r="M4748" t="s">
        <v>827</v>
      </c>
    </row>
    <row r="4749" spans="1:13" x14ac:dyDescent="0.2">
      <c r="A4749" t="s">
        <v>10249</v>
      </c>
      <c r="B4749">
        <v>120</v>
      </c>
      <c r="C4749" t="s">
        <v>1061</v>
      </c>
      <c r="D4749" t="s">
        <v>1908</v>
      </c>
      <c r="E4749" t="s">
        <v>941</v>
      </c>
      <c r="F4749" t="s">
        <v>941</v>
      </c>
      <c r="G4749" t="s">
        <v>2946</v>
      </c>
      <c r="H4749" t="s">
        <v>3114</v>
      </c>
      <c r="J4749">
        <v>2018</v>
      </c>
      <c r="K4749" t="s">
        <v>825</v>
      </c>
      <c r="L4749">
        <v>2022</v>
      </c>
      <c r="M4749" t="s">
        <v>827</v>
      </c>
    </row>
    <row r="4750" spans="1:13" x14ac:dyDescent="0.2">
      <c r="A4750" t="s">
        <v>10250</v>
      </c>
      <c r="B4750">
        <v>120</v>
      </c>
      <c r="C4750" t="s">
        <v>1067</v>
      </c>
      <c r="D4750" t="s">
        <v>1908</v>
      </c>
      <c r="E4750" t="s">
        <v>941</v>
      </c>
      <c r="F4750" t="s">
        <v>941</v>
      </c>
      <c r="G4750" t="s">
        <v>2946</v>
      </c>
      <c r="H4750" t="s">
        <v>3116</v>
      </c>
      <c r="J4750">
        <v>2018</v>
      </c>
      <c r="K4750" t="s">
        <v>825</v>
      </c>
      <c r="L4750">
        <v>2022</v>
      </c>
      <c r="M4750" t="s">
        <v>827</v>
      </c>
    </row>
    <row r="4751" spans="1:13" x14ac:dyDescent="0.2">
      <c r="A4751" t="s">
        <v>10251</v>
      </c>
      <c r="B4751">
        <v>120</v>
      </c>
      <c r="C4751" t="s">
        <v>2002</v>
      </c>
      <c r="D4751" t="s">
        <v>1908</v>
      </c>
      <c r="E4751" t="s">
        <v>941</v>
      </c>
      <c r="F4751" t="s">
        <v>941</v>
      </c>
      <c r="G4751" t="s">
        <v>2946</v>
      </c>
      <c r="H4751" t="s">
        <v>3118</v>
      </c>
      <c r="J4751">
        <v>2018</v>
      </c>
      <c r="K4751" t="s">
        <v>825</v>
      </c>
      <c r="L4751">
        <v>2022</v>
      </c>
      <c r="M4751" t="s">
        <v>827</v>
      </c>
    </row>
    <row r="4752" spans="1:13" x14ac:dyDescent="0.2">
      <c r="A4752" t="s">
        <v>10252</v>
      </c>
      <c r="B4752">
        <v>120</v>
      </c>
      <c r="C4752" t="s">
        <v>1070</v>
      </c>
      <c r="D4752" t="s">
        <v>1908</v>
      </c>
      <c r="E4752" t="s">
        <v>941</v>
      </c>
      <c r="F4752" t="s">
        <v>941</v>
      </c>
      <c r="G4752" t="s">
        <v>2946</v>
      </c>
      <c r="H4752" t="s">
        <v>3120</v>
      </c>
      <c r="J4752">
        <v>2018</v>
      </c>
      <c r="K4752" t="s">
        <v>825</v>
      </c>
      <c r="L4752">
        <v>2022</v>
      </c>
      <c r="M4752" t="s">
        <v>827</v>
      </c>
    </row>
    <row r="4753" spans="1:13" x14ac:dyDescent="0.2">
      <c r="A4753" t="s">
        <v>10253</v>
      </c>
      <c r="B4753">
        <v>120</v>
      </c>
      <c r="C4753" t="s">
        <v>1073</v>
      </c>
      <c r="D4753" t="s">
        <v>1908</v>
      </c>
      <c r="E4753" t="s">
        <v>941</v>
      </c>
      <c r="F4753" t="s">
        <v>941</v>
      </c>
      <c r="G4753" t="s">
        <v>2946</v>
      </c>
      <c r="H4753" t="s">
        <v>3122</v>
      </c>
      <c r="J4753">
        <v>2018</v>
      </c>
      <c r="K4753" t="s">
        <v>825</v>
      </c>
      <c r="L4753">
        <v>2022</v>
      </c>
      <c r="M4753" t="s">
        <v>827</v>
      </c>
    </row>
    <row r="4754" spans="1:13" x14ac:dyDescent="0.2">
      <c r="A4754" t="s">
        <v>10254</v>
      </c>
      <c r="B4754">
        <v>120</v>
      </c>
      <c r="C4754" t="s">
        <v>1076</v>
      </c>
      <c r="D4754" t="s">
        <v>1908</v>
      </c>
      <c r="E4754" t="s">
        <v>941</v>
      </c>
      <c r="F4754" t="s">
        <v>941</v>
      </c>
      <c r="G4754" t="s">
        <v>2946</v>
      </c>
      <c r="H4754" t="s">
        <v>3124</v>
      </c>
      <c r="J4754">
        <v>2018</v>
      </c>
      <c r="K4754" t="s">
        <v>825</v>
      </c>
      <c r="L4754">
        <v>2022</v>
      </c>
      <c r="M4754" t="s">
        <v>827</v>
      </c>
    </row>
    <row r="4755" spans="1:13" x14ac:dyDescent="0.2">
      <c r="A4755" t="s">
        <v>10255</v>
      </c>
      <c r="B4755">
        <v>120</v>
      </c>
      <c r="C4755" t="s">
        <v>1079</v>
      </c>
      <c r="D4755" t="s">
        <v>1908</v>
      </c>
      <c r="E4755" t="s">
        <v>941</v>
      </c>
      <c r="F4755" t="s">
        <v>941</v>
      </c>
      <c r="G4755" t="s">
        <v>2946</v>
      </c>
      <c r="H4755" t="s">
        <v>3126</v>
      </c>
      <c r="J4755">
        <v>2018</v>
      </c>
      <c r="K4755" t="s">
        <v>825</v>
      </c>
      <c r="L4755">
        <v>2022</v>
      </c>
      <c r="M4755" t="s">
        <v>827</v>
      </c>
    </row>
    <row r="4756" spans="1:13" x14ac:dyDescent="0.2">
      <c r="A4756" t="s">
        <v>10256</v>
      </c>
      <c r="B4756">
        <v>120</v>
      </c>
      <c r="C4756" t="s">
        <v>1082</v>
      </c>
      <c r="D4756" t="s">
        <v>1908</v>
      </c>
      <c r="E4756" t="s">
        <v>941</v>
      </c>
      <c r="F4756" t="s">
        <v>941</v>
      </c>
      <c r="G4756" t="s">
        <v>2946</v>
      </c>
      <c r="H4756" t="s">
        <v>3128</v>
      </c>
      <c r="J4756">
        <v>2018</v>
      </c>
      <c r="K4756" t="s">
        <v>825</v>
      </c>
      <c r="L4756">
        <v>2022</v>
      </c>
      <c r="M4756" t="s">
        <v>827</v>
      </c>
    </row>
    <row r="4757" spans="1:13" x14ac:dyDescent="0.2">
      <c r="A4757" t="s">
        <v>10257</v>
      </c>
      <c r="B4757">
        <v>120</v>
      </c>
      <c r="C4757" t="s">
        <v>1085</v>
      </c>
      <c r="D4757" t="s">
        <v>1908</v>
      </c>
      <c r="E4757" t="s">
        <v>941</v>
      </c>
      <c r="F4757" t="s">
        <v>941</v>
      </c>
      <c r="G4757" t="s">
        <v>2946</v>
      </c>
      <c r="H4757" t="s">
        <v>3130</v>
      </c>
      <c r="J4757">
        <v>2018</v>
      </c>
      <c r="K4757" t="s">
        <v>825</v>
      </c>
      <c r="L4757">
        <v>2022</v>
      </c>
      <c r="M4757" t="s">
        <v>827</v>
      </c>
    </row>
    <row r="4758" spans="1:13" x14ac:dyDescent="0.2">
      <c r="A4758" t="s">
        <v>10258</v>
      </c>
      <c r="B4758">
        <v>120</v>
      </c>
      <c r="C4758" t="s">
        <v>1088</v>
      </c>
      <c r="D4758" t="s">
        <v>1908</v>
      </c>
      <c r="E4758" t="s">
        <v>941</v>
      </c>
      <c r="F4758" t="s">
        <v>941</v>
      </c>
      <c r="G4758" t="s">
        <v>2946</v>
      </c>
      <c r="H4758" t="s">
        <v>3132</v>
      </c>
      <c r="J4758">
        <v>2018</v>
      </c>
      <c r="K4758" t="s">
        <v>825</v>
      </c>
      <c r="L4758">
        <v>2022</v>
      </c>
      <c r="M4758" t="s">
        <v>827</v>
      </c>
    </row>
    <row r="4759" spans="1:13" x14ac:dyDescent="0.2">
      <c r="A4759" t="s">
        <v>10259</v>
      </c>
      <c r="B4759">
        <v>120</v>
      </c>
      <c r="C4759" t="s">
        <v>1097</v>
      </c>
      <c r="D4759" t="s">
        <v>1908</v>
      </c>
      <c r="E4759" t="s">
        <v>941</v>
      </c>
      <c r="F4759" t="s">
        <v>941</v>
      </c>
      <c r="G4759" t="s">
        <v>2946</v>
      </c>
      <c r="H4759" t="s">
        <v>3134</v>
      </c>
      <c r="J4759">
        <v>2018</v>
      </c>
      <c r="K4759" t="s">
        <v>825</v>
      </c>
      <c r="L4759">
        <v>2022</v>
      </c>
      <c r="M4759" t="s">
        <v>827</v>
      </c>
    </row>
    <row r="4760" spans="1:13" x14ac:dyDescent="0.2">
      <c r="A4760" t="s">
        <v>10260</v>
      </c>
      <c r="B4760">
        <v>120</v>
      </c>
      <c r="C4760" t="s">
        <v>1103</v>
      </c>
      <c r="D4760" t="s">
        <v>1908</v>
      </c>
      <c r="E4760" t="s">
        <v>941</v>
      </c>
      <c r="F4760" t="s">
        <v>941</v>
      </c>
      <c r="G4760" t="s">
        <v>2946</v>
      </c>
      <c r="H4760" t="s">
        <v>3136</v>
      </c>
      <c r="J4760">
        <v>2018</v>
      </c>
      <c r="K4760" t="s">
        <v>825</v>
      </c>
      <c r="L4760">
        <v>2022</v>
      </c>
      <c r="M4760" t="s">
        <v>827</v>
      </c>
    </row>
    <row r="4761" spans="1:13" x14ac:dyDescent="0.2">
      <c r="A4761" t="s">
        <v>10261</v>
      </c>
      <c r="B4761">
        <v>120</v>
      </c>
      <c r="C4761" t="s">
        <v>1106</v>
      </c>
      <c r="D4761" t="s">
        <v>1908</v>
      </c>
      <c r="E4761" t="s">
        <v>941</v>
      </c>
      <c r="F4761" t="s">
        <v>941</v>
      </c>
      <c r="G4761" t="s">
        <v>2946</v>
      </c>
      <c r="H4761" t="s">
        <v>3138</v>
      </c>
      <c r="J4761">
        <v>2018</v>
      </c>
      <c r="K4761" t="s">
        <v>825</v>
      </c>
      <c r="L4761">
        <v>2022</v>
      </c>
      <c r="M4761" t="s">
        <v>827</v>
      </c>
    </row>
    <row r="4762" spans="1:13" x14ac:dyDescent="0.2">
      <c r="A4762" t="s">
        <v>10262</v>
      </c>
      <c r="B4762">
        <v>120</v>
      </c>
      <c r="C4762" t="s">
        <v>1115</v>
      </c>
      <c r="D4762" t="s">
        <v>1908</v>
      </c>
      <c r="E4762" t="s">
        <v>941</v>
      </c>
      <c r="F4762" t="s">
        <v>941</v>
      </c>
      <c r="G4762" t="s">
        <v>2946</v>
      </c>
      <c r="H4762" t="s">
        <v>3140</v>
      </c>
      <c r="J4762">
        <v>2018</v>
      </c>
      <c r="K4762" t="s">
        <v>825</v>
      </c>
      <c r="L4762">
        <v>2022</v>
      </c>
      <c r="M4762" t="s">
        <v>827</v>
      </c>
    </row>
    <row r="4763" spans="1:13" x14ac:dyDescent="0.2">
      <c r="A4763" t="s">
        <v>10263</v>
      </c>
      <c r="B4763">
        <v>120</v>
      </c>
      <c r="C4763" t="s">
        <v>1124</v>
      </c>
      <c r="D4763" t="s">
        <v>1908</v>
      </c>
      <c r="E4763" t="s">
        <v>941</v>
      </c>
      <c r="F4763" t="s">
        <v>941</v>
      </c>
      <c r="G4763" t="s">
        <v>2946</v>
      </c>
      <c r="H4763" t="s">
        <v>3142</v>
      </c>
      <c r="J4763">
        <v>2018</v>
      </c>
      <c r="K4763" t="s">
        <v>825</v>
      </c>
      <c r="L4763">
        <v>2022</v>
      </c>
      <c r="M4763" t="s">
        <v>827</v>
      </c>
    </row>
    <row r="4764" spans="1:13" x14ac:dyDescent="0.2">
      <c r="A4764" t="s">
        <v>10264</v>
      </c>
      <c r="B4764">
        <v>120</v>
      </c>
      <c r="C4764" t="s">
        <v>1140</v>
      </c>
      <c r="D4764" t="s">
        <v>1908</v>
      </c>
      <c r="E4764" t="s">
        <v>941</v>
      </c>
      <c r="F4764" t="s">
        <v>941</v>
      </c>
      <c r="G4764" t="s">
        <v>2946</v>
      </c>
      <c r="H4764" t="s">
        <v>3144</v>
      </c>
      <c r="J4764">
        <v>2018</v>
      </c>
      <c r="K4764" t="s">
        <v>825</v>
      </c>
      <c r="L4764">
        <v>2022</v>
      </c>
      <c r="M4764" t="s">
        <v>827</v>
      </c>
    </row>
    <row r="4765" spans="1:13" x14ac:dyDescent="0.2">
      <c r="A4765" t="s">
        <v>10265</v>
      </c>
      <c r="B4765">
        <v>120</v>
      </c>
      <c r="C4765" t="s">
        <v>1143</v>
      </c>
      <c r="D4765" t="s">
        <v>1908</v>
      </c>
      <c r="E4765" t="s">
        <v>941</v>
      </c>
      <c r="F4765" t="s">
        <v>941</v>
      </c>
      <c r="G4765" t="s">
        <v>2946</v>
      </c>
      <c r="H4765" t="s">
        <v>3146</v>
      </c>
      <c r="J4765">
        <v>2018</v>
      </c>
      <c r="K4765" t="s">
        <v>825</v>
      </c>
      <c r="L4765">
        <v>2022</v>
      </c>
      <c r="M4765" t="s">
        <v>827</v>
      </c>
    </row>
    <row r="4766" spans="1:13" x14ac:dyDescent="0.2">
      <c r="A4766" t="s">
        <v>10266</v>
      </c>
      <c r="B4766">
        <v>120</v>
      </c>
      <c r="C4766" t="s">
        <v>1149</v>
      </c>
      <c r="D4766" t="s">
        <v>1908</v>
      </c>
      <c r="E4766" t="s">
        <v>941</v>
      </c>
      <c r="F4766" t="s">
        <v>941</v>
      </c>
      <c r="G4766" t="s">
        <v>2946</v>
      </c>
      <c r="H4766" t="s">
        <v>3148</v>
      </c>
      <c r="J4766">
        <v>2018</v>
      </c>
      <c r="K4766" t="s">
        <v>825</v>
      </c>
      <c r="L4766">
        <v>2022</v>
      </c>
      <c r="M4766" t="s">
        <v>827</v>
      </c>
    </row>
    <row r="4767" spans="1:13" x14ac:dyDescent="0.2">
      <c r="A4767" t="s">
        <v>10267</v>
      </c>
      <c r="B4767">
        <v>120</v>
      </c>
      <c r="C4767" t="s">
        <v>1152</v>
      </c>
      <c r="D4767" t="s">
        <v>1908</v>
      </c>
      <c r="E4767" t="s">
        <v>941</v>
      </c>
      <c r="F4767" t="s">
        <v>941</v>
      </c>
      <c r="G4767" t="s">
        <v>2946</v>
      </c>
      <c r="H4767" t="s">
        <v>3150</v>
      </c>
      <c r="J4767">
        <v>2018</v>
      </c>
      <c r="K4767" t="s">
        <v>825</v>
      </c>
      <c r="L4767">
        <v>2022</v>
      </c>
      <c r="M4767" t="s">
        <v>827</v>
      </c>
    </row>
    <row r="4768" spans="1:13" x14ac:dyDescent="0.2">
      <c r="A4768" t="s">
        <v>10268</v>
      </c>
      <c r="B4768">
        <v>120</v>
      </c>
      <c r="C4768" t="s">
        <v>1155</v>
      </c>
      <c r="D4768" t="s">
        <v>1908</v>
      </c>
      <c r="E4768" t="s">
        <v>941</v>
      </c>
      <c r="F4768" t="s">
        <v>941</v>
      </c>
      <c r="G4768" t="s">
        <v>2946</v>
      </c>
      <c r="H4768" t="s">
        <v>3152</v>
      </c>
      <c r="J4768">
        <v>2018</v>
      </c>
      <c r="K4768" t="s">
        <v>825</v>
      </c>
      <c r="L4768">
        <v>2022</v>
      </c>
      <c r="M4768" t="s">
        <v>827</v>
      </c>
    </row>
    <row r="4769" spans="1:13" x14ac:dyDescent="0.2">
      <c r="A4769" t="s">
        <v>10269</v>
      </c>
      <c r="B4769">
        <v>120</v>
      </c>
      <c r="C4769" t="s">
        <v>1222</v>
      </c>
      <c r="D4769" t="s">
        <v>1908</v>
      </c>
      <c r="E4769" t="s">
        <v>941</v>
      </c>
      <c r="F4769" t="s">
        <v>941</v>
      </c>
      <c r="G4769" t="s">
        <v>2946</v>
      </c>
      <c r="H4769" t="s">
        <v>3154</v>
      </c>
      <c r="J4769">
        <v>2018</v>
      </c>
      <c r="K4769" t="s">
        <v>825</v>
      </c>
      <c r="L4769">
        <v>2022</v>
      </c>
      <c r="M4769" t="s">
        <v>827</v>
      </c>
    </row>
    <row r="4770" spans="1:13" x14ac:dyDescent="0.2">
      <c r="A4770" t="s">
        <v>10270</v>
      </c>
      <c r="B4770">
        <v>120</v>
      </c>
      <c r="C4770" t="s">
        <v>1339</v>
      </c>
      <c r="D4770" t="s">
        <v>1908</v>
      </c>
      <c r="E4770" t="s">
        <v>941</v>
      </c>
      <c r="F4770" t="s">
        <v>941</v>
      </c>
      <c r="G4770" t="s">
        <v>2946</v>
      </c>
      <c r="H4770" t="s">
        <v>3156</v>
      </c>
      <c r="J4770">
        <v>2018</v>
      </c>
      <c r="K4770" t="s">
        <v>825</v>
      </c>
      <c r="L4770">
        <v>2022</v>
      </c>
      <c r="M4770" t="s">
        <v>827</v>
      </c>
    </row>
    <row r="4771" spans="1:13" x14ac:dyDescent="0.2">
      <c r="A4771" t="s">
        <v>10271</v>
      </c>
      <c r="B4771">
        <v>120</v>
      </c>
      <c r="C4771" t="s">
        <v>1453</v>
      </c>
      <c r="D4771" t="s">
        <v>1908</v>
      </c>
      <c r="E4771" t="s">
        <v>941</v>
      </c>
      <c r="F4771" t="s">
        <v>941</v>
      </c>
      <c r="G4771" t="s">
        <v>2946</v>
      </c>
      <c r="H4771" t="s">
        <v>3158</v>
      </c>
      <c r="J4771">
        <v>2018</v>
      </c>
      <c r="K4771" t="s">
        <v>825</v>
      </c>
      <c r="L4771">
        <v>2022</v>
      </c>
      <c r="M4771" t="s">
        <v>827</v>
      </c>
    </row>
    <row r="4772" spans="1:13" x14ac:dyDescent="0.2">
      <c r="A4772" t="s">
        <v>10272</v>
      </c>
      <c r="B4772">
        <v>120</v>
      </c>
      <c r="C4772" t="s">
        <v>1504</v>
      </c>
      <c r="D4772" t="s">
        <v>1908</v>
      </c>
      <c r="E4772" t="s">
        <v>941</v>
      </c>
      <c r="F4772" t="s">
        <v>941</v>
      </c>
      <c r="G4772" t="s">
        <v>2946</v>
      </c>
      <c r="H4772" t="s">
        <v>3160</v>
      </c>
      <c r="J4772">
        <v>2018</v>
      </c>
      <c r="K4772" t="s">
        <v>825</v>
      </c>
      <c r="L4772">
        <v>2022</v>
      </c>
      <c r="M4772" t="s">
        <v>827</v>
      </c>
    </row>
    <row r="4773" spans="1:13" x14ac:dyDescent="0.2">
      <c r="A4773" t="s">
        <v>10273</v>
      </c>
      <c r="B4773">
        <v>120</v>
      </c>
      <c r="C4773" t="s">
        <v>1516</v>
      </c>
      <c r="D4773" t="s">
        <v>1908</v>
      </c>
      <c r="E4773" t="s">
        <v>941</v>
      </c>
      <c r="F4773" t="s">
        <v>941</v>
      </c>
      <c r="G4773" t="s">
        <v>2946</v>
      </c>
      <c r="H4773" t="s">
        <v>3162</v>
      </c>
      <c r="J4773">
        <v>2018</v>
      </c>
      <c r="K4773" t="s">
        <v>825</v>
      </c>
      <c r="L4773">
        <v>2022</v>
      </c>
      <c r="M4773" t="s">
        <v>827</v>
      </c>
    </row>
    <row r="4774" spans="1:13" x14ac:dyDescent="0.2">
      <c r="A4774" t="s">
        <v>10274</v>
      </c>
      <c r="B4774">
        <v>120</v>
      </c>
      <c r="C4774" t="s">
        <v>1519</v>
      </c>
      <c r="D4774" t="s">
        <v>1908</v>
      </c>
      <c r="E4774" t="s">
        <v>941</v>
      </c>
      <c r="F4774" t="s">
        <v>941</v>
      </c>
      <c r="G4774" t="s">
        <v>2946</v>
      </c>
      <c r="H4774" t="s">
        <v>3164</v>
      </c>
      <c r="J4774">
        <v>2018</v>
      </c>
      <c r="K4774" t="s">
        <v>825</v>
      </c>
      <c r="L4774">
        <v>2022</v>
      </c>
      <c r="M4774" t="s">
        <v>827</v>
      </c>
    </row>
    <row r="4775" spans="1:13" x14ac:dyDescent="0.2">
      <c r="A4775" t="s">
        <v>10275</v>
      </c>
      <c r="B4775">
        <v>120</v>
      </c>
      <c r="C4775" t="s">
        <v>1531</v>
      </c>
      <c r="D4775" t="s">
        <v>1908</v>
      </c>
      <c r="E4775" t="s">
        <v>941</v>
      </c>
      <c r="F4775" t="s">
        <v>941</v>
      </c>
      <c r="G4775" t="s">
        <v>2946</v>
      </c>
      <c r="H4775" t="s">
        <v>3166</v>
      </c>
      <c r="J4775">
        <v>2018</v>
      </c>
      <c r="K4775" t="s">
        <v>825</v>
      </c>
      <c r="L4775">
        <v>2022</v>
      </c>
      <c r="M4775" t="s">
        <v>827</v>
      </c>
    </row>
    <row r="4776" spans="1:13" x14ac:dyDescent="0.2">
      <c r="A4776" t="s">
        <v>10276</v>
      </c>
      <c r="B4776">
        <v>120</v>
      </c>
      <c r="C4776" t="s">
        <v>1534</v>
      </c>
      <c r="D4776" t="s">
        <v>1908</v>
      </c>
      <c r="E4776" t="s">
        <v>941</v>
      </c>
      <c r="F4776" t="s">
        <v>941</v>
      </c>
      <c r="G4776" t="s">
        <v>2946</v>
      </c>
      <c r="H4776" t="s">
        <v>3168</v>
      </c>
      <c r="J4776">
        <v>2018</v>
      </c>
      <c r="K4776" t="s">
        <v>825</v>
      </c>
      <c r="L4776">
        <v>2022</v>
      </c>
      <c r="M4776" t="s">
        <v>827</v>
      </c>
    </row>
    <row r="4777" spans="1:13" x14ac:dyDescent="0.2">
      <c r="A4777" t="s">
        <v>10277</v>
      </c>
      <c r="B4777">
        <v>120</v>
      </c>
      <c r="C4777" t="s">
        <v>1537</v>
      </c>
      <c r="D4777" t="s">
        <v>1908</v>
      </c>
      <c r="E4777" t="s">
        <v>941</v>
      </c>
      <c r="F4777" t="s">
        <v>941</v>
      </c>
      <c r="G4777" t="s">
        <v>2946</v>
      </c>
      <c r="H4777" t="s">
        <v>3170</v>
      </c>
      <c r="J4777">
        <v>2018</v>
      </c>
      <c r="K4777" t="s">
        <v>825</v>
      </c>
      <c r="L4777">
        <v>2022</v>
      </c>
      <c r="M4777" t="s">
        <v>827</v>
      </c>
    </row>
    <row r="4778" spans="1:13" x14ac:dyDescent="0.2">
      <c r="A4778" t="s">
        <v>10278</v>
      </c>
      <c r="B4778">
        <v>120</v>
      </c>
      <c r="C4778" t="s">
        <v>1701</v>
      </c>
      <c r="D4778" t="s">
        <v>1908</v>
      </c>
      <c r="E4778" t="s">
        <v>941</v>
      </c>
      <c r="F4778" t="s">
        <v>941</v>
      </c>
      <c r="G4778" t="s">
        <v>2946</v>
      </c>
      <c r="H4778" t="s">
        <v>3172</v>
      </c>
      <c r="J4778">
        <v>2018</v>
      </c>
      <c r="K4778" t="s">
        <v>825</v>
      </c>
      <c r="L4778">
        <v>2022</v>
      </c>
      <c r="M4778" t="s">
        <v>827</v>
      </c>
    </row>
    <row r="4779" spans="1:13" x14ac:dyDescent="0.2">
      <c r="A4779" t="s">
        <v>10279</v>
      </c>
      <c r="B4779">
        <v>120</v>
      </c>
      <c r="C4779" t="s">
        <v>1704</v>
      </c>
      <c r="D4779" t="s">
        <v>1908</v>
      </c>
      <c r="E4779" t="s">
        <v>941</v>
      </c>
      <c r="F4779" t="s">
        <v>941</v>
      </c>
      <c r="G4779" t="s">
        <v>2946</v>
      </c>
      <c r="H4779" t="s">
        <v>3174</v>
      </c>
      <c r="J4779">
        <v>2018</v>
      </c>
      <c r="K4779" t="s">
        <v>825</v>
      </c>
      <c r="L4779">
        <v>2022</v>
      </c>
      <c r="M4779" t="s">
        <v>827</v>
      </c>
    </row>
    <row r="4780" spans="1:13" x14ac:dyDescent="0.2">
      <c r="A4780" t="s">
        <v>10280</v>
      </c>
      <c r="B4780">
        <v>120</v>
      </c>
      <c r="C4780" t="s">
        <v>1707</v>
      </c>
      <c r="D4780" t="s">
        <v>1908</v>
      </c>
      <c r="E4780" t="s">
        <v>941</v>
      </c>
      <c r="F4780" t="s">
        <v>941</v>
      </c>
      <c r="G4780" t="s">
        <v>2946</v>
      </c>
      <c r="H4780" t="s">
        <v>3176</v>
      </c>
      <c r="J4780">
        <v>2018</v>
      </c>
      <c r="K4780" t="s">
        <v>825</v>
      </c>
      <c r="L4780">
        <v>2022</v>
      </c>
      <c r="M4780" t="s">
        <v>827</v>
      </c>
    </row>
    <row r="4781" spans="1:13" x14ac:dyDescent="0.2">
      <c r="A4781" t="s">
        <v>10281</v>
      </c>
      <c r="B4781">
        <v>120</v>
      </c>
      <c r="C4781" t="s">
        <v>1717</v>
      </c>
      <c r="D4781" t="s">
        <v>1908</v>
      </c>
      <c r="E4781" t="s">
        <v>941</v>
      </c>
      <c r="F4781" t="s">
        <v>941</v>
      </c>
      <c r="G4781" t="s">
        <v>2946</v>
      </c>
      <c r="H4781" t="s">
        <v>3178</v>
      </c>
      <c r="J4781">
        <v>2018</v>
      </c>
      <c r="K4781" t="s">
        <v>825</v>
      </c>
      <c r="L4781">
        <v>2022</v>
      </c>
      <c r="M4781" t="s">
        <v>827</v>
      </c>
    </row>
    <row r="4782" spans="1:13" x14ac:dyDescent="0.2">
      <c r="A4782" t="s">
        <v>10282</v>
      </c>
      <c r="B4782">
        <v>120</v>
      </c>
      <c r="C4782" t="s">
        <v>1720</v>
      </c>
      <c r="D4782" t="s">
        <v>1908</v>
      </c>
      <c r="E4782" t="s">
        <v>941</v>
      </c>
      <c r="F4782" t="s">
        <v>941</v>
      </c>
      <c r="G4782" t="s">
        <v>2946</v>
      </c>
      <c r="H4782" t="s">
        <v>3180</v>
      </c>
      <c r="J4782">
        <v>2018</v>
      </c>
      <c r="K4782" t="s">
        <v>825</v>
      </c>
      <c r="L4782">
        <v>2022</v>
      </c>
      <c r="M4782" t="s">
        <v>827</v>
      </c>
    </row>
    <row r="4783" spans="1:13" x14ac:dyDescent="0.2">
      <c r="A4783" t="s">
        <v>10283</v>
      </c>
      <c r="B4783">
        <v>120</v>
      </c>
      <c r="C4783" t="s">
        <v>1738</v>
      </c>
      <c r="D4783" t="s">
        <v>1908</v>
      </c>
      <c r="E4783" t="s">
        <v>941</v>
      </c>
      <c r="F4783" t="s">
        <v>941</v>
      </c>
      <c r="G4783" t="s">
        <v>2946</v>
      </c>
      <c r="H4783" t="s">
        <v>3182</v>
      </c>
      <c r="J4783">
        <v>2018</v>
      </c>
      <c r="K4783" t="s">
        <v>825</v>
      </c>
      <c r="L4783">
        <v>2021</v>
      </c>
      <c r="M4783" t="s">
        <v>827</v>
      </c>
    </row>
    <row r="4784" spans="1:13" x14ac:dyDescent="0.2">
      <c r="A4784" t="s">
        <v>10284</v>
      </c>
      <c r="B4784">
        <v>120</v>
      </c>
      <c r="C4784" t="s">
        <v>1852</v>
      </c>
      <c r="D4784" t="s">
        <v>1908</v>
      </c>
      <c r="E4784" t="s">
        <v>941</v>
      </c>
      <c r="F4784" t="s">
        <v>941</v>
      </c>
      <c r="G4784" t="s">
        <v>2946</v>
      </c>
      <c r="H4784" t="s">
        <v>3184</v>
      </c>
      <c r="J4784">
        <v>2018</v>
      </c>
      <c r="K4784" t="s">
        <v>825</v>
      </c>
      <c r="L4784">
        <v>2022</v>
      </c>
      <c r="M4784" t="s">
        <v>827</v>
      </c>
    </row>
    <row r="4785" spans="1:13" x14ac:dyDescent="0.2">
      <c r="A4785" t="s">
        <v>10285</v>
      </c>
      <c r="B4785">
        <v>120</v>
      </c>
      <c r="C4785" t="s">
        <v>1855</v>
      </c>
      <c r="D4785" t="s">
        <v>1908</v>
      </c>
      <c r="E4785" t="s">
        <v>941</v>
      </c>
      <c r="F4785" t="s">
        <v>941</v>
      </c>
      <c r="G4785" t="s">
        <v>2946</v>
      </c>
      <c r="H4785" t="s">
        <v>3186</v>
      </c>
      <c r="J4785">
        <v>2018</v>
      </c>
      <c r="K4785" t="s">
        <v>825</v>
      </c>
      <c r="L4785">
        <v>2022</v>
      </c>
      <c r="M4785" t="s">
        <v>827</v>
      </c>
    </row>
    <row r="4786" spans="1:13" x14ac:dyDescent="0.2">
      <c r="A4786" t="s">
        <v>10286</v>
      </c>
      <c r="B4786">
        <v>120</v>
      </c>
      <c r="C4786" t="s">
        <v>1859</v>
      </c>
      <c r="D4786" t="s">
        <v>1908</v>
      </c>
      <c r="E4786" t="s">
        <v>941</v>
      </c>
      <c r="F4786" t="s">
        <v>941</v>
      </c>
      <c r="G4786" t="s">
        <v>2946</v>
      </c>
      <c r="H4786" t="s">
        <v>3188</v>
      </c>
      <c r="J4786">
        <v>2018</v>
      </c>
      <c r="K4786" t="s">
        <v>825</v>
      </c>
      <c r="L4786">
        <v>2022</v>
      </c>
      <c r="M4786" t="s">
        <v>827</v>
      </c>
    </row>
    <row r="4787" spans="1:13" x14ac:dyDescent="0.2">
      <c r="A4787" t="s">
        <v>833</v>
      </c>
      <c r="B4787">
        <v>200</v>
      </c>
      <c r="C4787" t="s">
        <v>1907</v>
      </c>
      <c r="D4787" t="s">
        <v>1908</v>
      </c>
      <c r="E4787" t="s">
        <v>941</v>
      </c>
      <c r="F4787" t="s">
        <v>1909</v>
      </c>
      <c r="G4787" t="s">
        <v>2791</v>
      </c>
      <c r="H4787" t="s">
        <v>3189</v>
      </c>
      <c r="J4787">
        <v>1984</v>
      </c>
      <c r="K4787" t="s">
        <v>825</v>
      </c>
      <c r="L4787">
        <v>2022</v>
      </c>
      <c r="M4787" t="s">
        <v>827</v>
      </c>
    </row>
    <row r="4788" spans="1:13" x14ac:dyDescent="0.2">
      <c r="A4788" t="s">
        <v>834</v>
      </c>
      <c r="B4788">
        <v>200</v>
      </c>
      <c r="C4788" t="s">
        <v>940</v>
      </c>
      <c r="D4788" t="s">
        <v>1908</v>
      </c>
      <c r="E4788" t="s">
        <v>941</v>
      </c>
      <c r="F4788" t="s">
        <v>941</v>
      </c>
      <c r="G4788" t="s">
        <v>942</v>
      </c>
      <c r="H4788" t="s">
        <v>3190</v>
      </c>
      <c r="J4788">
        <v>1984</v>
      </c>
      <c r="K4788" t="s">
        <v>825</v>
      </c>
      <c r="L4788">
        <v>2022</v>
      </c>
      <c r="M4788" t="s">
        <v>827</v>
      </c>
    </row>
    <row r="4789" spans="1:13" x14ac:dyDescent="0.2">
      <c r="A4789" t="s">
        <v>10287</v>
      </c>
      <c r="B4789">
        <v>200</v>
      </c>
      <c r="C4789" t="s">
        <v>945</v>
      </c>
      <c r="D4789" t="s">
        <v>1908</v>
      </c>
      <c r="E4789" t="s">
        <v>941</v>
      </c>
      <c r="F4789" t="s">
        <v>941</v>
      </c>
      <c r="G4789" t="s">
        <v>942</v>
      </c>
      <c r="H4789" t="s">
        <v>3192</v>
      </c>
      <c r="J4789">
        <v>1984</v>
      </c>
      <c r="K4789" t="s">
        <v>825</v>
      </c>
      <c r="L4789">
        <v>2022</v>
      </c>
      <c r="M4789" t="s">
        <v>827</v>
      </c>
    </row>
    <row r="4790" spans="1:13" x14ac:dyDescent="0.2">
      <c r="A4790" t="s">
        <v>10288</v>
      </c>
      <c r="B4790">
        <v>200</v>
      </c>
      <c r="C4790" t="s">
        <v>948</v>
      </c>
      <c r="D4790" t="s">
        <v>1908</v>
      </c>
      <c r="E4790" t="s">
        <v>941</v>
      </c>
      <c r="F4790" t="s">
        <v>941</v>
      </c>
      <c r="G4790" t="s">
        <v>942</v>
      </c>
      <c r="H4790" t="s">
        <v>3194</v>
      </c>
      <c r="J4790">
        <v>1984</v>
      </c>
      <c r="K4790" t="s">
        <v>825</v>
      </c>
      <c r="L4790">
        <v>2022</v>
      </c>
      <c r="M4790" t="s">
        <v>827</v>
      </c>
    </row>
    <row r="4791" spans="1:13" x14ac:dyDescent="0.2">
      <c r="A4791" t="s">
        <v>10289</v>
      </c>
      <c r="B4791">
        <v>200</v>
      </c>
      <c r="C4791" t="s">
        <v>960</v>
      </c>
      <c r="D4791" t="s">
        <v>1908</v>
      </c>
      <c r="E4791" t="s">
        <v>941</v>
      </c>
      <c r="F4791" t="s">
        <v>941</v>
      </c>
      <c r="G4791" t="s">
        <v>942</v>
      </c>
      <c r="H4791" t="s">
        <v>3196</v>
      </c>
      <c r="J4791">
        <v>1984</v>
      </c>
      <c r="K4791" t="s">
        <v>825</v>
      </c>
      <c r="L4791">
        <v>2022</v>
      </c>
      <c r="M4791" t="s">
        <v>827</v>
      </c>
    </row>
    <row r="4792" spans="1:13" x14ac:dyDescent="0.2">
      <c r="A4792" t="s">
        <v>10290</v>
      </c>
      <c r="B4792">
        <v>200</v>
      </c>
      <c r="C4792" t="s">
        <v>963</v>
      </c>
      <c r="D4792" t="s">
        <v>1908</v>
      </c>
      <c r="E4792" t="s">
        <v>941</v>
      </c>
      <c r="F4792" t="s">
        <v>941</v>
      </c>
      <c r="G4792" t="s">
        <v>942</v>
      </c>
      <c r="H4792" t="s">
        <v>3198</v>
      </c>
      <c r="J4792">
        <v>1984</v>
      </c>
      <c r="K4792" t="s">
        <v>825</v>
      </c>
      <c r="L4792">
        <v>2022</v>
      </c>
      <c r="M4792" t="s">
        <v>827</v>
      </c>
    </row>
    <row r="4793" spans="1:13" x14ac:dyDescent="0.2">
      <c r="A4793" t="s">
        <v>10291</v>
      </c>
      <c r="B4793">
        <v>200</v>
      </c>
      <c r="C4793" t="s">
        <v>966</v>
      </c>
      <c r="D4793" t="s">
        <v>1908</v>
      </c>
      <c r="E4793" t="s">
        <v>941</v>
      </c>
      <c r="F4793" t="s">
        <v>941</v>
      </c>
      <c r="G4793" t="s">
        <v>942</v>
      </c>
      <c r="H4793" t="s">
        <v>3200</v>
      </c>
      <c r="J4793">
        <v>1984</v>
      </c>
      <c r="K4793" t="s">
        <v>825</v>
      </c>
      <c r="L4793">
        <v>2022</v>
      </c>
      <c r="M4793" t="s">
        <v>827</v>
      </c>
    </row>
    <row r="4794" spans="1:13" x14ac:dyDescent="0.2">
      <c r="A4794" t="s">
        <v>10292</v>
      </c>
      <c r="B4794">
        <v>200</v>
      </c>
      <c r="C4794" t="s">
        <v>969</v>
      </c>
      <c r="D4794" t="s">
        <v>1908</v>
      </c>
      <c r="E4794" t="s">
        <v>941</v>
      </c>
      <c r="F4794" t="s">
        <v>941</v>
      </c>
      <c r="G4794" t="s">
        <v>942</v>
      </c>
      <c r="H4794" t="s">
        <v>3202</v>
      </c>
      <c r="J4794">
        <v>1984</v>
      </c>
      <c r="K4794" t="s">
        <v>825</v>
      </c>
      <c r="L4794">
        <v>2022</v>
      </c>
      <c r="M4794" t="s">
        <v>827</v>
      </c>
    </row>
    <row r="4795" spans="1:13" x14ac:dyDescent="0.2">
      <c r="A4795" t="s">
        <v>10293</v>
      </c>
      <c r="B4795">
        <v>200</v>
      </c>
      <c r="C4795" t="s">
        <v>975</v>
      </c>
      <c r="D4795" t="s">
        <v>1908</v>
      </c>
      <c r="E4795" t="s">
        <v>941</v>
      </c>
      <c r="F4795" t="s">
        <v>941</v>
      </c>
      <c r="G4795" t="s">
        <v>942</v>
      </c>
      <c r="H4795" t="s">
        <v>3204</v>
      </c>
      <c r="J4795">
        <v>1984</v>
      </c>
      <c r="K4795" t="s">
        <v>825</v>
      </c>
      <c r="L4795">
        <v>2022</v>
      </c>
      <c r="M4795" t="s">
        <v>827</v>
      </c>
    </row>
    <row r="4796" spans="1:13" x14ac:dyDescent="0.2">
      <c r="A4796" t="s">
        <v>10294</v>
      </c>
      <c r="B4796">
        <v>200</v>
      </c>
      <c r="C4796" t="s">
        <v>984</v>
      </c>
      <c r="D4796" t="s">
        <v>1908</v>
      </c>
      <c r="E4796" t="s">
        <v>941</v>
      </c>
      <c r="F4796" t="s">
        <v>941</v>
      </c>
      <c r="G4796" t="s">
        <v>942</v>
      </c>
      <c r="H4796" t="s">
        <v>3206</v>
      </c>
      <c r="J4796">
        <v>1984</v>
      </c>
      <c r="K4796" t="s">
        <v>825</v>
      </c>
      <c r="L4796">
        <v>2022</v>
      </c>
      <c r="M4796" t="s">
        <v>827</v>
      </c>
    </row>
    <row r="4797" spans="1:13" x14ac:dyDescent="0.2">
      <c r="A4797" t="s">
        <v>10295</v>
      </c>
      <c r="B4797">
        <v>200</v>
      </c>
      <c r="C4797" t="s">
        <v>987</v>
      </c>
      <c r="D4797" t="s">
        <v>1908</v>
      </c>
      <c r="E4797" t="s">
        <v>941</v>
      </c>
      <c r="F4797" t="s">
        <v>941</v>
      </c>
      <c r="G4797" t="s">
        <v>942</v>
      </c>
      <c r="H4797" t="s">
        <v>3208</v>
      </c>
      <c r="J4797">
        <v>1984</v>
      </c>
      <c r="K4797" t="s">
        <v>825</v>
      </c>
      <c r="L4797">
        <v>2022</v>
      </c>
      <c r="M4797" t="s">
        <v>827</v>
      </c>
    </row>
    <row r="4798" spans="1:13" x14ac:dyDescent="0.2">
      <c r="A4798" t="s">
        <v>10296</v>
      </c>
      <c r="B4798">
        <v>200</v>
      </c>
      <c r="C4798" t="s">
        <v>990</v>
      </c>
      <c r="D4798" t="s">
        <v>1908</v>
      </c>
      <c r="E4798" t="s">
        <v>941</v>
      </c>
      <c r="F4798" t="s">
        <v>941</v>
      </c>
      <c r="G4798" t="s">
        <v>942</v>
      </c>
      <c r="H4798" t="s">
        <v>3210</v>
      </c>
      <c r="J4798">
        <v>1984</v>
      </c>
      <c r="K4798" t="s">
        <v>825</v>
      </c>
      <c r="L4798">
        <v>2022</v>
      </c>
      <c r="M4798" t="s">
        <v>827</v>
      </c>
    </row>
    <row r="4799" spans="1:13" x14ac:dyDescent="0.2">
      <c r="A4799" t="s">
        <v>10297</v>
      </c>
      <c r="B4799">
        <v>200</v>
      </c>
      <c r="C4799" t="s">
        <v>993</v>
      </c>
      <c r="D4799" t="s">
        <v>1908</v>
      </c>
      <c r="E4799" t="s">
        <v>941</v>
      </c>
      <c r="F4799" t="s">
        <v>941</v>
      </c>
      <c r="G4799" t="s">
        <v>942</v>
      </c>
      <c r="H4799" t="s">
        <v>3212</v>
      </c>
      <c r="J4799">
        <v>1984</v>
      </c>
      <c r="K4799" t="s">
        <v>825</v>
      </c>
      <c r="L4799">
        <v>2022</v>
      </c>
      <c r="M4799" t="s">
        <v>827</v>
      </c>
    </row>
    <row r="4800" spans="1:13" x14ac:dyDescent="0.2">
      <c r="A4800" t="s">
        <v>10298</v>
      </c>
      <c r="B4800">
        <v>200</v>
      </c>
      <c r="C4800" t="s">
        <v>996</v>
      </c>
      <c r="D4800" t="s">
        <v>1908</v>
      </c>
      <c r="E4800" t="s">
        <v>941</v>
      </c>
      <c r="F4800" t="s">
        <v>941</v>
      </c>
      <c r="G4800" t="s">
        <v>942</v>
      </c>
      <c r="H4800" t="s">
        <v>3214</v>
      </c>
      <c r="J4800">
        <v>1984</v>
      </c>
      <c r="K4800" t="s">
        <v>825</v>
      </c>
      <c r="L4800">
        <v>2022</v>
      </c>
      <c r="M4800" t="s">
        <v>827</v>
      </c>
    </row>
    <row r="4801" spans="1:13" x14ac:dyDescent="0.2">
      <c r="A4801" t="s">
        <v>10299</v>
      </c>
      <c r="B4801">
        <v>200</v>
      </c>
      <c r="C4801" t="s">
        <v>1002</v>
      </c>
      <c r="D4801" t="s">
        <v>1908</v>
      </c>
      <c r="E4801" t="s">
        <v>941</v>
      </c>
      <c r="F4801" t="s">
        <v>941</v>
      </c>
      <c r="G4801" t="s">
        <v>942</v>
      </c>
      <c r="H4801" t="s">
        <v>3216</v>
      </c>
      <c r="J4801">
        <v>1984</v>
      </c>
      <c r="K4801" t="s">
        <v>825</v>
      </c>
      <c r="L4801">
        <v>2022</v>
      </c>
      <c r="M4801" t="s">
        <v>827</v>
      </c>
    </row>
    <row r="4802" spans="1:13" x14ac:dyDescent="0.2">
      <c r="A4802" t="s">
        <v>10300</v>
      </c>
      <c r="B4802">
        <v>200</v>
      </c>
      <c r="C4802" t="s">
        <v>1005</v>
      </c>
      <c r="D4802" t="s">
        <v>1908</v>
      </c>
      <c r="E4802" t="s">
        <v>941</v>
      </c>
      <c r="F4802" t="s">
        <v>941</v>
      </c>
      <c r="G4802" t="s">
        <v>1006</v>
      </c>
      <c r="H4802" t="s">
        <v>3218</v>
      </c>
      <c r="J4802">
        <v>1998</v>
      </c>
      <c r="K4802" t="s">
        <v>825</v>
      </c>
      <c r="L4802">
        <v>2022</v>
      </c>
      <c r="M4802" t="s">
        <v>827</v>
      </c>
    </row>
    <row r="4803" spans="1:13" x14ac:dyDescent="0.2">
      <c r="A4803" t="s">
        <v>10301</v>
      </c>
      <c r="B4803">
        <v>200</v>
      </c>
      <c r="C4803" t="s">
        <v>1018</v>
      </c>
      <c r="D4803" t="s">
        <v>1908</v>
      </c>
      <c r="E4803" t="s">
        <v>941</v>
      </c>
      <c r="F4803" t="s">
        <v>941</v>
      </c>
      <c r="G4803" t="s">
        <v>1019</v>
      </c>
      <c r="H4803" t="s">
        <v>3220</v>
      </c>
      <c r="J4803">
        <v>2010</v>
      </c>
      <c r="K4803" t="s">
        <v>825</v>
      </c>
      <c r="L4803">
        <v>2022</v>
      </c>
      <c r="M4803" t="s">
        <v>827</v>
      </c>
    </row>
    <row r="4804" spans="1:13" x14ac:dyDescent="0.2">
      <c r="A4804" t="s">
        <v>10302</v>
      </c>
      <c r="B4804">
        <v>200</v>
      </c>
      <c r="C4804" t="s">
        <v>1022</v>
      </c>
      <c r="D4804" t="s">
        <v>1908</v>
      </c>
      <c r="E4804" t="s">
        <v>941</v>
      </c>
      <c r="F4804" t="s">
        <v>941</v>
      </c>
      <c r="G4804" t="s">
        <v>1019</v>
      </c>
      <c r="H4804" t="s">
        <v>3222</v>
      </c>
      <c r="J4804">
        <v>2010</v>
      </c>
      <c r="K4804" t="s">
        <v>825</v>
      </c>
      <c r="L4804">
        <v>2022</v>
      </c>
      <c r="M4804" t="s">
        <v>827</v>
      </c>
    </row>
    <row r="4805" spans="1:13" x14ac:dyDescent="0.2">
      <c r="A4805" t="s">
        <v>10303</v>
      </c>
      <c r="B4805">
        <v>200</v>
      </c>
      <c r="C4805" t="s">
        <v>1025</v>
      </c>
      <c r="D4805" t="s">
        <v>1908</v>
      </c>
      <c r="E4805" t="s">
        <v>941</v>
      </c>
      <c r="F4805" t="s">
        <v>941</v>
      </c>
      <c r="G4805" t="s">
        <v>942</v>
      </c>
      <c r="H4805" t="s">
        <v>3224</v>
      </c>
      <c r="J4805">
        <v>1984</v>
      </c>
      <c r="K4805" t="s">
        <v>825</v>
      </c>
      <c r="L4805">
        <v>2022</v>
      </c>
      <c r="M4805" t="s">
        <v>827</v>
      </c>
    </row>
    <row r="4806" spans="1:13" x14ac:dyDescent="0.2">
      <c r="A4806" t="s">
        <v>10304</v>
      </c>
      <c r="B4806">
        <v>200</v>
      </c>
      <c r="C4806" t="s">
        <v>1028</v>
      </c>
      <c r="D4806" t="s">
        <v>1908</v>
      </c>
      <c r="E4806" t="s">
        <v>941</v>
      </c>
      <c r="F4806" t="s">
        <v>941</v>
      </c>
      <c r="G4806" t="s">
        <v>942</v>
      </c>
      <c r="H4806" t="s">
        <v>3226</v>
      </c>
      <c r="J4806">
        <v>1984</v>
      </c>
      <c r="K4806" t="s">
        <v>825</v>
      </c>
      <c r="L4806">
        <v>2022</v>
      </c>
      <c r="M4806" t="s">
        <v>827</v>
      </c>
    </row>
    <row r="4807" spans="1:13" x14ac:dyDescent="0.2">
      <c r="A4807" t="s">
        <v>10305</v>
      </c>
      <c r="B4807">
        <v>200</v>
      </c>
      <c r="C4807" t="s">
        <v>1031</v>
      </c>
      <c r="D4807" t="s">
        <v>1908</v>
      </c>
      <c r="E4807" t="s">
        <v>941</v>
      </c>
      <c r="F4807" t="s">
        <v>941</v>
      </c>
      <c r="G4807" t="s">
        <v>942</v>
      </c>
      <c r="H4807" t="s">
        <v>3228</v>
      </c>
      <c r="J4807">
        <v>1984</v>
      </c>
      <c r="K4807" t="s">
        <v>825</v>
      </c>
      <c r="L4807">
        <v>2022</v>
      </c>
      <c r="M4807" t="s">
        <v>827</v>
      </c>
    </row>
    <row r="4808" spans="1:13" x14ac:dyDescent="0.2">
      <c r="A4808" t="s">
        <v>10306</v>
      </c>
      <c r="B4808">
        <v>200</v>
      </c>
      <c r="C4808" t="s">
        <v>1034</v>
      </c>
      <c r="D4808" t="s">
        <v>1908</v>
      </c>
      <c r="E4808" t="s">
        <v>941</v>
      </c>
      <c r="F4808" t="s">
        <v>941</v>
      </c>
      <c r="G4808" t="s">
        <v>942</v>
      </c>
      <c r="H4808" t="s">
        <v>3230</v>
      </c>
      <c r="J4808">
        <v>2017</v>
      </c>
      <c r="K4808" t="s">
        <v>826</v>
      </c>
      <c r="L4808">
        <v>2022</v>
      </c>
      <c r="M4808" t="s">
        <v>827</v>
      </c>
    </row>
    <row r="4809" spans="1:13" x14ac:dyDescent="0.2">
      <c r="A4809" t="s">
        <v>10307</v>
      </c>
      <c r="B4809">
        <v>200</v>
      </c>
      <c r="C4809" t="s">
        <v>1037</v>
      </c>
      <c r="D4809" t="s">
        <v>1908</v>
      </c>
      <c r="E4809" t="s">
        <v>941</v>
      </c>
      <c r="F4809" t="s">
        <v>941</v>
      </c>
      <c r="G4809" t="s">
        <v>942</v>
      </c>
      <c r="H4809" t="s">
        <v>3232</v>
      </c>
      <c r="J4809">
        <v>2017</v>
      </c>
      <c r="K4809" t="s">
        <v>826</v>
      </c>
      <c r="L4809">
        <v>2022</v>
      </c>
      <c r="M4809" t="s">
        <v>827</v>
      </c>
    </row>
    <row r="4810" spans="1:13" x14ac:dyDescent="0.2">
      <c r="A4810" t="s">
        <v>10308</v>
      </c>
      <c r="B4810">
        <v>200</v>
      </c>
      <c r="C4810" t="s">
        <v>1046</v>
      </c>
      <c r="D4810" t="s">
        <v>1908</v>
      </c>
      <c r="E4810" t="s">
        <v>941</v>
      </c>
      <c r="F4810" t="s">
        <v>941</v>
      </c>
      <c r="G4810" t="s">
        <v>942</v>
      </c>
      <c r="H4810" t="s">
        <v>3234</v>
      </c>
      <c r="J4810">
        <v>2017</v>
      </c>
      <c r="K4810" t="s">
        <v>826</v>
      </c>
      <c r="L4810">
        <v>2022</v>
      </c>
      <c r="M4810" t="s">
        <v>827</v>
      </c>
    </row>
    <row r="4811" spans="1:13" x14ac:dyDescent="0.2">
      <c r="A4811" t="s">
        <v>10309</v>
      </c>
      <c r="B4811">
        <v>200</v>
      </c>
      <c r="C4811" t="s">
        <v>1052</v>
      </c>
      <c r="D4811" t="s">
        <v>1908</v>
      </c>
      <c r="E4811" t="s">
        <v>941</v>
      </c>
      <c r="F4811" t="s">
        <v>941</v>
      </c>
      <c r="G4811" t="s">
        <v>942</v>
      </c>
      <c r="H4811" t="s">
        <v>3236</v>
      </c>
      <c r="J4811">
        <v>2017</v>
      </c>
      <c r="K4811" t="s">
        <v>826</v>
      </c>
      <c r="L4811">
        <v>2022</v>
      </c>
      <c r="M4811" t="s">
        <v>827</v>
      </c>
    </row>
    <row r="4812" spans="1:13" x14ac:dyDescent="0.2">
      <c r="A4812" t="s">
        <v>10310</v>
      </c>
      <c r="B4812">
        <v>200</v>
      </c>
      <c r="C4812" t="s">
        <v>1055</v>
      </c>
      <c r="D4812" t="s">
        <v>1908</v>
      </c>
      <c r="E4812" t="s">
        <v>941</v>
      </c>
      <c r="F4812" t="s">
        <v>941</v>
      </c>
      <c r="G4812" t="s">
        <v>942</v>
      </c>
      <c r="H4812" t="s">
        <v>3238</v>
      </c>
      <c r="J4812">
        <v>2017</v>
      </c>
      <c r="K4812" t="s">
        <v>826</v>
      </c>
      <c r="L4812">
        <v>2022</v>
      </c>
      <c r="M4812" t="s">
        <v>827</v>
      </c>
    </row>
    <row r="4813" spans="1:13" x14ac:dyDescent="0.2">
      <c r="A4813" t="s">
        <v>10311</v>
      </c>
      <c r="B4813">
        <v>200</v>
      </c>
      <c r="C4813" t="s">
        <v>1058</v>
      </c>
      <c r="D4813" t="s">
        <v>1908</v>
      </c>
      <c r="E4813" t="s">
        <v>941</v>
      </c>
      <c r="F4813" t="s">
        <v>941</v>
      </c>
      <c r="G4813" t="s">
        <v>942</v>
      </c>
      <c r="H4813" t="s">
        <v>3240</v>
      </c>
      <c r="J4813">
        <v>1984</v>
      </c>
      <c r="K4813" t="s">
        <v>825</v>
      </c>
      <c r="L4813">
        <v>2022</v>
      </c>
      <c r="M4813" t="s">
        <v>827</v>
      </c>
    </row>
    <row r="4814" spans="1:13" x14ac:dyDescent="0.2">
      <c r="A4814" t="s">
        <v>10312</v>
      </c>
      <c r="B4814">
        <v>200</v>
      </c>
      <c r="C4814" t="s">
        <v>1061</v>
      </c>
      <c r="D4814" t="s">
        <v>1908</v>
      </c>
      <c r="E4814" t="s">
        <v>941</v>
      </c>
      <c r="F4814" t="s">
        <v>941</v>
      </c>
      <c r="G4814" t="s">
        <v>942</v>
      </c>
      <c r="H4814" t="s">
        <v>3242</v>
      </c>
      <c r="J4814">
        <v>1984</v>
      </c>
      <c r="K4814" t="s">
        <v>825</v>
      </c>
      <c r="L4814">
        <v>2022</v>
      </c>
      <c r="M4814" t="s">
        <v>827</v>
      </c>
    </row>
    <row r="4815" spans="1:13" x14ac:dyDescent="0.2">
      <c r="A4815" t="s">
        <v>10313</v>
      </c>
      <c r="B4815">
        <v>200</v>
      </c>
      <c r="C4815" t="s">
        <v>1067</v>
      </c>
      <c r="D4815" t="s">
        <v>1908</v>
      </c>
      <c r="E4815" t="s">
        <v>941</v>
      </c>
      <c r="F4815" t="s">
        <v>941</v>
      </c>
      <c r="G4815" t="s">
        <v>1019</v>
      </c>
      <c r="H4815" t="s">
        <v>3244</v>
      </c>
      <c r="J4815">
        <v>2010</v>
      </c>
      <c r="K4815" t="s">
        <v>825</v>
      </c>
      <c r="L4815">
        <v>2022</v>
      </c>
      <c r="M4815" t="s">
        <v>827</v>
      </c>
    </row>
    <row r="4816" spans="1:13" x14ac:dyDescent="0.2">
      <c r="A4816" t="s">
        <v>10314</v>
      </c>
      <c r="B4816">
        <v>200</v>
      </c>
      <c r="C4816" t="s">
        <v>2002</v>
      </c>
      <c r="D4816" t="s">
        <v>1908</v>
      </c>
      <c r="E4816" t="s">
        <v>941</v>
      </c>
      <c r="F4816" t="s">
        <v>941</v>
      </c>
      <c r="G4816" t="s">
        <v>1019</v>
      </c>
      <c r="H4816" t="s">
        <v>3246</v>
      </c>
      <c r="J4816">
        <v>2010</v>
      </c>
      <c r="K4816" t="s">
        <v>825</v>
      </c>
      <c r="L4816">
        <v>2022</v>
      </c>
      <c r="M4816" t="s">
        <v>827</v>
      </c>
    </row>
    <row r="4817" spans="1:13" x14ac:dyDescent="0.2">
      <c r="A4817" t="s">
        <v>10315</v>
      </c>
      <c r="B4817">
        <v>200</v>
      </c>
      <c r="C4817" t="s">
        <v>1070</v>
      </c>
      <c r="D4817" t="s">
        <v>1908</v>
      </c>
      <c r="E4817" t="s">
        <v>941</v>
      </c>
      <c r="F4817" t="s">
        <v>941</v>
      </c>
      <c r="G4817" t="s">
        <v>942</v>
      </c>
      <c r="H4817" t="s">
        <v>3248</v>
      </c>
      <c r="J4817">
        <v>1984</v>
      </c>
      <c r="K4817" t="s">
        <v>825</v>
      </c>
      <c r="L4817">
        <v>2022</v>
      </c>
      <c r="M4817" t="s">
        <v>827</v>
      </c>
    </row>
    <row r="4818" spans="1:13" x14ac:dyDescent="0.2">
      <c r="A4818" t="s">
        <v>10316</v>
      </c>
      <c r="B4818">
        <v>200</v>
      </c>
      <c r="C4818" t="s">
        <v>1073</v>
      </c>
      <c r="D4818" t="s">
        <v>1908</v>
      </c>
      <c r="E4818" t="s">
        <v>941</v>
      </c>
      <c r="F4818" t="s">
        <v>941</v>
      </c>
      <c r="G4818" t="s">
        <v>942</v>
      </c>
      <c r="H4818" t="s">
        <v>3250</v>
      </c>
      <c r="J4818">
        <v>1984</v>
      </c>
      <c r="K4818" t="s">
        <v>825</v>
      </c>
      <c r="L4818">
        <v>2022</v>
      </c>
      <c r="M4818" t="s">
        <v>827</v>
      </c>
    </row>
    <row r="4819" spans="1:13" x14ac:dyDescent="0.2">
      <c r="A4819" t="s">
        <v>10317</v>
      </c>
      <c r="B4819">
        <v>200</v>
      </c>
      <c r="C4819" t="s">
        <v>1076</v>
      </c>
      <c r="D4819" t="s">
        <v>1908</v>
      </c>
      <c r="E4819" t="s">
        <v>941</v>
      </c>
      <c r="F4819" t="s">
        <v>941</v>
      </c>
      <c r="G4819" t="s">
        <v>942</v>
      </c>
      <c r="H4819" t="s">
        <v>3252</v>
      </c>
      <c r="J4819">
        <v>1984</v>
      </c>
      <c r="K4819" t="s">
        <v>825</v>
      </c>
      <c r="L4819">
        <v>2022</v>
      </c>
      <c r="M4819" t="s">
        <v>827</v>
      </c>
    </row>
    <row r="4820" spans="1:13" x14ac:dyDescent="0.2">
      <c r="A4820" t="s">
        <v>10318</v>
      </c>
      <c r="B4820">
        <v>200</v>
      </c>
      <c r="C4820" t="s">
        <v>1079</v>
      </c>
      <c r="D4820" t="s">
        <v>1908</v>
      </c>
      <c r="E4820" t="s">
        <v>941</v>
      </c>
      <c r="F4820" t="s">
        <v>941</v>
      </c>
      <c r="G4820" t="s">
        <v>942</v>
      </c>
      <c r="H4820" t="s">
        <v>3254</v>
      </c>
      <c r="J4820">
        <v>1984</v>
      </c>
      <c r="K4820" t="s">
        <v>825</v>
      </c>
      <c r="L4820">
        <v>2022</v>
      </c>
      <c r="M4820" t="s">
        <v>827</v>
      </c>
    </row>
    <row r="4821" spans="1:13" x14ac:dyDescent="0.2">
      <c r="A4821" t="s">
        <v>10319</v>
      </c>
      <c r="B4821">
        <v>200</v>
      </c>
      <c r="C4821" t="s">
        <v>1082</v>
      </c>
      <c r="D4821" t="s">
        <v>1908</v>
      </c>
      <c r="E4821" t="s">
        <v>941</v>
      </c>
      <c r="F4821" t="s">
        <v>941</v>
      </c>
      <c r="G4821" t="s">
        <v>942</v>
      </c>
      <c r="H4821" t="s">
        <v>3256</v>
      </c>
      <c r="J4821">
        <v>1984</v>
      </c>
      <c r="K4821" t="s">
        <v>825</v>
      </c>
      <c r="L4821">
        <v>2022</v>
      </c>
      <c r="M4821" t="s">
        <v>827</v>
      </c>
    </row>
    <row r="4822" spans="1:13" x14ac:dyDescent="0.2">
      <c r="A4822" t="s">
        <v>10320</v>
      </c>
      <c r="B4822">
        <v>200</v>
      </c>
      <c r="C4822" t="s">
        <v>1085</v>
      </c>
      <c r="D4822" t="s">
        <v>1908</v>
      </c>
      <c r="E4822" t="s">
        <v>941</v>
      </c>
      <c r="F4822" t="s">
        <v>941</v>
      </c>
      <c r="G4822" t="s">
        <v>1019</v>
      </c>
      <c r="H4822" t="s">
        <v>3258</v>
      </c>
      <c r="J4822">
        <v>2010</v>
      </c>
      <c r="K4822" t="s">
        <v>825</v>
      </c>
      <c r="L4822">
        <v>2022</v>
      </c>
      <c r="M4822" t="s">
        <v>827</v>
      </c>
    </row>
    <row r="4823" spans="1:13" x14ac:dyDescent="0.2">
      <c r="A4823" t="s">
        <v>10321</v>
      </c>
      <c r="B4823">
        <v>200</v>
      </c>
      <c r="C4823" t="s">
        <v>1088</v>
      </c>
      <c r="D4823" t="s">
        <v>1908</v>
      </c>
      <c r="E4823" t="s">
        <v>941</v>
      </c>
      <c r="F4823" t="s">
        <v>941</v>
      </c>
      <c r="G4823" t="s">
        <v>942</v>
      </c>
      <c r="H4823" t="s">
        <v>3260</v>
      </c>
      <c r="J4823">
        <v>1984</v>
      </c>
      <c r="K4823" t="s">
        <v>825</v>
      </c>
      <c r="L4823">
        <v>2022</v>
      </c>
      <c r="M4823" t="s">
        <v>827</v>
      </c>
    </row>
    <row r="4824" spans="1:13" x14ac:dyDescent="0.2">
      <c r="A4824" t="s">
        <v>10322</v>
      </c>
      <c r="B4824">
        <v>200</v>
      </c>
      <c r="C4824" t="s">
        <v>1091</v>
      </c>
      <c r="D4824" t="s">
        <v>1908</v>
      </c>
      <c r="E4824" t="s">
        <v>941</v>
      </c>
      <c r="F4824" t="s">
        <v>941</v>
      </c>
      <c r="G4824" t="s">
        <v>942</v>
      </c>
      <c r="H4824" t="s">
        <v>3262</v>
      </c>
      <c r="J4824">
        <v>1984</v>
      </c>
      <c r="K4824" t="s">
        <v>825</v>
      </c>
      <c r="L4824">
        <v>2022</v>
      </c>
      <c r="M4824" t="s">
        <v>827</v>
      </c>
    </row>
    <row r="4825" spans="1:13" x14ac:dyDescent="0.2">
      <c r="A4825" t="s">
        <v>10323</v>
      </c>
      <c r="B4825">
        <v>200</v>
      </c>
      <c r="C4825" t="s">
        <v>1094</v>
      </c>
      <c r="D4825" t="s">
        <v>1908</v>
      </c>
      <c r="E4825" t="s">
        <v>941</v>
      </c>
      <c r="F4825" t="s">
        <v>941</v>
      </c>
      <c r="G4825" t="s">
        <v>942</v>
      </c>
      <c r="H4825" t="s">
        <v>3264</v>
      </c>
      <c r="J4825">
        <v>1984</v>
      </c>
      <c r="K4825" t="s">
        <v>825</v>
      </c>
      <c r="L4825">
        <v>2022</v>
      </c>
      <c r="M4825" t="s">
        <v>827</v>
      </c>
    </row>
    <row r="4826" spans="1:13" x14ac:dyDescent="0.2">
      <c r="A4826" t="s">
        <v>10324</v>
      </c>
      <c r="B4826">
        <v>200</v>
      </c>
      <c r="C4826" t="s">
        <v>1097</v>
      </c>
      <c r="D4826" t="s">
        <v>1908</v>
      </c>
      <c r="E4826" t="s">
        <v>941</v>
      </c>
      <c r="F4826" t="s">
        <v>941</v>
      </c>
      <c r="G4826" t="s">
        <v>942</v>
      </c>
      <c r="H4826" t="s">
        <v>3266</v>
      </c>
      <c r="J4826">
        <v>1984</v>
      </c>
      <c r="K4826" t="s">
        <v>825</v>
      </c>
      <c r="L4826">
        <v>2022</v>
      </c>
      <c r="M4826" t="s">
        <v>827</v>
      </c>
    </row>
    <row r="4827" spans="1:13" x14ac:dyDescent="0.2">
      <c r="A4827" t="s">
        <v>10325</v>
      </c>
      <c r="B4827">
        <v>200</v>
      </c>
      <c r="C4827" t="s">
        <v>1103</v>
      </c>
      <c r="D4827" t="s">
        <v>1908</v>
      </c>
      <c r="E4827" t="s">
        <v>941</v>
      </c>
      <c r="F4827" t="s">
        <v>941</v>
      </c>
      <c r="G4827" t="s">
        <v>942</v>
      </c>
      <c r="H4827" t="s">
        <v>3268</v>
      </c>
      <c r="J4827">
        <v>1984</v>
      </c>
      <c r="K4827" t="s">
        <v>825</v>
      </c>
      <c r="L4827">
        <v>2022</v>
      </c>
      <c r="M4827" t="s">
        <v>827</v>
      </c>
    </row>
    <row r="4828" spans="1:13" x14ac:dyDescent="0.2">
      <c r="A4828" t="s">
        <v>10326</v>
      </c>
      <c r="B4828">
        <v>200</v>
      </c>
      <c r="C4828" t="s">
        <v>1106</v>
      </c>
      <c r="D4828" t="s">
        <v>1908</v>
      </c>
      <c r="E4828" t="s">
        <v>941</v>
      </c>
      <c r="F4828" t="s">
        <v>941</v>
      </c>
      <c r="G4828" t="s">
        <v>942</v>
      </c>
      <c r="H4828" t="s">
        <v>3270</v>
      </c>
      <c r="J4828">
        <v>1984</v>
      </c>
      <c r="K4828" t="s">
        <v>825</v>
      </c>
      <c r="L4828">
        <v>2022</v>
      </c>
      <c r="M4828" t="s">
        <v>827</v>
      </c>
    </row>
    <row r="4829" spans="1:13" x14ac:dyDescent="0.2">
      <c r="A4829" t="s">
        <v>10327</v>
      </c>
      <c r="B4829">
        <v>200</v>
      </c>
      <c r="C4829" t="s">
        <v>1109</v>
      </c>
      <c r="D4829" t="s">
        <v>1908</v>
      </c>
      <c r="E4829" t="s">
        <v>941</v>
      </c>
      <c r="F4829" t="s">
        <v>941</v>
      </c>
      <c r="G4829" t="s">
        <v>942</v>
      </c>
      <c r="H4829" t="s">
        <v>3272</v>
      </c>
      <c r="J4829">
        <v>1984</v>
      </c>
      <c r="K4829" t="s">
        <v>825</v>
      </c>
      <c r="L4829">
        <v>2022</v>
      </c>
      <c r="M4829" t="s">
        <v>827</v>
      </c>
    </row>
    <row r="4830" spans="1:13" x14ac:dyDescent="0.2">
      <c r="A4830" t="s">
        <v>10328</v>
      </c>
      <c r="B4830">
        <v>200</v>
      </c>
      <c r="C4830" t="s">
        <v>1112</v>
      </c>
      <c r="D4830" t="s">
        <v>1908</v>
      </c>
      <c r="E4830" t="s">
        <v>941</v>
      </c>
      <c r="F4830" t="s">
        <v>941</v>
      </c>
      <c r="G4830" t="s">
        <v>942</v>
      </c>
      <c r="H4830" t="s">
        <v>3274</v>
      </c>
      <c r="J4830">
        <v>1984</v>
      </c>
      <c r="K4830" t="s">
        <v>825</v>
      </c>
      <c r="L4830">
        <v>2022</v>
      </c>
      <c r="M4830" t="s">
        <v>827</v>
      </c>
    </row>
    <row r="4831" spans="1:13" x14ac:dyDescent="0.2">
      <c r="A4831" t="s">
        <v>10329</v>
      </c>
      <c r="B4831">
        <v>200</v>
      </c>
      <c r="C4831" t="s">
        <v>1115</v>
      </c>
      <c r="D4831" t="s">
        <v>1908</v>
      </c>
      <c r="E4831" t="s">
        <v>941</v>
      </c>
      <c r="F4831" t="s">
        <v>941</v>
      </c>
      <c r="G4831" t="s">
        <v>1006</v>
      </c>
      <c r="H4831" t="s">
        <v>3276</v>
      </c>
      <c r="J4831">
        <v>1998</v>
      </c>
      <c r="K4831" t="s">
        <v>825</v>
      </c>
      <c r="L4831">
        <v>2022</v>
      </c>
      <c r="M4831" t="s">
        <v>827</v>
      </c>
    </row>
    <row r="4832" spans="1:13" x14ac:dyDescent="0.2">
      <c r="A4832" t="s">
        <v>10330</v>
      </c>
      <c r="B4832">
        <v>200</v>
      </c>
      <c r="C4832" t="s">
        <v>1118</v>
      </c>
      <c r="D4832" t="s">
        <v>1908</v>
      </c>
      <c r="E4832" t="s">
        <v>941</v>
      </c>
      <c r="F4832" t="s">
        <v>941</v>
      </c>
      <c r="G4832" t="s">
        <v>1019</v>
      </c>
      <c r="H4832" t="s">
        <v>3278</v>
      </c>
      <c r="J4832">
        <v>2010</v>
      </c>
      <c r="K4832" t="s">
        <v>825</v>
      </c>
      <c r="L4832">
        <v>2022</v>
      </c>
      <c r="M4832" t="s">
        <v>827</v>
      </c>
    </row>
    <row r="4833" spans="1:13" x14ac:dyDescent="0.2">
      <c r="A4833" t="s">
        <v>10331</v>
      </c>
      <c r="B4833">
        <v>200</v>
      </c>
      <c r="C4833" t="s">
        <v>1121</v>
      </c>
      <c r="D4833" t="s">
        <v>1908</v>
      </c>
      <c r="E4833" t="s">
        <v>941</v>
      </c>
      <c r="F4833" t="s">
        <v>941</v>
      </c>
      <c r="G4833" t="s">
        <v>1019</v>
      </c>
      <c r="H4833" t="s">
        <v>3280</v>
      </c>
      <c r="J4833">
        <v>2010</v>
      </c>
      <c r="K4833" t="s">
        <v>825</v>
      </c>
      <c r="L4833">
        <v>2022</v>
      </c>
      <c r="M4833" t="s">
        <v>827</v>
      </c>
    </row>
    <row r="4834" spans="1:13" x14ac:dyDescent="0.2">
      <c r="A4834" t="s">
        <v>10332</v>
      </c>
      <c r="B4834">
        <v>200</v>
      </c>
      <c r="C4834" t="s">
        <v>1124</v>
      </c>
      <c r="D4834" t="s">
        <v>1908</v>
      </c>
      <c r="E4834" t="s">
        <v>941</v>
      </c>
      <c r="F4834" t="s">
        <v>941</v>
      </c>
      <c r="G4834" t="s">
        <v>942</v>
      </c>
      <c r="H4834" t="s">
        <v>3282</v>
      </c>
      <c r="J4834">
        <v>1984</v>
      </c>
      <c r="K4834" t="s">
        <v>825</v>
      </c>
      <c r="L4834">
        <v>2022</v>
      </c>
      <c r="M4834" t="s">
        <v>827</v>
      </c>
    </row>
    <row r="4835" spans="1:13" x14ac:dyDescent="0.2">
      <c r="A4835" t="s">
        <v>10333</v>
      </c>
      <c r="B4835">
        <v>200</v>
      </c>
      <c r="C4835" t="s">
        <v>1130</v>
      </c>
      <c r="D4835" t="s">
        <v>1908</v>
      </c>
      <c r="E4835" t="s">
        <v>941</v>
      </c>
      <c r="F4835" t="s">
        <v>941</v>
      </c>
      <c r="G4835" t="s">
        <v>1131</v>
      </c>
      <c r="H4835" t="s">
        <v>3284</v>
      </c>
      <c r="J4835">
        <v>1984</v>
      </c>
      <c r="K4835" t="s">
        <v>825</v>
      </c>
      <c r="L4835">
        <v>2022</v>
      </c>
      <c r="M4835" t="s">
        <v>827</v>
      </c>
    </row>
    <row r="4836" spans="1:13" x14ac:dyDescent="0.2">
      <c r="A4836" t="s">
        <v>10334</v>
      </c>
      <c r="B4836">
        <v>200</v>
      </c>
      <c r="C4836" t="s">
        <v>1134</v>
      </c>
      <c r="D4836" t="s">
        <v>1908</v>
      </c>
      <c r="E4836" t="s">
        <v>941</v>
      </c>
      <c r="F4836" t="s">
        <v>941</v>
      </c>
      <c r="G4836" t="s">
        <v>942</v>
      </c>
      <c r="H4836" t="s">
        <v>3286</v>
      </c>
      <c r="J4836">
        <v>1984</v>
      </c>
      <c r="K4836" t="s">
        <v>825</v>
      </c>
      <c r="L4836">
        <v>2022</v>
      </c>
      <c r="M4836" t="s">
        <v>827</v>
      </c>
    </row>
    <row r="4837" spans="1:13" x14ac:dyDescent="0.2">
      <c r="A4837" t="s">
        <v>10335</v>
      </c>
      <c r="B4837">
        <v>200</v>
      </c>
      <c r="C4837" t="s">
        <v>1137</v>
      </c>
      <c r="D4837" t="s">
        <v>1908</v>
      </c>
      <c r="E4837" t="s">
        <v>941</v>
      </c>
      <c r="F4837" t="s">
        <v>941</v>
      </c>
      <c r="G4837" t="s">
        <v>942</v>
      </c>
      <c r="H4837" t="s">
        <v>3288</v>
      </c>
      <c r="J4837">
        <v>1984</v>
      </c>
      <c r="K4837" t="s">
        <v>825</v>
      </c>
      <c r="L4837">
        <v>2022</v>
      </c>
      <c r="M4837" t="s">
        <v>827</v>
      </c>
    </row>
    <row r="4838" spans="1:13" x14ac:dyDescent="0.2">
      <c r="A4838" t="s">
        <v>10336</v>
      </c>
      <c r="B4838">
        <v>200</v>
      </c>
      <c r="C4838" t="s">
        <v>1140</v>
      </c>
      <c r="D4838" t="s">
        <v>1908</v>
      </c>
      <c r="E4838" t="s">
        <v>941</v>
      </c>
      <c r="F4838" t="s">
        <v>941</v>
      </c>
      <c r="G4838" t="s">
        <v>1131</v>
      </c>
      <c r="H4838" t="s">
        <v>3290</v>
      </c>
      <c r="J4838">
        <v>1984</v>
      </c>
      <c r="K4838" t="s">
        <v>825</v>
      </c>
      <c r="L4838">
        <v>2022</v>
      </c>
      <c r="M4838" t="s">
        <v>827</v>
      </c>
    </row>
    <row r="4839" spans="1:13" x14ac:dyDescent="0.2">
      <c r="A4839" t="s">
        <v>10337</v>
      </c>
      <c r="B4839">
        <v>200</v>
      </c>
      <c r="C4839" t="s">
        <v>1143</v>
      </c>
      <c r="D4839" t="s">
        <v>1908</v>
      </c>
      <c r="E4839" t="s">
        <v>941</v>
      </c>
      <c r="F4839" t="s">
        <v>941</v>
      </c>
      <c r="G4839" t="s">
        <v>942</v>
      </c>
      <c r="H4839" t="s">
        <v>3292</v>
      </c>
      <c r="J4839">
        <v>1984</v>
      </c>
      <c r="K4839" t="s">
        <v>825</v>
      </c>
      <c r="L4839">
        <v>2022</v>
      </c>
      <c r="M4839" t="s">
        <v>827</v>
      </c>
    </row>
    <row r="4840" spans="1:13" x14ac:dyDescent="0.2">
      <c r="A4840" t="s">
        <v>10338</v>
      </c>
      <c r="B4840">
        <v>200</v>
      </c>
      <c r="C4840" t="s">
        <v>1146</v>
      </c>
      <c r="D4840" t="s">
        <v>1908</v>
      </c>
      <c r="E4840" t="s">
        <v>941</v>
      </c>
      <c r="F4840" t="s">
        <v>941</v>
      </c>
      <c r="G4840" t="s">
        <v>942</v>
      </c>
      <c r="H4840" t="s">
        <v>3294</v>
      </c>
      <c r="J4840">
        <v>1984</v>
      </c>
      <c r="K4840" t="s">
        <v>825</v>
      </c>
      <c r="L4840">
        <v>2022</v>
      </c>
      <c r="M4840" t="s">
        <v>827</v>
      </c>
    </row>
    <row r="4841" spans="1:13" x14ac:dyDescent="0.2">
      <c r="A4841" t="s">
        <v>10339</v>
      </c>
      <c r="B4841">
        <v>200</v>
      </c>
      <c r="C4841" t="s">
        <v>1149</v>
      </c>
      <c r="D4841" t="s">
        <v>1908</v>
      </c>
      <c r="E4841" t="s">
        <v>941</v>
      </c>
      <c r="F4841" t="s">
        <v>941</v>
      </c>
      <c r="G4841" t="s">
        <v>942</v>
      </c>
      <c r="H4841" t="s">
        <v>3296</v>
      </c>
      <c r="J4841">
        <v>1984</v>
      </c>
      <c r="K4841" t="s">
        <v>825</v>
      </c>
      <c r="L4841">
        <v>2022</v>
      </c>
      <c r="M4841" t="s">
        <v>827</v>
      </c>
    </row>
    <row r="4842" spans="1:13" x14ac:dyDescent="0.2">
      <c r="A4842" t="s">
        <v>10340</v>
      </c>
      <c r="B4842">
        <v>200</v>
      </c>
      <c r="C4842" t="s">
        <v>1152</v>
      </c>
      <c r="D4842" t="s">
        <v>1908</v>
      </c>
      <c r="E4842" t="s">
        <v>941</v>
      </c>
      <c r="F4842" t="s">
        <v>941</v>
      </c>
      <c r="G4842" t="s">
        <v>942</v>
      </c>
      <c r="H4842" t="s">
        <v>3298</v>
      </c>
      <c r="J4842">
        <v>1984</v>
      </c>
      <c r="K4842" t="s">
        <v>825</v>
      </c>
      <c r="L4842">
        <v>2022</v>
      </c>
      <c r="M4842" t="s">
        <v>827</v>
      </c>
    </row>
    <row r="4843" spans="1:13" x14ac:dyDescent="0.2">
      <c r="A4843" t="s">
        <v>10341</v>
      </c>
      <c r="B4843">
        <v>200</v>
      </c>
      <c r="C4843" t="s">
        <v>1155</v>
      </c>
      <c r="D4843" t="s">
        <v>1908</v>
      </c>
      <c r="E4843" t="s">
        <v>941</v>
      </c>
      <c r="F4843" t="s">
        <v>941</v>
      </c>
      <c r="G4843" t="s">
        <v>1019</v>
      </c>
      <c r="H4843" t="s">
        <v>3300</v>
      </c>
      <c r="J4843">
        <v>2010</v>
      </c>
      <c r="K4843" t="s">
        <v>825</v>
      </c>
      <c r="L4843">
        <v>2022</v>
      </c>
      <c r="M4843" t="s">
        <v>827</v>
      </c>
    </row>
    <row r="4844" spans="1:13" x14ac:dyDescent="0.2">
      <c r="A4844" t="s">
        <v>10342</v>
      </c>
      <c r="B4844">
        <v>200</v>
      </c>
      <c r="C4844" t="s">
        <v>1222</v>
      </c>
      <c r="D4844" t="s">
        <v>1908</v>
      </c>
      <c r="E4844" t="s">
        <v>941</v>
      </c>
      <c r="F4844" t="s">
        <v>941</v>
      </c>
      <c r="G4844" t="s">
        <v>2791</v>
      </c>
      <c r="H4844" t="s">
        <v>3302</v>
      </c>
      <c r="J4844">
        <v>2017</v>
      </c>
      <c r="K4844" t="s">
        <v>826</v>
      </c>
      <c r="L4844">
        <v>2022</v>
      </c>
      <c r="M4844" t="s">
        <v>827</v>
      </c>
    </row>
    <row r="4845" spans="1:13" x14ac:dyDescent="0.2">
      <c r="A4845" t="s">
        <v>10343</v>
      </c>
      <c r="B4845">
        <v>200</v>
      </c>
      <c r="C4845" t="s">
        <v>1339</v>
      </c>
      <c r="D4845" t="s">
        <v>1908</v>
      </c>
      <c r="E4845" t="s">
        <v>941</v>
      </c>
      <c r="F4845" t="s">
        <v>941</v>
      </c>
      <c r="G4845" t="s">
        <v>942</v>
      </c>
      <c r="H4845" t="s">
        <v>3304</v>
      </c>
      <c r="J4845">
        <v>2017</v>
      </c>
      <c r="K4845" t="s">
        <v>826</v>
      </c>
      <c r="L4845">
        <v>2022</v>
      </c>
      <c r="M4845" t="s">
        <v>827</v>
      </c>
    </row>
    <row r="4846" spans="1:13" x14ac:dyDescent="0.2">
      <c r="A4846" t="s">
        <v>10344</v>
      </c>
      <c r="B4846">
        <v>200</v>
      </c>
      <c r="C4846" t="s">
        <v>1453</v>
      </c>
      <c r="D4846" t="s">
        <v>1908</v>
      </c>
      <c r="E4846" t="s">
        <v>941</v>
      </c>
      <c r="F4846" t="s">
        <v>941</v>
      </c>
      <c r="G4846" t="s">
        <v>942</v>
      </c>
      <c r="H4846" t="s">
        <v>3306</v>
      </c>
      <c r="J4846">
        <v>1984</v>
      </c>
      <c r="K4846" t="s">
        <v>825</v>
      </c>
      <c r="L4846">
        <v>2022</v>
      </c>
      <c r="M4846" t="s">
        <v>827</v>
      </c>
    </row>
    <row r="4847" spans="1:13" x14ac:dyDescent="0.2">
      <c r="A4847" t="s">
        <v>10345</v>
      </c>
      <c r="B4847">
        <v>200</v>
      </c>
      <c r="C4847" t="s">
        <v>1504</v>
      </c>
      <c r="D4847" t="s">
        <v>1908</v>
      </c>
      <c r="E4847" t="s">
        <v>941</v>
      </c>
      <c r="F4847" t="s">
        <v>941</v>
      </c>
      <c r="G4847" t="s">
        <v>942</v>
      </c>
      <c r="H4847" t="s">
        <v>3308</v>
      </c>
      <c r="J4847">
        <v>1984</v>
      </c>
      <c r="K4847" t="s">
        <v>825</v>
      </c>
      <c r="L4847">
        <v>2022</v>
      </c>
      <c r="M4847" t="s">
        <v>827</v>
      </c>
    </row>
    <row r="4848" spans="1:13" x14ac:dyDescent="0.2">
      <c r="A4848" t="s">
        <v>10346</v>
      </c>
      <c r="B4848">
        <v>200</v>
      </c>
      <c r="C4848" t="s">
        <v>1516</v>
      </c>
      <c r="D4848" t="s">
        <v>1908</v>
      </c>
      <c r="E4848" t="s">
        <v>941</v>
      </c>
      <c r="F4848" t="s">
        <v>941</v>
      </c>
      <c r="G4848" t="s">
        <v>1131</v>
      </c>
      <c r="H4848" t="s">
        <v>3310</v>
      </c>
      <c r="J4848">
        <v>1984</v>
      </c>
      <c r="K4848" t="s">
        <v>825</v>
      </c>
      <c r="L4848">
        <v>2022</v>
      </c>
      <c r="M4848" t="s">
        <v>827</v>
      </c>
    </row>
    <row r="4849" spans="1:13" x14ac:dyDescent="0.2">
      <c r="A4849" t="s">
        <v>10347</v>
      </c>
      <c r="B4849">
        <v>200</v>
      </c>
      <c r="C4849" t="s">
        <v>1519</v>
      </c>
      <c r="D4849" t="s">
        <v>1908</v>
      </c>
      <c r="E4849" t="s">
        <v>941</v>
      </c>
      <c r="F4849" t="s">
        <v>941</v>
      </c>
      <c r="G4849" t="s">
        <v>1131</v>
      </c>
      <c r="H4849" t="s">
        <v>3312</v>
      </c>
      <c r="J4849">
        <v>1984</v>
      </c>
      <c r="K4849" t="s">
        <v>825</v>
      </c>
      <c r="L4849">
        <v>2022</v>
      </c>
      <c r="M4849" t="s">
        <v>827</v>
      </c>
    </row>
    <row r="4850" spans="1:13" x14ac:dyDescent="0.2">
      <c r="A4850" t="s">
        <v>10348</v>
      </c>
      <c r="B4850">
        <v>200</v>
      </c>
      <c r="C4850" t="s">
        <v>1531</v>
      </c>
      <c r="D4850" t="s">
        <v>1908</v>
      </c>
      <c r="E4850" t="s">
        <v>941</v>
      </c>
      <c r="F4850" t="s">
        <v>941</v>
      </c>
      <c r="G4850" t="s">
        <v>942</v>
      </c>
      <c r="H4850" t="s">
        <v>3314</v>
      </c>
      <c r="J4850">
        <v>1984</v>
      </c>
      <c r="K4850" t="s">
        <v>825</v>
      </c>
      <c r="L4850">
        <v>2022</v>
      </c>
      <c r="M4850" t="s">
        <v>827</v>
      </c>
    </row>
    <row r="4851" spans="1:13" x14ac:dyDescent="0.2">
      <c r="A4851" t="s">
        <v>10349</v>
      </c>
      <c r="B4851">
        <v>200</v>
      </c>
      <c r="C4851" t="s">
        <v>1534</v>
      </c>
      <c r="D4851" t="s">
        <v>1908</v>
      </c>
      <c r="E4851" t="s">
        <v>941</v>
      </c>
      <c r="F4851" t="s">
        <v>941</v>
      </c>
      <c r="G4851" t="s">
        <v>942</v>
      </c>
      <c r="H4851" t="s">
        <v>3316</v>
      </c>
      <c r="J4851">
        <v>1984</v>
      </c>
      <c r="K4851" t="s">
        <v>825</v>
      </c>
      <c r="L4851">
        <v>2022</v>
      </c>
      <c r="M4851" t="s">
        <v>827</v>
      </c>
    </row>
    <row r="4852" spans="1:13" x14ac:dyDescent="0.2">
      <c r="A4852" t="s">
        <v>10350</v>
      </c>
      <c r="B4852">
        <v>200</v>
      </c>
      <c r="C4852" t="s">
        <v>1537</v>
      </c>
      <c r="D4852" t="s">
        <v>1908</v>
      </c>
      <c r="E4852" t="s">
        <v>941</v>
      </c>
      <c r="F4852" t="s">
        <v>941</v>
      </c>
      <c r="G4852" t="s">
        <v>942</v>
      </c>
      <c r="H4852" t="s">
        <v>3318</v>
      </c>
      <c r="J4852">
        <v>1984</v>
      </c>
      <c r="K4852" t="s">
        <v>825</v>
      </c>
      <c r="L4852">
        <v>2022</v>
      </c>
      <c r="M4852" t="s">
        <v>827</v>
      </c>
    </row>
    <row r="4853" spans="1:13" x14ac:dyDescent="0.2">
      <c r="A4853" t="s">
        <v>10351</v>
      </c>
      <c r="B4853">
        <v>200</v>
      </c>
      <c r="C4853" t="s">
        <v>1598</v>
      </c>
      <c r="D4853" t="s">
        <v>1908</v>
      </c>
      <c r="E4853" t="s">
        <v>941</v>
      </c>
      <c r="F4853" t="s">
        <v>941</v>
      </c>
      <c r="G4853" t="s">
        <v>942</v>
      </c>
      <c r="H4853" t="s">
        <v>3320</v>
      </c>
      <c r="J4853">
        <v>1984</v>
      </c>
      <c r="K4853" t="s">
        <v>825</v>
      </c>
      <c r="L4853">
        <v>2022</v>
      </c>
      <c r="M4853" t="s">
        <v>827</v>
      </c>
    </row>
    <row r="4854" spans="1:13" x14ac:dyDescent="0.2">
      <c r="A4854" t="s">
        <v>10352</v>
      </c>
      <c r="B4854">
        <v>200</v>
      </c>
      <c r="C4854" t="s">
        <v>1701</v>
      </c>
      <c r="D4854" t="s">
        <v>1908</v>
      </c>
      <c r="E4854" t="s">
        <v>941</v>
      </c>
      <c r="F4854" t="s">
        <v>941</v>
      </c>
      <c r="G4854" t="s">
        <v>1006</v>
      </c>
      <c r="H4854" t="s">
        <v>3322</v>
      </c>
      <c r="J4854">
        <v>1998</v>
      </c>
      <c r="K4854" t="s">
        <v>825</v>
      </c>
      <c r="L4854">
        <v>2022</v>
      </c>
      <c r="M4854" t="s">
        <v>827</v>
      </c>
    </row>
    <row r="4855" spans="1:13" x14ac:dyDescent="0.2">
      <c r="A4855" t="s">
        <v>10353</v>
      </c>
      <c r="B4855">
        <v>200</v>
      </c>
      <c r="C4855" t="s">
        <v>1704</v>
      </c>
      <c r="D4855" t="s">
        <v>1908</v>
      </c>
      <c r="E4855" t="s">
        <v>941</v>
      </c>
      <c r="F4855" t="s">
        <v>941</v>
      </c>
      <c r="G4855" t="s">
        <v>942</v>
      </c>
      <c r="H4855" t="s">
        <v>3324</v>
      </c>
      <c r="J4855">
        <v>1984</v>
      </c>
      <c r="K4855" t="s">
        <v>825</v>
      </c>
      <c r="L4855">
        <v>2022</v>
      </c>
      <c r="M4855" t="s">
        <v>827</v>
      </c>
    </row>
    <row r="4856" spans="1:13" x14ac:dyDescent="0.2">
      <c r="A4856" t="s">
        <v>10354</v>
      </c>
      <c r="B4856">
        <v>200</v>
      </c>
      <c r="C4856" t="s">
        <v>1707</v>
      </c>
      <c r="D4856" t="s">
        <v>1908</v>
      </c>
      <c r="E4856" t="s">
        <v>941</v>
      </c>
      <c r="F4856" t="s">
        <v>941</v>
      </c>
      <c r="G4856" t="s">
        <v>942</v>
      </c>
      <c r="H4856" t="s">
        <v>3326</v>
      </c>
      <c r="J4856">
        <v>1984</v>
      </c>
      <c r="K4856" t="s">
        <v>825</v>
      </c>
      <c r="L4856">
        <v>2022</v>
      </c>
      <c r="M4856" t="s">
        <v>827</v>
      </c>
    </row>
    <row r="4857" spans="1:13" x14ac:dyDescent="0.2">
      <c r="A4857" t="s">
        <v>10355</v>
      </c>
      <c r="B4857">
        <v>200</v>
      </c>
      <c r="C4857" t="s">
        <v>1717</v>
      </c>
      <c r="D4857" t="s">
        <v>1908</v>
      </c>
      <c r="E4857" t="s">
        <v>941</v>
      </c>
      <c r="F4857" t="s">
        <v>941</v>
      </c>
      <c r="G4857" t="s">
        <v>942</v>
      </c>
      <c r="H4857" t="s">
        <v>3328</v>
      </c>
      <c r="J4857">
        <v>1984</v>
      </c>
      <c r="K4857" t="s">
        <v>825</v>
      </c>
      <c r="L4857">
        <v>2022</v>
      </c>
      <c r="M4857" t="s">
        <v>827</v>
      </c>
    </row>
    <row r="4858" spans="1:13" x14ac:dyDescent="0.2">
      <c r="A4858" t="s">
        <v>10356</v>
      </c>
      <c r="B4858">
        <v>200</v>
      </c>
      <c r="C4858" t="s">
        <v>1720</v>
      </c>
      <c r="D4858" t="s">
        <v>1908</v>
      </c>
      <c r="E4858" t="s">
        <v>941</v>
      </c>
      <c r="F4858" t="s">
        <v>941</v>
      </c>
      <c r="G4858" t="s">
        <v>942</v>
      </c>
      <c r="H4858" t="s">
        <v>3330</v>
      </c>
      <c r="J4858">
        <v>1984</v>
      </c>
      <c r="K4858" t="s">
        <v>825</v>
      </c>
      <c r="L4858">
        <v>2022</v>
      </c>
      <c r="M4858" t="s">
        <v>827</v>
      </c>
    </row>
    <row r="4859" spans="1:13" x14ac:dyDescent="0.2">
      <c r="A4859" t="s">
        <v>10357</v>
      </c>
      <c r="B4859">
        <v>200</v>
      </c>
      <c r="C4859" t="s">
        <v>1738</v>
      </c>
      <c r="D4859" t="s">
        <v>1908</v>
      </c>
      <c r="E4859" t="s">
        <v>941</v>
      </c>
      <c r="F4859" t="s">
        <v>941</v>
      </c>
      <c r="G4859" t="s">
        <v>2791</v>
      </c>
      <c r="H4859" t="s">
        <v>3332</v>
      </c>
      <c r="J4859">
        <v>2017</v>
      </c>
      <c r="K4859" t="s">
        <v>826</v>
      </c>
      <c r="L4859">
        <v>2021</v>
      </c>
      <c r="M4859" t="s">
        <v>827</v>
      </c>
    </row>
    <row r="4860" spans="1:13" x14ac:dyDescent="0.2">
      <c r="A4860" t="s">
        <v>10358</v>
      </c>
      <c r="B4860">
        <v>200</v>
      </c>
      <c r="C4860" t="s">
        <v>1840</v>
      </c>
      <c r="D4860" t="s">
        <v>1908</v>
      </c>
      <c r="E4860" t="s">
        <v>941</v>
      </c>
      <c r="F4860" t="s">
        <v>941</v>
      </c>
      <c r="G4860" t="s">
        <v>942</v>
      </c>
      <c r="H4860" t="s">
        <v>3334</v>
      </c>
      <c r="J4860">
        <v>1984</v>
      </c>
      <c r="K4860" t="s">
        <v>825</v>
      </c>
      <c r="L4860">
        <v>2022</v>
      </c>
      <c r="M4860" t="s">
        <v>827</v>
      </c>
    </row>
    <row r="4861" spans="1:13" x14ac:dyDescent="0.2">
      <c r="A4861" t="s">
        <v>10359</v>
      </c>
      <c r="B4861">
        <v>200</v>
      </c>
      <c r="C4861" t="s">
        <v>1843</v>
      </c>
      <c r="D4861" t="s">
        <v>1908</v>
      </c>
      <c r="E4861" t="s">
        <v>941</v>
      </c>
      <c r="F4861" t="s">
        <v>941</v>
      </c>
      <c r="G4861" t="s">
        <v>1006</v>
      </c>
      <c r="H4861" t="s">
        <v>3336</v>
      </c>
      <c r="J4861">
        <v>1998</v>
      </c>
      <c r="K4861" t="s">
        <v>825</v>
      </c>
      <c r="L4861">
        <v>2021</v>
      </c>
      <c r="M4861" t="s">
        <v>827</v>
      </c>
    </row>
    <row r="4862" spans="1:13" x14ac:dyDescent="0.2">
      <c r="A4862" t="s">
        <v>10360</v>
      </c>
      <c r="B4862">
        <v>200</v>
      </c>
      <c r="C4862" t="s">
        <v>1852</v>
      </c>
      <c r="D4862" t="s">
        <v>1908</v>
      </c>
      <c r="E4862" t="s">
        <v>941</v>
      </c>
      <c r="F4862" t="s">
        <v>941</v>
      </c>
      <c r="G4862" t="s">
        <v>942</v>
      </c>
      <c r="H4862" t="s">
        <v>3338</v>
      </c>
      <c r="J4862">
        <v>1984</v>
      </c>
      <c r="K4862" t="s">
        <v>825</v>
      </c>
      <c r="L4862">
        <v>2022</v>
      </c>
      <c r="M4862" t="s">
        <v>827</v>
      </c>
    </row>
    <row r="4863" spans="1:13" x14ac:dyDescent="0.2">
      <c r="A4863" t="s">
        <v>10361</v>
      </c>
      <c r="B4863">
        <v>200</v>
      </c>
      <c r="C4863" t="s">
        <v>1855</v>
      </c>
      <c r="D4863" t="s">
        <v>1908</v>
      </c>
      <c r="E4863" t="s">
        <v>941</v>
      </c>
      <c r="F4863" t="s">
        <v>941</v>
      </c>
      <c r="G4863" t="s">
        <v>1856</v>
      </c>
      <c r="H4863" t="s">
        <v>3340</v>
      </c>
      <c r="J4863">
        <v>1994</v>
      </c>
      <c r="K4863" t="s">
        <v>825</v>
      </c>
      <c r="L4863">
        <v>2022</v>
      </c>
      <c r="M4863" t="s">
        <v>827</v>
      </c>
    </row>
    <row r="4864" spans="1:13" x14ac:dyDescent="0.2">
      <c r="A4864" t="s">
        <v>10362</v>
      </c>
      <c r="B4864">
        <v>200</v>
      </c>
      <c r="C4864" t="s">
        <v>1859</v>
      </c>
      <c r="D4864" t="s">
        <v>1908</v>
      </c>
      <c r="E4864" t="s">
        <v>941</v>
      </c>
      <c r="F4864" t="s">
        <v>941</v>
      </c>
      <c r="G4864" t="s">
        <v>942</v>
      </c>
      <c r="H4864" t="s">
        <v>3342</v>
      </c>
      <c r="J4864">
        <v>1984</v>
      </c>
      <c r="K4864" t="s">
        <v>825</v>
      </c>
      <c r="L4864">
        <v>2022</v>
      </c>
      <c r="M4864" t="s">
        <v>827</v>
      </c>
    </row>
    <row r="4865" spans="1:13" x14ac:dyDescent="0.2">
      <c r="A4865" t="s">
        <v>835</v>
      </c>
      <c r="B4865">
        <v>230</v>
      </c>
      <c r="C4865" t="s">
        <v>940</v>
      </c>
      <c r="D4865" t="s">
        <v>1908</v>
      </c>
      <c r="E4865" t="s">
        <v>941</v>
      </c>
      <c r="F4865" t="s">
        <v>941</v>
      </c>
      <c r="G4865" t="s">
        <v>2946</v>
      </c>
      <c r="H4865" t="s">
        <v>3343</v>
      </c>
      <c r="J4865">
        <v>2018</v>
      </c>
      <c r="K4865" t="s">
        <v>825</v>
      </c>
      <c r="L4865">
        <v>2022</v>
      </c>
      <c r="M4865" t="s">
        <v>827</v>
      </c>
    </row>
    <row r="4866" spans="1:13" x14ac:dyDescent="0.2">
      <c r="A4866" t="s">
        <v>10363</v>
      </c>
      <c r="B4866">
        <v>230</v>
      </c>
      <c r="C4866" t="s">
        <v>945</v>
      </c>
      <c r="D4866" t="s">
        <v>1908</v>
      </c>
      <c r="E4866" t="s">
        <v>941</v>
      </c>
      <c r="F4866" t="s">
        <v>941</v>
      </c>
      <c r="G4866" t="s">
        <v>2946</v>
      </c>
      <c r="H4866" t="s">
        <v>3345</v>
      </c>
      <c r="J4866">
        <v>2018</v>
      </c>
      <c r="K4866" t="s">
        <v>825</v>
      </c>
      <c r="L4866">
        <v>2022</v>
      </c>
      <c r="M4866" t="s">
        <v>827</v>
      </c>
    </row>
    <row r="4867" spans="1:13" x14ac:dyDescent="0.2">
      <c r="A4867" t="s">
        <v>10364</v>
      </c>
      <c r="B4867">
        <v>230</v>
      </c>
      <c r="C4867" t="s">
        <v>960</v>
      </c>
      <c r="D4867" t="s">
        <v>1908</v>
      </c>
      <c r="E4867" t="s">
        <v>941</v>
      </c>
      <c r="F4867" t="s">
        <v>941</v>
      </c>
      <c r="G4867" t="s">
        <v>2946</v>
      </c>
      <c r="H4867" t="s">
        <v>3347</v>
      </c>
      <c r="J4867">
        <v>2018</v>
      </c>
      <c r="K4867" t="s">
        <v>825</v>
      </c>
      <c r="L4867">
        <v>2022</v>
      </c>
      <c r="M4867" t="s">
        <v>827</v>
      </c>
    </row>
    <row r="4868" spans="1:13" x14ac:dyDescent="0.2">
      <c r="A4868" t="s">
        <v>10365</v>
      </c>
      <c r="B4868">
        <v>230</v>
      </c>
      <c r="C4868" t="s">
        <v>963</v>
      </c>
      <c r="D4868" t="s">
        <v>1908</v>
      </c>
      <c r="E4868" t="s">
        <v>941</v>
      </c>
      <c r="F4868" t="s">
        <v>941</v>
      </c>
      <c r="G4868" t="s">
        <v>2946</v>
      </c>
      <c r="H4868" t="s">
        <v>3349</v>
      </c>
      <c r="J4868">
        <v>2018</v>
      </c>
      <c r="K4868" t="s">
        <v>825</v>
      </c>
      <c r="L4868">
        <v>2022</v>
      </c>
      <c r="M4868" t="s">
        <v>827</v>
      </c>
    </row>
    <row r="4869" spans="1:13" x14ac:dyDescent="0.2">
      <c r="A4869" t="s">
        <v>10366</v>
      </c>
      <c r="B4869">
        <v>230</v>
      </c>
      <c r="C4869" t="s">
        <v>966</v>
      </c>
      <c r="D4869" t="s">
        <v>1908</v>
      </c>
      <c r="E4869" t="s">
        <v>941</v>
      </c>
      <c r="F4869" t="s">
        <v>941</v>
      </c>
      <c r="G4869" t="s">
        <v>2946</v>
      </c>
      <c r="H4869" t="s">
        <v>3351</v>
      </c>
      <c r="J4869">
        <v>2018</v>
      </c>
      <c r="K4869" t="s">
        <v>825</v>
      </c>
      <c r="L4869">
        <v>2022</v>
      </c>
      <c r="M4869" t="s">
        <v>827</v>
      </c>
    </row>
    <row r="4870" spans="1:13" x14ac:dyDescent="0.2">
      <c r="A4870" t="s">
        <v>10367</v>
      </c>
      <c r="B4870">
        <v>230</v>
      </c>
      <c r="C4870" t="s">
        <v>969</v>
      </c>
      <c r="D4870" t="s">
        <v>1908</v>
      </c>
      <c r="E4870" t="s">
        <v>941</v>
      </c>
      <c r="F4870" t="s">
        <v>941</v>
      </c>
      <c r="G4870" t="s">
        <v>2946</v>
      </c>
      <c r="H4870" t="s">
        <v>3353</v>
      </c>
      <c r="J4870">
        <v>2018</v>
      </c>
      <c r="K4870" t="s">
        <v>825</v>
      </c>
      <c r="L4870">
        <v>2022</v>
      </c>
      <c r="M4870" t="s">
        <v>827</v>
      </c>
    </row>
    <row r="4871" spans="1:13" x14ac:dyDescent="0.2">
      <c r="A4871" t="s">
        <v>10368</v>
      </c>
      <c r="B4871">
        <v>230</v>
      </c>
      <c r="C4871" t="s">
        <v>975</v>
      </c>
      <c r="D4871" t="s">
        <v>1908</v>
      </c>
      <c r="E4871" t="s">
        <v>941</v>
      </c>
      <c r="F4871" t="s">
        <v>941</v>
      </c>
      <c r="G4871" t="s">
        <v>2946</v>
      </c>
      <c r="H4871" t="s">
        <v>3355</v>
      </c>
      <c r="J4871">
        <v>2018</v>
      </c>
      <c r="K4871" t="s">
        <v>825</v>
      </c>
      <c r="L4871">
        <v>2022</v>
      </c>
      <c r="M4871" t="s">
        <v>827</v>
      </c>
    </row>
    <row r="4872" spans="1:13" x14ac:dyDescent="0.2">
      <c r="A4872" t="s">
        <v>10369</v>
      </c>
      <c r="B4872">
        <v>230</v>
      </c>
      <c r="C4872" t="s">
        <v>984</v>
      </c>
      <c r="D4872" t="s">
        <v>1908</v>
      </c>
      <c r="E4872" t="s">
        <v>941</v>
      </c>
      <c r="F4872" t="s">
        <v>941</v>
      </c>
      <c r="G4872" t="s">
        <v>2946</v>
      </c>
      <c r="H4872" t="s">
        <v>3357</v>
      </c>
      <c r="J4872">
        <v>2018</v>
      </c>
      <c r="K4872" t="s">
        <v>825</v>
      </c>
      <c r="L4872">
        <v>2022</v>
      </c>
      <c r="M4872" t="s">
        <v>827</v>
      </c>
    </row>
    <row r="4873" spans="1:13" x14ac:dyDescent="0.2">
      <c r="A4873" t="s">
        <v>10370</v>
      </c>
      <c r="B4873">
        <v>230</v>
      </c>
      <c r="C4873" t="s">
        <v>990</v>
      </c>
      <c r="D4873" t="s">
        <v>1908</v>
      </c>
      <c r="E4873" t="s">
        <v>941</v>
      </c>
      <c r="F4873" t="s">
        <v>941</v>
      </c>
      <c r="G4873" t="s">
        <v>2946</v>
      </c>
      <c r="H4873" t="s">
        <v>3359</v>
      </c>
      <c r="J4873">
        <v>2018</v>
      </c>
      <c r="K4873" t="s">
        <v>825</v>
      </c>
      <c r="L4873">
        <v>2022</v>
      </c>
      <c r="M4873" t="s">
        <v>827</v>
      </c>
    </row>
    <row r="4874" spans="1:13" x14ac:dyDescent="0.2">
      <c r="A4874" t="s">
        <v>10371</v>
      </c>
      <c r="B4874">
        <v>230</v>
      </c>
      <c r="C4874" t="s">
        <v>993</v>
      </c>
      <c r="D4874" t="s">
        <v>1908</v>
      </c>
      <c r="E4874" t="s">
        <v>941</v>
      </c>
      <c r="F4874" t="s">
        <v>941</v>
      </c>
      <c r="G4874" t="s">
        <v>2946</v>
      </c>
      <c r="H4874" t="s">
        <v>3361</v>
      </c>
      <c r="J4874">
        <v>2018</v>
      </c>
      <c r="K4874" t="s">
        <v>825</v>
      </c>
      <c r="L4874">
        <v>2022</v>
      </c>
      <c r="M4874" t="s">
        <v>827</v>
      </c>
    </row>
    <row r="4875" spans="1:13" x14ac:dyDescent="0.2">
      <c r="A4875" t="s">
        <v>10372</v>
      </c>
      <c r="B4875">
        <v>230</v>
      </c>
      <c r="C4875" t="s">
        <v>1002</v>
      </c>
      <c r="D4875" t="s">
        <v>1908</v>
      </c>
      <c r="E4875" t="s">
        <v>941</v>
      </c>
      <c r="F4875" t="s">
        <v>941</v>
      </c>
      <c r="G4875" t="s">
        <v>2946</v>
      </c>
      <c r="H4875" t="s">
        <v>3363</v>
      </c>
      <c r="J4875">
        <v>2018</v>
      </c>
      <c r="K4875" t="s">
        <v>825</v>
      </c>
      <c r="L4875">
        <v>2022</v>
      </c>
      <c r="M4875" t="s">
        <v>827</v>
      </c>
    </row>
    <row r="4876" spans="1:13" x14ac:dyDescent="0.2">
      <c r="A4876" t="s">
        <v>10373</v>
      </c>
      <c r="B4876">
        <v>230</v>
      </c>
      <c r="C4876" t="s">
        <v>1005</v>
      </c>
      <c r="D4876" t="s">
        <v>1908</v>
      </c>
      <c r="E4876" t="s">
        <v>941</v>
      </c>
      <c r="F4876" t="s">
        <v>941</v>
      </c>
      <c r="G4876" t="s">
        <v>2946</v>
      </c>
      <c r="H4876" t="s">
        <v>3365</v>
      </c>
      <c r="J4876">
        <v>2018</v>
      </c>
      <c r="K4876" t="s">
        <v>825</v>
      </c>
      <c r="L4876">
        <v>2022</v>
      </c>
      <c r="M4876" t="s">
        <v>827</v>
      </c>
    </row>
    <row r="4877" spans="1:13" x14ac:dyDescent="0.2">
      <c r="A4877" t="s">
        <v>10374</v>
      </c>
      <c r="B4877">
        <v>230</v>
      </c>
      <c r="C4877" t="s">
        <v>1018</v>
      </c>
      <c r="D4877" t="s">
        <v>1908</v>
      </c>
      <c r="E4877" t="s">
        <v>941</v>
      </c>
      <c r="F4877" t="s">
        <v>941</v>
      </c>
      <c r="G4877" t="s">
        <v>2946</v>
      </c>
      <c r="H4877" t="s">
        <v>3367</v>
      </c>
      <c r="J4877">
        <v>2018</v>
      </c>
      <c r="K4877" t="s">
        <v>825</v>
      </c>
      <c r="L4877">
        <v>2022</v>
      </c>
      <c r="M4877" t="s">
        <v>827</v>
      </c>
    </row>
    <row r="4878" spans="1:13" x14ac:dyDescent="0.2">
      <c r="A4878" t="s">
        <v>10375</v>
      </c>
      <c r="B4878">
        <v>230</v>
      </c>
      <c r="C4878" t="s">
        <v>1022</v>
      </c>
      <c r="D4878" t="s">
        <v>1908</v>
      </c>
      <c r="E4878" t="s">
        <v>941</v>
      </c>
      <c r="F4878" t="s">
        <v>941</v>
      </c>
      <c r="G4878" t="s">
        <v>2946</v>
      </c>
      <c r="H4878" t="s">
        <v>3369</v>
      </c>
      <c r="J4878">
        <v>2018</v>
      </c>
      <c r="K4878" t="s">
        <v>825</v>
      </c>
      <c r="L4878">
        <v>2022</v>
      </c>
      <c r="M4878" t="s">
        <v>827</v>
      </c>
    </row>
    <row r="4879" spans="1:13" x14ac:dyDescent="0.2">
      <c r="A4879" t="s">
        <v>10376</v>
      </c>
      <c r="B4879">
        <v>230</v>
      </c>
      <c r="C4879" t="s">
        <v>1025</v>
      </c>
      <c r="D4879" t="s">
        <v>1908</v>
      </c>
      <c r="E4879" t="s">
        <v>941</v>
      </c>
      <c r="F4879" t="s">
        <v>941</v>
      </c>
      <c r="G4879" t="s">
        <v>2946</v>
      </c>
      <c r="H4879" t="s">
        <v>3371</v>
      </c>
      <c r="J4879">
        <v>2018</v>
      </c>
      <c r="K4879" t="s">
        <v>825</v>
      </c>
      <c r="L4879">
        <v>2022</v>
      </c>
      <c r="M4879" t="s">
        <v>827</v>
      </c>
    </row>
    <row r="4880" spans="1:13" x14ac:dyDescent="0.2">
      <c r="A4880" t="s">
        <v>10377</v>
      </c>
      <c r="B4880">
        <v>230</v>
      </c>
      <c r="C4880" t="s">
        <v>1028</v>
      </c>
      <c r="D4880" t="s">
        <v>1908</v>
      </c>
      <c r="E4880" t="s">
        <v>941</v>
      </c>
      <c r="F4880" t="s">
        <v>941</v>
      </c>
      <c r="G4880" t="s">
        <v>2946</v>
      </c>
      <c r="H4880" t="s">
        <v>3373</v>
      </c>
      <c r="J4880">
        <v>2018</v>
      </c>
      <c r="K4880" t="s">
        <v>825</v>
      </c>
      <c r="L4880">
        <v>2022</v>
      </c>
      <c r="M4880" t="s">
        <v>827</v>
      </c>
    </row>
    <row r="4881" spans="1:13" x14ac:dyDescent="0.2">
      <c r="A4881" t="s">
        <v>10378</v>
      </c>
      <c r="B4881">
        <v>230</v>
      </c>
      <c r="C4881" t="s">
        <v>1031</v>
      </c>
      <c r="D4881" t="s">
        <v>1908</v>
      </c>
      <c r="E4881" t="s">
        <v>941</v>
      </c>
      <c r="F4881" t="s">
        <v>941</v>
      </c>
      <c r="G4881" t="s">
        <v>2946</v>
      </c>
      <c r="H4881" t="s">
        <v>3375</v>
      </c>
      <c r="J4881">
        <v>2018</v>
      </c>
      <c r="K4881" t="s">
        <v>825</v>
      </c>
      <c r="L4881">
        <v>2022</v>
      </c>
      <c r="M4881" t="s">
        <v>827</v>
      </c>
    </row>
    <row r="4882" spans="1:13" x14ac:dyDescent="0.2">
      <c r="A4882" t="s">
        <v>10379</v>
      </c>
      <c r="B4882">
        <v>230</v>
      </c>
      <c r="C4882" t="s">
        <v>1034</v>
      </c>
      <c r="D4882" t="s">
        <v>1908</v>
      </c>
      <c r="E4882" t="s">
        <v>941</v>
      </c>
      <c r="F4882" t="s">
        <v>941</v>
      </c>
      <c r="G4882" t="s">
        <v>2946</v>
      </c>
      <c r="H4882" t="s">
        <v>3377</v>
      </c>
      <c r="J4882">
        <v>2018</v>
      </c>
      <c r="K4882" t="s">
        <v>825</v>
      </c>
      <c r="L4882">
        <v>2022</v>
      </c>
      <c r="M4882" t="s">
        <v>827</v>
      </c>
    </row>
    <row r="4883" spans="1:13" x14ac:dyDescent="0.2">
      <c r="A4883" t="s">
        <v>10380</v>
      </c>
      <c r="B4883">
        <v>230</v>
      </c>
      <c r="C4883" t="s">
        <v>1037</v>
      </c>
      <c r="D4883" t="s">
        <v>1908</v>
      </c>
      <c r="E4883" t="s">
        <v>941</v>
      </c>
      <c r="F4883" t="s">
        <v>941</v>
      </c>
      <c r="G4883" t="s">
        <v>2946</v>
      </c>
      <c r="H4883" t="s">
        <v>3379</v>
      </c>
      <c r="J4883">
        <v>2018</v>
      </c>
      <c r="K4883" t="s">
        <v>825</v>
      </c>
      <c r="L4883">
        <v>2022</v>
      </c>
      <c r="M4883" t="s">
        <v>827</v>
      </c>
    </row>
    <row r="4884" spans="1:13" x14ac:dyDescent="0.2">
      <c r="A4884" t="s">
        <v>10381</v>
      </c>
      <c r="B4884">
        <v>230</v>
      </c>
      <c r="C4884" t="s">
        <v>1046</v>
      </c>
      <c r="D4884" t="s">
        <v>1908</v>
      </c>
      <c r="E4884" t="s">
        <v>941</v>
      </c>
      <c r="F4884" t="s">
        <v>941</v>
      </c>
      <c r="G4884" t="s">
        <v>2946</v>
      </c>
      <c r="H4884" t="s">
        <v>3381</v>
      </c>
      <c r="J4884">
        <v>2018</v>
      </c>
      <c r="K4884" t="s">
        <v>825</v>
      </c>
      <c r="L4884">
        <v>2022</v>
      </c>
      <c r="M4884" t="s">
        <v>827</v>
      </c>
    </row>
    <row r="4885" spans="1:13" x14ac:dyDescent="0.2">
      <c r="A4885" t="s">
        <v>10382</v>
      </c>
      <c r="B4885">
        <v>230</v>
      </c>
      <c r="C4885" t="s">
        <v>1052</v>
      </c>
      <c r="D4885" t="s">
        <v>1908</v>
      </c>
      <c r="E4885" t="s">
        <v>941</v>
      </c>
      <c r="F4885" t="s">
        <v>941</v>
      </c>
      <c r="G4885" t="s">
        <v>2946</v>
      </c>
      <c r="H4885" t="s">
        <v>3383</v>
      </c>
      <c r="J4885">
        <v>2018</v>
      </c>
      <c r="K4885" t="s">
        <v>825</v>
      </c>
      <c r="L4885">
        <v>2022</v>
      </c>
      <c r="M4885" t="s">
        <v>827</v>
      </c>
    </row>
    <row r="4886" spans="1:13" x14ac:dyDescent="0.2">
      <c r="A4886" t="s">
        <v>10383</v>
      </c>
      <c r="B4886">
        <v>230</v>
      </c>
      <c r="C4886" t="s">
        <v>1055</v>
      </c>
      <c r="D4886" t="s">
        <v>1908</v>
      </c>
      <c r="E4886" t="s">
        <v>941</v>
      </c>
      <c r="F4886" t="s">
        <v>941</v>
      </c>
      <c r="G4886" t="s">
        <v>2946</v>
      </c>
      <c r="H4886" t="s">
        <v>3385</v>
      </c>
      <c r="J4886">
        <v>2018</v>
      </c>
      <c r="K4886" t="s">
        <v>825</v>
      </c>
      <c r="L4886">
        <v>2022</v>
      </c>
      <c r="M4886" t="s">
        <v>827</v>
      </c>
    </row>
    <row r="4887" spans="1:13" x14ac:dyDescent="0.2">
      <c r="A4887" t="s">
        <v>10384</v>
      </c>
      <c r="B4887">
        <v>230</v>
      </c>
      <c r="C4887" t="s">
        <v>1058</v>
      </c>
      <c r="D4887" t="s">
        <v>1908</v>
      </c>
      <c r="E4887" t="s">
        <v>941</v>
      </c>
      <c r="F4887" t="s">
        <v>941</v>
      </c>
      <c r="G4887" t="s">
        <v>2946</v>
      </c>
      <c r="H4887" t="s">
        <v>3387</v>
      </c>
      <c r="J4887">
        <v>2018</v>
      </c>
      <c r="K4887" t="s">
        <v>825</v>
      </c>
      <c r="L4887">
        <v>2022</v>
      </c>
      <c r="M4887" t="s">
        <v>827</v>
      </c>
    </row>
    <row r="4888" spans="1:13" x14ac:dyDescent="0.2">
      <c r="A4888" t="s">
        <v>10385</v>
      </c>
      <c r="B4888">
        <v>230</v>
      </c>
      <c r="C4888" t="s">
        <v>1061</v>
      </c>
      <c r="D4888" t="s">
        <v>1908</v>
      </c>
      <c r="E4888" t="s">
        <v>941</v>
      </c>
      <c r="F4888" t="s">
        <v>941</v>
      </c>
      <c r="G4888" t="s">
        <v>2946</v>
      </c>
      <c r="H4888" t="s">
        <v>3389</v>
      </c>
      <c r="J4888">
        <v>2018</v>
      </c>
      <c r="K4888" t="s">
        <v>825</v>
      </c>
      <c r="L4888">
        <v>2022</v>
      </c>
      <c r="M4888" t="s">
        <v>827</v>
      </c>
    </row>
    <row r="4889" spans="1:13" x14ac:dyDescent="0.2">
      <c r="A4889" t="s">
        <v>10386</v>
      </c>
      <c r="B4889">
        <v>230</v>
      </c>
      <c r="C4889" t="s">
        <v>1067</v>
      </c>
      <c r="D4889" t="s">
        <v>1908</v>
      </c>
      <c r="E4889" t="s">
        <v>941</v>
      </c>
      <c r="F4889" t="s">
        <v>941</v>
      </c>
      <c r="G4889" t="s">
        <v>2946</v>
      </c>
      <c r="H4889" t="s">
        <v>3391</v>
      </c>
      <c r="J4889">
        <v>2018</v>
      </c>
      <c r="K4889" t="s">
        <v>825</v>
      </c>
      <c r="L4889">
        <v>2022</v>
      </c>
      <c r="M4889" t="s">
        <v>827</v>
      </c>
    </row>
    <row r="4890" spans="1:13" x14ac:dyDescent="0.2">
      <c r="A4890" t="s">
        <v>10387</v>
      </c>
      <c r="B4890">
        <v>230</v>
      </c>
      <c r="C4890" t="s">
        <v>2002</v>
      </c>
      <c r="D4890" t="s">
        <v>1908</v>
      </c>
      <c r="E4890" t="s">
        <v>941</v>
      </c>
      <c r="F4890" t="s">
        <v>941</v>
      </c>
      <c r="G4890" t="s">
        <v>2946</v>
      </c>
      <c r="H4890" t="s">
        <v>3393</v>
      </c>
      <c r="J4890">
        <v>2018</v>
      </c>
      <c r="K4890" t="s">
        <v>825</v>
      </c>
      <c r="L4890">
        <v>2022</v>
      </c>
      <c r="M4890" t="s">
        <v>827</v>
      </c>
    </row>
    <row r="4891" spans="1:13" x14ac:dyDescent="0.2">
      <c r="A4891" t="s">
        <v>10388</v>
      </c>
      <c r="B4891">
        <v>230</v>
      </c>
      <c r="C4891" t="s">
        <v>1070</v>
      </c>
      <c r="D4891" t="s">
        <v>1908</v>
      </c>
      <c r="E4891" t="s">
        <v>941</v>
      </c>
      <c r="F4891" t="s">
        <v>941</v>
      </c>
      <c r="G4891" t="s">
        <v>2946</v>
      </c>
      <c r="H4891" t="s">
        <v>3395</v>
      </c>
      <c r="J4891">
        <v>2018</v>
      </c>
      <c r="K4891" t="s">
        <v>825</v>
      </c>
      <c r="L4891">
        <v>2022</v>
      </c>
      <c r="M4891" t="s">
        <v>827</v>
      </c>
    </row>
    <row r="4892" spans="1:13" x14ac:dyDescent="0.2">
      <c r="A4892" t="s">
        <v>10389</v>
      </c>
      <c r="B4892">
        <v>230</v>
      </c>
      <c r="C4892" t="s">
        <v>1073</v>
      </c>
      <c r="D4892" t="s">
        <v>1908</v>
      </c>
      <c r="E4892" t="s">
        <v>941</v>
      </c>
      <c r="F4892" t="s">
        <v>941</v>
      </c>
      <c r="G4892" t="s">
        <v>2946</v>
      </c>
      <c r="H4892" t="s">
        <v>3397</v>
      </c>
      <c r="J4892">
        <v>2018</v>
      </c>
      <c r="K4892" t="s">
        <v>825</v>
      </c>
      <c r="L4892">
        <v>2022</v>
      </c>
      <c r="M4892" t="s">
        <v>827</v>
      </c>
    </row>
    <row r="4893" spans="1:13" x14ac:dyDescent="0.2">
      <c r="A4893" t="s">
        <v>10390</v>
      </c>
      <c r="B4893">
        <v>230</v>
      </c>
      <c r="C4893" t="s">
        <v>1076</v>
      </c>
      <c r="D4893" t="s">
        <v>1908</v>
      </c>
      <c r="E4893" t="s">
        <v>941</v>
      </c>
      <c r="F4893" t="s">
        <v>941</v>
      </c>
      <c r="G4893" t="s">
        <v>2946</v>
      </c>
      <c r="H4893" t="s">
        <v>3399</v>
      </c>
      <c r="J4893">
        <v>2018</v>
      </c>
      <c r="K4893" t="s">
        <v>825</v>
      </c>
      <c r="L4893">
        <v>2022</v>
      </c>
      <c r="M4893" t="s">
        <v>827</v>
      </c>
    </row>
    <row r="4894" spans="1:13" x14ac:dyDescent="0.2">
      <c r="A4894" t="s">
        <v>10391</v>
      </c>
      <c r="B4894">
        <v>230</v>
      </c>
      <c r="C4894" t="s">
        <v>1079</v>
      </c>
      <c r="D4894" t="s">
        <v>1908</v>
      </c>
      <c r="E4894" t="s">
        <v>941</v>
      </c>
      <c r="F4894" t="s">
        <v>941</v>
      </c>
      <c r="G4894" t="s">
        <v>2946</v>
      </c>
      <c r="H4894" t="s">
        <v>3401</v>
      </c>
      <c r="J4894">
        <v>2018</v>
      </c>
      <c r="K4894" t="s">
        <v>825</v>
      </c>
      <c r="L4894">
        <v>2022</v>
      </c>
      <c r="M4894" t="s">
        <v>827</v>
      </c>
    </row>
    <row r="4895" spans="1:13" x14ac:dyDescent="0.2">
      <c r="A4895" t="s">
        <v>10392</v>
      </c>
      <c r="B4895">
        <v>230</v>
      </c>
      <c r="C4895" t="s">
        <v>1082</v>
      </c>
      <c r="D4895" t="s">
        <v>1908</v>
      </c>
      <c r="E4895" t="s">
        <v>941</v>
      </c>
      <c r="F4895" t="s">
        <v>941</v>
      </c>
      <c r="G4895" t="s">
        <v>2946</v>
      </c>
      <c r="H4895" t="s">
        <v>3403</v>
      </c>
      <c r="J4895">
        <v>2018</v>
      </c>
      <c r="K4895" t="s">
        <v>825</v>
      </c>
      <c r="L4895">
        <v>2022</v>
      </c>
      <c r="M4895" t="s">
        <v>827</v>
      </c>
    </row>
    <row r="4896" spans="1:13" x14ac:dyDescent="0.2">
      <c r="A4896" t="s">
        <v>10393</v>
      </c>
      <c r="B4896">
        <v>230</v>
      </c>
      <c r="C4896" t="s">
        <v>1085</v>
      </c>
      <c r="D4896" t="s">
        <v>1908</v>
      </c>
      <c r="E4896" t="s">
        <v>941</v>
      </c>
      <c r="F4896" t="s">
        <v>941</v>
      </c>
      <c r="G4896" t="s">
        <v>2946</v>
      </c>
      <c r="H4896" t="s">
        <v>3405</v>
      </c>
      <c r="J4896">
        <v>2018</v>
      </c>
      <c r="K4896" t="s">
        <v>825</v>
      </c>
      <c r="L4896">
        <v>2022</v>
      </c>
      <c r="M4896" t="s">
        <v>827</v>
      </c>
    </row>
    <row r="4897" spans="1:13" x14ac:dyDescent="0.2">
      <c r="A4897" t="s">
        <v>10394</v>
      </c>
      <c r="B4897">
        <v>230</v>
      </c>
      <c r="C4897" t="s">
        <v>1088</v>
      </c>
      <c r="D4897" t="s">
        <v>1908</v>
      </c>
      <c r="E4897" t="s">
        <v>941</v>
      </c>
      <c r="F4897" t="s">
        <v>941</v>
      </c>
      <c r="G4897" t="s">
        <v>2946</v>
      </c>
      <c r="H4897" t="s">
        <v>3407</v>
      </c>
      <c r="J4897">
        <v>2018</v>
      </c>
      <c r="K4897" t="s">
        <v>825</v>
      </c>
      <c r="L4897">
        <v>2022</v>
      </c>
      <c r="M4897" t="s">
        <v>827</v>
      </c>
    </row>
    <row r="4898" spans="1:13" x14ac:dyDescent="0.2">
      <c r="A4898" t="s">
        <v>10395</v>
      </c>
      <c r="B4898">
        <v>230</v>
      </c>
      <c r="C4898" t="s">
        <v>1097</v>
      </c>
      <c r="D4898" t="s">
        <v>1908</v>
      </c>
      <c r="E4898" t="s">
        <v>941</v>
      </c>
      <c r="F4898" t="s">
        <v>941</v>
      </c>
      <c r="G4898" t="s">
        <v>2946</v>
      </c>
      <c r="H4898" t="s">
        <v>3409</v>
      </c>
      <c r="J4898">
        <v>2018</v>
      </c>
      <c r="K4898" t="s">
        <v>825</v>
      </c>
      <c r="L4898">
        <v>2022</v>
      </c>
      <c r="M4898" t="s">
        <v>827</v>
      </c>
    </row>
    <row r="4899" spans="1:13" x14ac:dyDescent="0.2">
      <c r="A4899" t="s">
        <v>10396</v>
      </c>
      <c r="B4899">
        <v>230</v>
      </c>
      <c r="C4899" t="s">
        <v>1103</v>
      </c>
      <c r="D4899" t="s">
        <v>1908</v>
      </c>
      <c r="E4899" t="s">
        <v>941</v>
      </c>
      <c r="F4899" t="s">
        <v>941</v>
      </c>
      <c r="G4899" t="s">
        <v>2946</v>
      </c>
      <c r="H4899" t="s">
        <v>3411</v>
      </c>
      <c r="J4899">
        <v>2018</v>
      </c>
      <c r="K4899" t="s">
        <v>825</v>
      </c>
      <c r="L4899">
        <v>2022</v>
      </c>
      <c r="M4899" t="s">
        <v>827</v>
      </c>
    </row>
    <row r="4900" spans="1:13" x14ac:dyDescent="0.2">
      <c r="A4900" t="s">
        <v>10397</v>
      </c>
      <c r="B4900">
        <v>230</v>
      </c>
      <c r="C4900" t="s">
        <v>1106</v>
      </c>
      <c r="D4900" t="s">
        <v>1908</v>
      </c>
      <c r="E4900" t="s">
        <v>941</v>
      </c>
      <c r="F4900" t="s">
        <v>941</v>
      </c>
      <c r="G4900" t="s">
        <v>2946</v>
      </c>
      <c r="H4900" t="s">
        <v>3413</v>
      </c>
      <c r="J4900">
        <v>2018</v>
      </c>
      <c r="K4900" t="s">
        <v>825</v>
      </c>
      <c r="L4900">
        <v>2022</v>
      </c>
      <c r="M4900" t="s">
        <v>827</v>
      </c>
    </row>
    <row r="4901" spans="1:13" x14ac:dyDescent="0.2">
      <c r="A4901" t="s">
        <v>10398</v>
      </c>
      <c r="B4901">
        <v>230</v>
      </c>
      <c r="C4901" t="s">
        <v>1115</v>
      </c>
      <c r="D4901" t="s">
        <v>1908</v>
      </c>
      <c r="E4901" t="s">
        <v>941</v>
      </c>
      <c r="F4901" t="s">
        <v>941</v>
      </c>
      <c r="G4901" t="s">
        <v>2946</v>
      </c>
      <c r="H4901" t="s">
        <v>3415</v>
      </c>
      <c r="J4901">
        <v>2018</v>
      </c>
      <c r="K4901" t="s">
        <v>825</v>
      </c>
      <c r="L4901">
        <v>2022</v>
      </c>
      <c r="M4901" t="s">
        <v>827</v>
      </c>
    </row>
    <row r="4902" spans="1:13" x14ac:dyDescent="0.2">
      <c r="A4902" t="s">
        <v>10399</v>
      </c>
      <c r="B4902">
        <v>230</v>
      </c>
      <c r="C4902" t="s">
        <v>1124</v>
      </c>
      <c r="D4902" t="s">
        <v>1908</v>
      </c>
      <c r="E4902" t="s">
        <v>941</v>
      </c>
      <c r="F4902" t="s">
        <v>941</v>
      </c>
      <c r="G4902" t="s">
        <v>2946</v>
      </c>
      <c r="H4902" t="s">
        <v>3417</v>
      </c>
      <c r="J4902">
        <v>2018</v>
      </c>
      <c r="K4902" t="s">
        <v>825</v>
      </c>
      <c r="L4902">
        <v>2022</v>
      </c>
      <c r="M4902" t="s">
        <v>827</v>
      </c>
    </row>
    <row r="4903" spans="1:13" x14ac:dyDescent="0.2">
      <c r="A4903" t="s">
        <v>10400</v>
      </c>
      <c r="B4903">
        <v>230</v>
      </c>
      <c r="C4903" t="s">
        <v>1140</v>
      </c>
      <c r="D4903" t="s">
        <v>1908</v>
      </c>
      <c r="E4903" t="s">
        <v>941</v>
      </c>
      <c r="F4903" t="s">
        <v>941</v>
      </c>
      <c r="G4903" t="s">
        <v>2946</v>
      </c>
      <c r="H4903" t="s">
        <v>3419</v>
      </c>
      <c r="J4903">
        <v>2018</v>
      </c>
      <c r="K4903" t="s">
        <v>825</v>
      </c>
      <c r="L4903">
        <v>2022</v>
      </c>
      <c r="M4903" t="s">
        <v>827</v>
      </c>
    </row>
    <row r="4904" spans="1:13" x14ac:dyDescent="0.2">
      <c r="A4904" t="s">
        <v>10401</v>
      </c>
      <c r="B4904">
        <v>230</v>
      </c>
      <c r="C4904" t="s">
        <v>1143</v>
      </c>
      <c r="D4904" t="s">
        <v>1908</v>
      </c>
      <c r="E4904" t="s">
        <v>941</v>
      </c>
      <c r="F4904" t="s">
        <v>941</v>
      </c>
      <c r="G4904" t="s">
        <v>2946</v>
      </c>
      <c r="H4904" t="s">
        <v>3421</v>
      </c>
      <c r="J4904">
        <v>2018</v>
      </c>
      <c r="K4904" t="s">
        <v>825</v>
      </c>
      <c r="L4904">
        <v>2022</v>
      </c>
      <c r="M4904" t="s">
        <v>827</v>
      </c>
    </row>
    <row r="4905" spans="1:13" x14ac:dyDescent="0.2">
      <c r="A4905" t="s">
        <v>10402</v>
      </c>
      <c r="B4905">
        <v>230</v>
      </c>
      <c r="C4905" t="s">
        <v>1149</v>
      </c>
      <c r="D4905" t="s">
        <v>1908</v>
      </c>
      <c r="E4905" t="s">
        <v>941</v>
      </c>
      <c r="F4905" t="s">
        <v>941</v>
      </c>
      <c r="G4905" t="s">
        <v>2946</v>
      </c>
      <c r="H4905" t="s">
        <v>3423</v>
      </c>
      <c r="J4905">
        <v>2018</v>
      </c>
      <c r="K4905" t="s">
        <v>825</v>
      </c>
      <c r="L4905">
        <v>2022</v>
      </c>
      <c r="M4905" t="s">
        <v>827</v>
      </c>
    </row>
    <row r="4906" spans="1:13" x14ac:dyDescent="0.2">
      <c r="A4906" t="s">
        <v>10403</v>
      </c>
      <c r="B4906">
        <v>230</v>
      </c>
      <c r="C4906" t="s">
        <v>1152</v>
      </c>
      <c r="D4906" t="s">
        <v>1908</v>
      </c>
      <c r="E4906" t="s">
        <v>941</v>
      </c>
      <c r="F4906" t="s">
        <v>941</v>
      </c>
      <c r="G4906" t="s">
        <v>2946</v>
      </c>
      <c r="H4906" t="s">
        <v>3425</v>
      </c>
      <c r="J4906">
        <v>2018</v>
      </c>
      <c r="K4906" t="s">
        <v>825</v>
      </c>
      <c r="L4906">
        <v>2022</v>
      </c>
      <c r="M4906" t="s">
        <v>827</v>
      </c>
    </row>
    <row r="4907" spans="1:13" x14ac:dyDescent="0.2">
      <c r="A4907" t="s">
        <v>10404</v>
      </c>
      <c r="B4907">
        <v>230</v>
      </c>
      <c r="C4907" t="s">
        <v>1155</v>
      </c>
      <c r="D4907" t="s">
        <v>1908</v>
      </c>
      <c r="E4907" t="s">
        <v>941</v>
      </c>
      <c r="F4907" t="s">
        <v>941</v>
      </c>
      <c r="G4907" t="s">
        <v>2946</v>
      </c>
      <c r="H4907" t="s">
        <v>3427</v>
      </c>
      <c r="J4907">
        <v>2018</v>
      </c>
      <c r="K4907" t="s">
        <v>825</v>
      </c>
      <c r="L4907">
        <v>2022</v>
      </c>
      <c r="M4907" t="s">
        <v>827</v>
      </c>
    </row>
    <row r="4908" spans="1:13" x14ac:dyDescent="0.2">
      <c r="A4908" t="s">
        <v>10405</v>
      </c>
      <c r="B4908">
        <v>230</v>
      </c>
      <c r="C4908" t="s">
        <v>1222</v>
      </c>
      <c r="D4908" t="s">
        <v>1908</v>
      </c>
      <c r="E4908" t="s">
        <v>941</v>
      </c>
      <c r="F4908" t="s">
        <v>941</v>
      </c>
      <c r="G4908" t="s">
        <v>2946</v>
      </c>
      <c r="H4908" t="s">
        <v>3429</v>
      </c>
      <c r="J4908">
        <v>2018</v>
      </c>
      <c r="K4908" t="s">
        <v>825</v>
      </c>
      <c r="L4908">
        <v>2022</v>
      </c>
      <c r="M4908" t="s">
        <v>827</v>
      </c>
    </row>
    <row r="4909" spans="1:13" x14ac:dyDescent="0.2">
      <c r="A4909" t="s">
        <v>10406</v>
      </c>
      <c r="B4909">
        <v>230</v>
      </c>
      <c r="C4909" t="s">
        <v>1339</v>
      </c>
      <c r="D4909" t="s">
        <v>1908</v>
      </c>
      <c r="E4909" t="s">
        <v>941</v>
      </c>
      <c r="F4909" t="s">
        <v>941</v>
      </c>
      <c r="G4909" t="s">
        <v>2946</v>
      </c>
      <c r="H4909" t="s">
        <v>3431</v>
      </c>
      <c r="J4909">
        <v>2018</v>
      </c>
      <c r="K4909" t="s">
        <v>825</v>
      </c>
      <c r="L4909">
        <v>2022</v>
      </c>
      <c r="M4909" t="s">
        <v>827</v>
      </c>
    </row>
    <row r="4910" spans="1:13" x14ac:dyDescent="0.2">
      <c r="A4910" t="s">
        <v>10407</v>
      </c>
      <c r="B4910">
        <v>230</v>
      </c>
      <c r="C4910" t="s">
        <v>1453</v>
      </c>
      <c r="D4910" t="s">
        <v>1908</v>
      </c>
      <c r="E4910" t="s">
        <v>941</v>
      </c>
      <c r="F4910" t="s">
        <v>941</v>
      </c>
      <c r="G4910" t="s">
        <v>2946</v>
      </c>
      <c r="H4910" t="s">
        <v>3433</v>
      </c>
      <c r="J4910">
        <v>2018</v>
      </c>
      <c r="K4910" t="s">
        <v>825</v>
      </c>
      <c r="L4910">
        <v>2022</v>
      </c>
      <c r="M4910" t="s">
        <v>827</v>
      </c>
    </row>
    <row r="4911" spans="1:13" x14ac:dyDescent="0.2">
      <c r="A4911" t="s">
        <v>10408</v>
      </c>
      <c r="B4911">
        <v>230</v>
      </c>
      <c r="C4911" t="s">
        <v>1504</v>
      </c>
      <c r="D4911" t="s">
        <v>1908</v>
      </c>
      <c r="E4911" t="s">
        <v>941</v>
      </c>
      <c r="F4911" t="s">
        <v>941</v>
      </c>
      <c r="G4911" t="s">
        <v>2946</v>
      </c>
      <c r="H4911" t="s">
        <v>3435</v>
      </c>
      <c r="J4911">
        <v>2018</v>
      </c>
      <c r="K4911" t="s">
        <v>825</v>
      </c>
      <c r="L4911">
        <v>2022</v>
      </c>
      <c r="M4911" t="s">
        <v>827</v>
      </c>
    </row>
    <row r="4912" spans="1:13" x14ac:dyDescent="0.2">
      <c r="A4912" t="s">
        <v>10409</v>
      </c>
      <c r="B4912">
        <v>230</v>
      </c>
      <c r="C4912" t="s">
        <v>1516</v>
      </c>
      <c r="D4912" t="s">
        <v>1908</v>
      </c>
      <c r="E4912" t="s">
        <v>941</v>
      </c>
      <c r="F4912" t="s">
        <v>941</v>
      </c>
      <c r="G4912" t="s">
        <v>2946</v>
      </c>
      <c r="H4912" t="s">
        <v>3437</v>
      </c>
      <c r="J4912">
        <v>2018</v>
      </c>
      <c r="K4912" t="s">
        <v>825</v>
      </c>
      <c r="L4912">
        <v>2022</v>
      </c>
      <c r="M4912" t="s">
        <v>827</v>
      </c>
    </row>
    <row r="4913" spans="1:13" x14ac:dyDescent="0.2">
      <c r="A4913" t="s">
        <v>10410</v>
      </c>
      <c r="B4913">
        <v>230</v>
      </c>
      <c r="C4913" t="s">
        <v>1519</v>
      </c>
      <c r="D4913" t="s">
        <v>1908</v>
      </c>
      <c r="E4913" t="s">
        <v>941</v>
      </c>
      <c r="F4913" t="s">
        <v>941</v>
      </c>
      <c r="G4913" t="s">
        <v>2946</v>
      </c>
      <c r="H4913" t="s">
        <v>3439</v>
      </c>
      <c r="J4913">
        <v>2018</v>
      </c>
      <c r="K4913" t="s">
        <v>825</v>
      </c>
      <c r="L4913">
        <v>2022</v>
      </c>
      <c r="M4913" t="s">
        <v>827</v>
      </c>
    </row>
    <row r="4914" spans="1:13" x14ac:dyDescent="0.2">
      <c r="A4914" t="s">
        <v>10411</v>
      </c>
      <c r="B4914">
        <v>230</v>
      </c>
      <c r="C4914" t="s">
        <v>1531</v>
      </c>
      <c r="D4914" t="s">
        <v>1908</v>
      </c>
      <c r="E4914" t="s">
        <v>941</v>
      </c>
      <c r="F4914" t="s">
        <v>941</v>
      </c>
      <c r="G4914" t="s">
        <v>2946</v>
      </c>
      <c r="H4914" t="s">
        <v>3441</v>
      </c>
      <c r="J4914">
        <v>2018</v>
      </c>
      <c r="K4914" t="s">
        <v>825</v>
      </c>
      <c r="L4914">
        <v>2022</v>
      </c>
      <c r="M4914" t="s">
        <v>827</v>
      </c>
    </row>
    <row r="4915" spans="1:13" x14ac:dyDescent="0.2">
      <c r="A4915" t="s">
        <v>10412</v>
      </c>
      <c r="B4915">
        <v>230</v>
      </c>
      <c r="C4915" t="s">
        <v>1534</v>
      </c>
      <c r="D4915" t="s">
        <v>1908</v>
      </c>
      <c r="E4915" t="s">
        <v>941</v>
      </c>
      <c r="F4915" t="s">
        <v>941</v>
      </c>
      <c r="G4915" t="s">
        <v>2946</v>
      </c>
      <c r="H4915" t="s">
        <v>3443</v>
      </c>
      <c r="J4915">
        <v>2018</v>
      </c>
      <c r="K4915" t="s">
        <v>825</v>
      </c>
      <c r="L4915">
        <v>2022</v>
      </c>
      <c r="M4915" t="s">
        <v>827</v>
      </c>
    </row>
    <row r="4916" spans="1:13" x14ac:dyDescent="0.2">
      <c r="A4916" t="s">
        <v>10413</v>
      </c>
      <c r="B4916">
        <v>230</v>
      </c>
      <c r="C4916" t="s">
        <v>1537</v>
      </c>
      <c r="D4916" t="s">
        <v>1908</v>
      </c>
      <c r="E4916" t="s">
        <v>941</v>
      </c>
      <c r="F4916" t="s">
        <v>941</v>
      </c>
      <c r="G4916" t="s">
        <v>2946</v>
      </c>
      <c r="H4916" t="s">
        <v>3445</v>
      </c>
      <c r="J4916">
        <v>2018</v>
      </c>
      <c r="K4916" t="s">
        <v>825</v>
      </c>
      <c r="L4916">
        <v>2022</v>
      </c>
      <c r="M4916" t="s">
        <v>827</v>
      </c>
    </row>
    <row r="4917" spans="1:13" x14ac:dyDescent="0.2">
      <c r="A4917" t="s">
        <v>10414</v>
      </c>
      <c r="B4917">
        <v>230</v>
      </c>
      <c r="C4917" t="s">
        <v>1701</v>
      </c>
      <c r="D4917" t="s">
        <v>1908</v>
      </c>
      <c r="E4917" t="s">
        <v>941</v>
      </c>
      <c r="F4917" t="s">
        <v>941</v>
      </c>
      <c r="G4917" t="s">
        <v>2946</v>
      </c>
      <c r="H4917" t="s">
        <v>3447</v>
      </c>
      <c r="J4917">
        <v>2018</v>
      </c>
      <c r="K4917" t="s">
        <v>825</v>
      </c>
      <c r="L4917">
        <v>2022</v>
      </c>
      <c r="M4917" t="s">
        <v>827</v>
      </c>
    </row>
    <row r="4918" spans="1:13" x14ac:dyDescent="0.2">
      <c r="A4918" t="s">
        <v>10415</v>
      </c>
      <c r="B4918">
        <v>230</v>
      </c>
      <c r="C4918" t="s">
        <v>1704</v>
      </c>
      <c r="D4918" t="s">
        <v>1908</v>
      </c>
      <c r="E4918" t="s">
        <v>941</v>
      </c>
      <c r="F4918" t="s">
        <v>941</v>
      </c>
      <c r="G4918" t="s">
        <v>2946</v>
      </c>
      <c r="H4918" t="s">
        <v>3449</v>
      </c>
      <c r="J4918">
        <v>2018</v>
      </c>
      <c r="K4918" t="s">
        <v>825</v>
      </c>
      <c r="L4918">
        <v>2022</v>
      </c>
      <c r="M4918" t="s">
        <v>827</v>
      </c>
    </row>
    <row r="4919" spans="1:13" x14ac:dyDescent="0.2">
      <c r="A4919" t="s">
        <v>10416</v>
      </c>
      <c r="B4919">
        <v>230</v>
      </c>
      <c r="C4919" t="s">
        <v>1707</v>
      </c>
      <c r="D4919" t="s">
        <v>1908</v>
      </c>
      <c r="E4919" t="s">
        <v>941</v>
      </c>
      <c r="F4919" t="s">
        <v>941</v>
      </c>
      <c r="G4919" t="s">
        <v>2946</v>
      </c>
      <c r="H4919" t="s">
        <v>3451</v>
      </c>
      <c r="J4919">
        <v>2018</v>
      </c>
      <c r="K4919" t="s">
        <v>825</v>
      </c>
      <c r="L4919">
        <v>2022</v>
      </c>
      <c r="M4919" t="s">
        <v>827</v>
      </c>
    </row>
    <row r="4920" spans="1:13" x14ac:dyDescent="0.2">
      <c r="A4920" t="s">
        <v>10417</v>
      </c>
      <c r="B4920">
        <v>230</v>
      </c>
      <c r="C4920" t="s">
        <v>1717</v>
      </c>
      <c r="D4920" t="s">
        <v>1908</v>
      </c>
      <c r="E4920" t="s">
        <v>941</v>
      </c>
      <c r="F4920" t="s">
        <v>941</v>
      </c>
      <c r="G4920" t="s">
        <v>2946</v>
      </c>
      <c r="H4920" t="s">
        <v>3453</v>
      </c>
      <c r="J4920">
        <v>2018</v>
      </c>
      <c r="K4920" t="s">
        <v>825</v>
      </c>
      <c r="L4920">
        <v>2022</v>
      </c>
      <c r="M4920" t="s">
        <v>827</v>
      </c>
    </row>
    <row r="4921" spans="1:13" x14ac:dyDescent="0.2">
      <c r="A4921" t="s">
        <v>10418</v>
      </c>
      <c r="B4921">
        <v>230</v>
      </c>
      <c r="C4921" t="s">
        <v>1720</v>
      </c>
      <c r="D4921" t="s">
        <v>1908</v>
      </c>
      <c r="E4921" t="s">
        <v>941</v>
      </c>
      <c r="F4921" t="s">
        <v>941</v>
      </c>
      <c r="G4921" t="s">
        <v>2946</v>
      </c>
      <c r="H4921" t="s">
        <v>3455</v>
      </c>
      <c r="J4921">
        <v>2018</v>
      </c>
      <c r="K4921" t="s">
        <v>825</v>
      </c>
      <c r="L4921">
        <v>2022</v>
      </c>
      <c r="M4921" t="s">
        <v>827</v>
      </c>
    </row>
    <row r="4922" spans="1:13" x14ac:dyDescent="0.2">
      <c r="A4922" t="s">
        <v>10419</v>
      </c>
      <c r="B4922">
        <v>230</v>
      </c>
      <c r="C4922" t="s">
        <v>1738</v>
      </c>
      <c r="D4922" t="s">
        <v>1908</v>
      </c>
      <c r="E4922" t="s">
        <v>941</v>
      </c>
      <c r="F4922" t="s">
        <v>941</v>
      </c>
      <c r="G4922" t="s">
        <v>2946</v>
      </c>
      <c r="H4922" t="s">
        <v>3457</v>
      </c>
      <c r="J4922">
        <v>2018</v>
      </c>
      <c r="K4922" t="s">
        <v>825</v>
      </c>
      <c r="L4922">
        <v>2021</v>
      </c>
      <c r="M4922" t="s">
        <v>827</v>
      </c>
    </row>
    <row r="4923" spans="1:13" x14ac:dyDescent="0.2">
      <c r="A4923" t="s">
        <v>10420</v>
      </c>
      <c r="B4923">
        <v>230</v>
      </c>
      <c r="C4923" t="s">
        <v>1852</v>
      </c>
      <c r="D4923" t="s">
        <v>1908</v>
      </c>
      <c r="E4923" t="s">
        <v>941</v>
      </c>
      <c r="F4923" t="s">
        <v>941</v>
      </c>
      <c r="G4923" t="s">
        <v>2946</v>
      </c>
      <c r="H4923" t="s">
        <v>3459</v>
      </c>
      <c r="J4923">
        <v>2018</v>
      </c>
      <c r="K4923" t="s">
        <v>825</v>
      </c>
      <c r="L4923">
        <v>2022</v>
      </c>
      <c r="M4923" t="s">
        <v>827</v>
      </c>
    </row>
    <row r="4924" spans="1:13" x14ac:dyDescent="0.2">
      <c r="A4924" t="s">
        <v>10421</v>
      </c>
      <c r="B4924">
        <v>230</v>
      </c>
      <c r="C4924" t="s">
        <v>1855</v>
      </c>
      <c r="D4924" t="s">
        <v>1908</v>
      </c>
      <c r="E4924" t="s">
        <v>941</v>
      </c>
      <c r="F4924" t="s">
        <v>941</v>
      </c>
      <c r="G4924" t="s">
        <v>2946</v>
      </c>
      <c r="H4924" t="s">
        <v>3461</v>
      </c>
      <c r="J4924">
        <v>2018</v>
      </c>
      <c r="K4924" t="s">
        <v>825</v>
      </c>
      <c r="L4924">
        <v>2022</v>
      </c>
      <c r="M4924" t="s">
        <v>827</v>
      </c>
    </row>
    <row r="4925" spans="1:13" x14ac:dyDescent="0.2">
      <c r="A4925" t="s">
        <v>10422</v>
      </c>
      <c r="B4925">
        <v>230</v>
      </c>
      <c r="C4925" t="s">
        <v>1859</v>
      </c>
      <c r="D4925" t="s">
        <v>1908</v>
      </c>
      <c r="E4925" t="s">
        <v>941</v>
      </c>
      <c r="F4925" t="s">
        <v>941</v>
      </c>
      <c r="G4925" t="s">
        <v>2946</v>
      </c>
      <c r="H4925" t="s">
        <v>3463</v>
      </c>
      <c r="J4925">
        <v>2018</v>
      </c>
      <c r="K4925" t="s">
        <v>825</v>
      </c>
      <c r="L4925">
        <v>2022</v>
      </c>
      <c r="M4925" t="s">
        <v>827</v>
      </c>
    </row>
    <row r="4926" spans="1:13" x14ac:dyDescent="0.2">
      <c r="A4926" t="s">
        <v>836</v>
      </c>
      <c r="B4926">
        <v>240</v>
      </c>
      <c r="C4926" t="s">
        <v>940</v>
      </c>
      <c r="D4926" t="s">
        <v>1908</v>
      </c>
      <c r="E4926" t="s">
        <v>941</v>
      </c>
      <c r="F4926" t="s">
        <v>941</v>
      </c>
      <c r="G4926" t="s">
        <v>2946</v>
      </c>
      <c r="H4926" t="s">
        <v>3464</v>
      </c>
      <c r="J4926">
        <v>2018</v>
      </c>
      <c r="K4926" t="s">
        <v>825</v>
      </c>
      <c r="L4926">
        <v>2022</v>
      </c>
      <c r="M4926" t="s">
        <v>827</v>
      </c>
    </row>
    <row r="4927" spans="1:13" x14ac:dyDescent="0.2">
      <c r="A4927" t="s">
        <v>10423</v>
      </c>
      <c r="B4927">
        <v>240</v>
      </c>
      <c r="C4927" t="s">
        <v>945</v>
      </c>
      <c r="D4927" t="s">
        <v>1908</v>
      </c>
      <c r="E4927" t="s">
        <v>941</v>
      </c>
      <c r="F4927" t="s">
        <v>941</v>
      </c>
      <c r="G4927" t="s">
        <v>2946</v>
      </c>
      <c r="H4927" t="s">
        <v>3466</v>
      </c>
      <c r="J4927">
        <v>2018</v>
      </c>
      <c r="K4927" t="s">
        <v>825</v>
      </c>
      <c r="L4927">
        <v>2022</v>
      </c>
      <c r="M4927" t="s">
        <v>827</v>
      </c>
    </row>
    <row r="4928" spans="1:13" x14ac:dyDescent="0.2">
      <c r="A4928" t="s">
        <v>10424</v>
      </c>
      <c r="B4928">
        <v>240</v>
      </c>
      <c r="C4928" t="s">
        <v>960</v>
      </c>
      <c r="D4928" t="s">
        <v>1908</v>
      </c>
      <c r="E4928" t="s">
        <v>941</v>
      </c>
      <c r="F4928" t="s">
        <v>941</v>
      </c>
      <c r="G4928" t="s">
        <v>2946</v>
      </c>
      <c r="H4928" t="s">
        <v>3468</v>
      </c>
      <c r="J4928">
        <v>2018</v>
      </c>
      <c r="K4928" t="s">
        <v>825</v>
      </c>
      <c r="L4928">
        <v>2022</v>
      </c>
      <c r="M4928" t="s">
        <v>827</v>
      </c>
    </row>
    <row r="4929" spans="1:13" x14ac:dyDescent="0.2">
      <c r="A4929" t="s">
        <v>10425</v>
      </c>
      <c r="B4929">
        <v>240</v>
      </c>
      <c r="C4929" t="s">
        <v>963</v>
      </c>
      <c r="D4929" t="s">
        <v>1908</v>
      </c>
      <c r="E4929" t="s">
        <v>941</v>
      </c>
      <c r="F4929" t="s">
        <v>941</v>
      </c>
      <c r="G4929" t="s">
        <v>2946</v>
      </c>
      <c r="H4929" t="s">
        <v>3470</v>
      </c>
      <c r="J4929">
        <v>2018</v>
      </c>
      <c r="K4929" t="s">
        <v>825</v>
      </c>
      <c r="L4929">
        <v>2022</v>
      </c>
      <c r="M4929" t="s">
        <v>827</v>
      </c>
    </row>
    <row r="4930" spans="1:13" x14ac:dyDescent="0.2">
      <c r="A4930" t="s">
        <v>10426</v>
      </c>
      <c r="B4930">
        <v>240</v>
      </c>
      <c r="C4930" t="s">
        <v>966</v>
      </c>
      <c r="D4930" t="s">
        <v>1908</v>
      </c>
      <c r="E4930" t="s">
        <v>941</v>
      </c>
      <c r="F4930" t="s">
        <v>941</v>
      </c>
      <c r="G4930" t="s">
        <v>2946</v>
      </c>
      <c r="H4930" t="s">
        <v>3472</v>
      </c>
      <c r="J4930">
        <v>2018</v>
      </c>
      <c r="K4930" t="s">
        <v>825</v>
      </c>
      <c r="L4930">
        <v>2022</v>
      </c>
      <c r="M4930" t="s">
        <v>827</v>
      </c>
    </row>
    <row r="4931" spans="1:13" x14ac:dyDescent="0.2">
      <c r="A4931" t="s">
        <v>10427</v>
      </c>
      <c r="B4931">
        <v>240</v>
      </c>
      <c r="C4931" t="s">
        <v>969</v>
      </c>
      <c r="D4931" t="s">
        <v>1908</v>
      </c>
      <c r="E4931" t="s">
        <v>941</v>
      </c>
      <c r="F4931" t="s">
        <v>941</v>
      </c>
      <c r="G4931" t="s">
        <v>2946</v>
      </c>
      <c r="H4931" t="s">
        <v>3474</v>
      </c>
      <c r="J4931">
        <v>2018</v>
      </c>
      <c r="K4931" t="s">
        <v>825</v>
      </c>
      <c r="L4931">
        <v>2022</v>
      </c>
      <c r="M4931" t="s">
        <v>827</v>
      </c>
    </row>
    <row r="4932" spans="1:13" x14ac:dyDescent="0.2">
      <c r="A4932" t="s">
        <v>10428</v>
      </c>
      <c r="B4932">
        <v>240</v>
      </c>
      <c r="C4932" t="s">
        <v>975</v>
      </c>
      <c r="D4932" t="s">
        <v>1908</v>
      </c>
      <c r="E4932" t="s">
        <v>941</v>
      </c>
      <c r="F4932" t="s">
        <v>941</v>
      </c>
      <c r="G4932" t="s">
        <v>2946</v>
      </c>
      <c r="H4932" t="s">
        <v>3476</v>
      </c>
      <c r="J4932">
        <v>2018</v>
      </c>
      <c r="K4932" t="s">
        <v>825</v>
      </c>
      <c r="L4932">
        <v>2022</v>
      </c>
      <c r="M4932" t="s">
        <v>827</v>
      </c>
    </row>
    <row r="4933" spans="1:13" x14ac:dyDescent="0.2">
      <c r="A4933" t="s">
        <v>10429</v>
      </c>
      <c r="B4933">
        <v>240</v>
      </c>
      <c r="C4933" t="s">
        <v>984</v>
      </c>
      <c r="D4933" t="s">
        <v>1908</v>
      </c>
      <c r="E4933" t="s">
        <v>941</v>
      </c>
      <c r="F4933" t="s">
        <v>941</v>
      </c>
      <c r="G4933" t="s">
        <v>2946</v>
      </c>
      <c r="H4933" t="s">
        <v>3478</v>
      </c>
      <c r="J4933">
        <v>2018</v>
      </c>
      <c r="K4933" t="s">
        <v>825</v>
      </c>
      <c r="L4933">
        <v>2022</v>
      </c>
      <c r="M4933" t="s">
        <v>827</v>
      </c>
    </row>
    <row r="4934" spans="1:13" x14ac:dyDescent="0.2">
      <c r="A4934" t="s">
        <v>10430</v>
      </c>
      <c r="B4934">
        <v>240</v>
      </c>
      <c r="C4934" t="s">
        <v>990</v>
      </c>
      <c r="D4934" t="s">
        <v>1908</v>
      </c>
      <c r="E4934" t="s">
        <v>941</v>
      </c>
      <c r="F4934" t="s">
        <v>941</v>
      </c>
      <c r="G4934" t="s">
        <v>2946</v>
      </c>
      <c r="H4934" t="s">
        <v>3480</v>
      </c>
      <c r="J4934">
        <v>2018</v>
      </c>
      <c r="K4934" t="s">
        <v>825</v>
      </c>
      <c r="L4934">
        <v>2022</v>
      </c>
      <c r="M4934" t="s">
        <v>827</v>
      </c>
    </row>
    <row r="4935" spans="1:13" x14ac:dyDescent="0.2">
      <c r="A4935" t="s">
        <v>10431</v>
      </c>
      <c r="B4935">
        <v>240</v>
      </c>
      <c r="C4935" t="s">
        <v>993</v>
      </c>
      <c r="D4935" t="s">
        <v>1908</v>
      </c>
      <c r="E4935" t="s">
        <v>941</v>
      </c>
      <c r="F4935" t="s">
        <v>941</v>
      </c>
      <c r="G4935" t="s">
        <v>2946</v>
      </c>
      <c r="H4935" t="s">
        <v>3482</v>
      </c>
      <c r="J4935">
        <v>2018</v>
      </c>
      <c r="K4935" t="s">
        <v>825</v>
      </c>
      <c r="L4935">
        <v>2022</v>
      </c>
      <c r="M4935" t="s">
        <v>827</v>
      </c>
    </row>
    <row r="4936" spans="1:13" x14ac:dyDescent="0.2">
      <c r="A4936" t="s">
        <v>10432</v>
      </c>
      <c r="B4936">
        <v>240</v>
      </c>
      <c r="C4936" t="s">
        <v>1002</v>
      </c>
      <c r="D4936" t="s">
        <v>1908</v>
      </c>
      <c r="E4936" t="s">
        <v>941</v>
      </c>
      <c r="F4936" t="s">
        <v>941</v>
      </c>
      <c r="G4936" t="s">
        <v>2946</v>
      </c>
      <c r="H4936" t="s">
        <v>3484</v>
      </c>
      <c r="J4936">
        <v>2018</v>
      </c>
      <c r="K4936" t="s">
        <v>825</v>
      </c>
      <c r="L4936">
        <v>2022</v>
      </c>
      <c r="M4936" t="s">
        <v>827</v>
      </c>
    </row>
    <row r="4937" spans="1:13" x14ac:dyDescent="0.2">
      <c r="A4937" t="s">
        <v>10433</v>
      </c>
      <c r="B4937">
        <v>240</v>
      </c>
      <c r="C4937" t="s">
        <v>1005</v>
      </c>
      <c r="D4937" t="s">
        <v>1908</v>
      </c>
      <c r="E4937" t="s">
        <v>941</v>
      </c>
      <c r="F4937" t="s">
        <v>941</v>
      </c>
      <c r="G4937" t="s">
        <v>2946</v>
      </c>
      <c r="H4937" t="s">
        <v>3486</v>
      </c>
      <c r="J4937">
        <v>2018</v>
      </c>
      <c r="K4937" t="s">
        <v>825</v>
      </c>
      <c r="L4937">
        <v>2022</v>
      </c>
      <c r="M4937" t="s">
        <v>827</v>
      </c>
    </row>
    <row r="4938" spans="1:13" x14ac:dyDescent="0.2">
      <c r="A4938" t="s">
        <v>10434</v>
      </c>
      <c r="B4938">
        <v>240</v>
      </c>
      <c r="C4938" t="s">
        <v>1018</v>
      </c>
      <c r="D4938" t="s">
        <v>1908</v>
      </c>
      <c r="E4938" t="s">
        <v>941</v>
      </c>
      <c r="F4938" t="s">
        <v>941</v>
      </c>
      <c r="G4938" t="s">
        <v>2946</v>
      </c>
      <c r="H4938" t="s">
        <v>3488</v>
      </c>
      <c r="J4938">
        <v>2018</v>
      </c>
      <c r="K4938" t="s">
        <v>825</v>
      </c>
      <c r="L4938">
        <v>2022</v>
      </c>
      <c r="M4938" t="s">
        <v>827</v>
      </c>
    </row>
    <row r="4939" spans="1:13" x14ac:dyDescent="0.2">
      <c r="A4939" t="s">
        <v>10435</v>
      </c>
      <c r="B4939">
        <v>240</v>
      </c>
      <c r="C4939" t="s">
        <v>1022</v>
      </c>
      <c r="D4939" t="s">
        <v>1908</v>
      </c>
      <c r="E4939" t="s">
        <v>941</v>
      </c>
      <c r="F4939" t="s">
        <v>941</v>
      </c>
      <c r="G4939" t="s">
        <v>2946</v>
      </c>
      <c r="H4939" t="s">
        <v>3490</v>
      </c>
      <c r="J4939">
        <v>2018</v>
      </c>
      <c r="K4939" t="s">
        <v>825</v>
      </c>
      <c r="L4939">
        <v>2022</v>
      </c>
      <c r="M4939" t="s">
        <v>827</v>
      </c>
    </row>
    <row r="4940" spans="1:13" x14ac:dyDescent="0.2">
      <c r="A4940" t="s">
        <v>10436</v>
      </c>
      <c r="B4940">
        <v>240</v>
      </c>
      <c r="C4940" t="s">
        <v>1025</v>
      </c>
      <c r="D4940" t="s">
        <v>1908</v>
      </c>
      <c r="E4940" t="s">
        <v>941</v>
      </c>
      <c r="F4940" t="s">
        <v>941</v>
      </c>
      <c r="G4940" t="s">
        <v>2946</v>
      </c>
      <c r="H4940" t="s">
        <v>3492</v>
      </c>
      <c r="J4940">
        <v>2018</v>
      </c>
      <c r="K4940" t="s">
        <v>825</v>
      </c>
      <c r="L4940">
        <v>2022</v>
      </c>
      <c r="M4940" t="s">
        <v>827</v>
      </c>
    </row>
    <row r="4941" spans="1:13" x14ac:dyDescent="0.2">
      <c r="A4941" t="s">
        <v>10437</v>
      </c>
      <c r="B4941">
        <v>240</v>
      </c>
      <c r="C4941" t="s">
        <v>1028</v>
      </c>
      <c r="D4941" t="s">
        <v>1908</v>
      </c>
      <c r="E4941" t="s">
        <v>941</v>
      </c>
      <c r="F4941" t="s">
        <v>941</v>
      </c>
      <c r="G4941" t="s">
        <v>2946</v>
      </c>
      <c r="H4941" t="s">
        <v>3494</v>
      </c>
      <c r="J4941">
        <v>2018</v>
      </c>
      <c r="K4941" t="s">
        <v>825</v>
      </c>
      <c r="L4941">
        <v>2022</v>
      </c>
      <c r="M4941" t="s">
        <v>827</v>
      </c>
    </row>
    <row r="4942" spans="1:13" x14ac:dyDescent="0.2">
      <c r="A4942" t="s">
        <v>10438</v>
      </c>
      <c r="B4942">
        <v>240</v>
      </c>
      <c r="C4942" t="s">
        <v>1031</v>
      </c>
      <c r="D4942" t="s">
        <v>1908</v>
      </c>
      <c r="E4942" t="s">
        <v>941</v>
      </c>
      <c r="F4942" t="s">
        <v>941</v>
      </c>
      <c r="G4942" t="s">
        <v>2946</v>
      </c>
      <c r="H4942" t="s">
        <v>3496</v>
      </c>
      <c r="J4942">
        <v>2018</v>
      </c>
      <c r="K4942" t="s">
        <v>825</v>
      </c>
      <c r="L4942">
        <v>2022</v>
      </c>
      <c r="M4942" t="s">
        <v>827</v>
      </c>
    </row>
    <row r="4943" spans="1:13" x14ac:dyDescent="0.2">
      <c r="A4943" t="s">
        <v>10439</v>
      </c>
      <c r="B4943">
        <v>240</v>
      </c>
      <c r="C4943" t="s">
        <v>1034</v>
      </c>
      <c r="D4943" t="s">
        <v>1908</v>
      </c>
      <c r="E4943" t="s">
        <v>941</v>
      </c>
      <c r="F4943" t="s">
        <v>941</v>
      </c>
      <c r="G4943" t="s">
        <v>2946</v>
      </c>
      <c r="H4943" t="s">
        <v>3498</v>
      </c>
      <c r="J4943">
        <v>2018</v>
      </c>
      <c r="K4943" t="s">
        <v>825</v>
      </c>
      <c r="L4943">
        <v>2022</v>
      </c>
      <c r="M4943" t="s">
        <v>827</v>
      </c>
    </row>
    <row r="4944" spans="1:13" x14ac:dyDescent="0.2">
      <c r="A4944" t="s">
        <v>10440</v>
      </c>
      <c r="B4944">
        <v>240</v>
      </c>
      <c r="C4944" t="s">
        <v>1037</v>
      </c>
      <c r="D4944" t="s">
        <v>1908</v>
      </c>
      <c r="E4944" t="s">
        <v>941</v>
      </c>
      <c r="F4944" t="s">
        <v>941</v>
      </c>
      <c r="G4944" t="s">
        <v>2946</v>
      </c>
      <c r="H4944" t="s">
        <v>3500</v>
      </c>
      <c r="J4944">
        <v>2018</v>
      </c>
      <c r="K4944" t="s">
        <v>825</v>
      </c>
      <c r="L4944">
        <v>2022</v>
      </c>
      <c r="M4944" t="s">
        <v>827</v>
      </c>
    </row>
    <row r="4945" spans="1:13" x14ac:dyDescent="0.2">
      <c r="A4945" t="s">
        <v>10441</v>
      </c>
      <c r="B4945">
        <v>240</v>
      </c>
      <c r="C4945" t="s">
        <v>1046</v>
      </c>
      <c r="D4945" t="s">
        <v>1908</v>
      </c>
      <c r="E4945" t="s">
        <v>941</v>
      </c>
      <c r="F4945" t="s">
        <v>941</v>
      </c>
      <c r="G4945" t="s">
        <v>2946</v>
      </c>
      <c r="H4945" t="s">
        <v>3502</v>
      </c>
      <c r="J4945">
        <v>2018</v>
      </c>
      <c r="K4945" t="s">
        <v>825</v>
      </c>
      <c r="L4945">
        <v>2022</v>
      </c>
      <c r="M4945" t="s">
        <v>827</v>
      </c>
    </row>
    <row r="4946" spans="1:13" x14ac:dyDescent="0.2">
      <c r="A4946" t="s">
        <v>10442</v>
      </c>
      <c r="B4946">
        <v>240</v>
      </c>
      <c r="C4946" t="s">
        <v>1052</v>
      </c>
      <c r="D4946" t="s">
        <v>1908</v>
      </c>
      <c r="E4946" t="s">
        <v>941</v>
      </c>
      <c r="F4946" t="s">
        <v>941</v>
      </c>
      <c r="G4946" t="s">
        <v>2946</v>
      </c>
      <c r="H4946" t="s">
        <v>3504</v>
      </c>
      <c r="J4946">
        <v>2018</v>
      </c>
      <c r="K4946" t="s">
        <v>825</v>
      </c>
      <c r="L4946">
        <v>2022</v>
      </c>
      <c r="M4946" t="s">
        <v>827</v>
      </c>
    </row>
    <row r="4947" spans="1:13" x14ac:dyDescent="0.2">
      <c r="A4947" t="s">
        <v>10443</v>
      </c>
      <c r="B4947">
        <v>240</v>
      </c>
      <c r="C4947" t="s">
        <v>1055</v>
      </c>
      <c r="D4947" t="s">
        <v>1908</v>
      </c>
      <c r="E4947" t="s">
        <v>941</v>
      </c>
      <c r="F4947" t="s">
        <v>941</v>
      </c>
      <c r="G4947" t="s">
        <v>2946</v>
      </c>
      <c r="H4947" t="s">
        <v>3506</v>
      </c>
      <c r="J4947">
        <v>2018</v>
      </c>
      <c r="K4947" t="s">
        <v>825</v>
      </c>
      <c r="L4947">
        <v>2022</v>
      </c>
      <c r="M4947" t="s">
        <v>827</v>
      </c>
    </row>
    <row r="4948" spans="1:13" x14ac:dyDescent="0.2">
      <c r="A4948" t="s">
        <v>10444</v>
      </c>
      <c r="B4948">
        <v>240</v>
      </c>
      <c r="C4948" t="s">
        <v>1058</v>
      </c>
      <c r="D4948" t="s">
        <v>1908</v>
      </c>
      <c r="E4948" t="s">
        <v>941</v>
      </c>
      <c r="F4948" t="s">
        <v>941</v>
      </c>
      <c r="G4948" t="s">
        <v>2946</v>
      </c>
      <c r="H4948" t="s">
        <v>3508</v>
      </c>
      <c r="J4948">
        <v>2018</v>
      </c>
      <c r="K4948" t="s">
        <v>825</v>
      </c>
      <c r="L4948">
        <v>2022</v>
      </c>
      <c r="M4948" t="s">
        <v>827</v>
      </c>
    </row>
    <row r="4949" spans="1:13" x14ac:dyDescent="0.2">
      <c r="A4949" t="s">
        <v>10445</v>
      </c>
      <c r="B4949">
        <v>240</v>
      </c>
      <c r="C4949" t="s">
        <v>1061</v>
      </c>
      <c r="D4949" t="s">
        <v>1908</v>
      </c>
      <c r="E4949" t="s">
        <v>941</v>
      </c>
      <c r="F4949" t="s">
        <v>941</v>
      </c>
      <c r="G4949" t="s">
        <v>2946</v>
      </c>
      <c r="H4949" t="s">
        <v>3510</v>
      </c>
      <c r="J4949">
        <v>2018</v>
      </c>
      <c r="K4949" t="s">
        <v>825</v>
      </c>
      <c r="L4949">
        <v>2022</v>
      </c>
      <c r="M4949" t="s">
        <v>827</v>
      </c>
    </row>
    <row r="4950" spans="1:13" x14ac:dyDescent="0.2">
      <c r="A4950" t="s">
        <v>10446</v>
      </c>
      <c r="B4950">
        <v>240</v>
      </c>
      <c r="C4950" t="s">
        <v>1067</v>
      </c>
      <c r="D4950" t="s">
        <v>1908</v>
      </c>
      <c r="E4950" t="s">
        <v>941</v>
      </c>
      <c r="F4950" t="s">
        <v>941</v>
      </c>
      <c r="G4950" t="s">
        <v>2946</v>
      </c>
      <c r="H4950" t="s">
        <v>3512</v>
      </c>
      <c r="J4950">
        <v>2018</v>
      </c>
      <c r="K4950" t="s">
        <v>825</v>
      </c>
      <c r="L4950">
        <v>2022</v>
      </c>
      <c r="M4950" t="s">
        <v>827</v>
      </c>
    </row>
    <row r="4951" spans="1:13" x14ac:dyDescent="0.2">
      <c r="A4951" t="s">
        <v>10447</v>
      </c>
      <c r="B4951">
        <v>240</v>
      </c>
      <c r="C4951" t="s">
        <v>2002</v>
      </c>
      <c r="D4951" t="s">
        <v>1908</v>
      </c>
      <c r="E4951" t="s">
        <v>941</v>
      </c>
      <c r="F4951" t="s">
        <v>941</v>
      </c>
      <c r="G4951" t="s">
        <v>2946</v>
      </c>
      <c r="H4951" t="s">
        <v>3514</v>
      </c>
      <c r="J4951">
        <v>2018</v>
      </c>
      <c r="K4951" t="s">
        <v>825</v>
      </c>
      <c r="L4951">
        <v>2022</v>
      </c>
      <c r="M4951" t="s">
        <v>827</v>
      </c>
    </row>
    <row r="4952" spans="1:13" x14ac:dyDescent="0.2">
      <c r="A4952" t="s">
        <v>10448</v>
      </c>
      <c r="B4952">
        <v>240</v>
      </c>
      <c r="C4952" t="s">
        <v>1070</v>
      </c>
      <c r="D4952" t="s">
        <v>1908</v>
      </c>
      <c r="E4952" t="s">
        <v>941</v>
      </c>
      <c r="F4952" t="s">
        <v>941</v>
      </c>
      <c r="G4952" t="s">
        <v>2946</v>
      </c>
      <c r="H4952" t="s">
        <v>3516</v>
      </c>
      <c r="J4952">
        <v>2018</v>
      </c>
      <c r="K4952" t="s">
        <v>825</v>
      </c>
      <c r="L4952">
        <v>2022</v>
      </c>
      <c r="M4952" t="s">
        <v>827</v>
      </c>
    </row>
    <row r="4953" spans="1:13" x14ac:dyDescent="0.2">
      <c r="A4953" t="s">
        <v>10449</v>
      </c>
      <c r="B4953">
        <v>240</v>
      </c>
      <c r="C4953" t="s">
        <v>1073</v>
      </c>
      <c r="D4953" t="s">
        <v>1908</v>
      </c>
      <c r="E4953" t="s">
        <v>941</v>
      </c>
      <c r="F4953" t="s">
        <v>941</v>
      </c>
      <c r="G4953" t="s">
        <v>2946</v>
      </c>
      <c r="H4953" t="s">
        <v>3518</v>
      </c>
      <c r="J4953">
        <v>2018</v>
      </c>
      <c r="K4953" t="s">
        <v>825</v>
      </c>
      <c r="L4953">
        <v>2022</v>
      </c>
      <c r="M4953" t="s">
        <v>827</v>
      </c>
    </row>
    <row r="4954" spans="1:13" x14ac:dyDescent="0.2">
      <c r="A4954" t="s">
        <v>10450</v>
      </c>
      <c r="B4954">
        <v>240</v>
      </c>
      <c r="C4954" t="s">
        <v>1076</v>
      </c>
      <c r="D4954" t="s">
        <v>1908</v>
      </c>
      <c r="E4954" t="s">
        <v>941</v>
      </c>
      <c r="F4954" t="s">
        <v>941</v>
      </c>
      <c r="G4954" t="s">
        <v>2946</v>
      </c>
      <c r="H4954" t="s">
        <v>3520</v>
      </c>
      <c r="J4954">
        <v>2018</v>
      </c>
      <c r="K4954" t="s">
        <v>825</v>
      </c>
      <c r="L4954">
        <v>2022</v>
      </c>
      <c r="M4954" t="s">
        <v>827</v>
      </c>
    </row>
    <row r="4955" spans="1:13" x14ac:dyDescent="0.2">
      <c r="A4955" t="s">
        <v>10451</v>
      </c>
      <c r="B4955">
        <v>240</v>
      </c>
      <c r="C4955" t="s">
        <v>1079</v>
      </c>
      <c r="D4955" t="s">
        <v>1908</v>
      </c>
      <c r="E4955" t="s">
        <v>941</v>
      </c>
      <c r="F4955" t="s">
        <v>941</v>
      </c>
      <c r="G4955" t="s">
        <v>2946</v>
      </c>
      <c r="H4955" t="s">
        <v>3522</v>
      </c>
      <c r="J4955">
        <v>2018</v>
      </c>
      <c r="K4955" t="s">
        <v>825</v>
      </c>
      <c r="L4955">
        <v>2022</v>
      </c>
      <c r="M4955" t="s">
        <v>827</v>
      </c>
    </row>
    <row r="4956" spans="1:13" x14ac:dyDescent="0.2">
      <c r="A4956" t="s">
        <v>10452</v>
      </c>
      <c r="B4956">
        <v>240</v>
      </c>
      <c r="C4956" t="s">
        <v>1082</v>
      </c>
      <c r="D4956" t="s">
        <v>1908</v>
      </c>
      <c r="E4956" t="s">
        <v>941</v>
      </c>
      <c r="F4956" t="s">
        <v>941</v>
      </c>
      <c r="G4956" t="s">
        <v>2946</v>
      </c>
      <c r="H4956" t="s">
        <v>3524</v>
      </c>
      <c r="J4956">
        <v>2018</v>
      </c>
      <c r="K4956" t="s">
        <v>825</v>
      </c>
      <c r="L4956">
        <v>2022</v>
      </c>
      <c r="M4956" t="s">
        <v>827</v>
      </c>
    </row>
    <row r="4957" spans="1:13" x14ac:dyDescent="0.2">
      <c r="A4957" t="s">
        <v>10453</v>
      </c>
      <c r="B4957">
        <v>240</v>
      </c>
      <c r="C4957" t="s">
        <v>1085</v>
      </c>
      <c r="D4957" t="s">
        <v>1908</v>
      </c>
      <c r="E4957" t="s">
        <v>941</v>
      </c>
      <c r="F4957" t="s">
        <v>941</v>
      </c>
      <c r="G4957" t="s">
        <v>2946</v>
      </c>
      <c r="H4957" t="s">
        <v>3526</v>
      </c>
      <c r="J4957">
        <v>2018</v>
      </c>
      <c r="K4957" t="s">
        <v>825</v>
      </c>
      <c r="L4957">
        <v>2022</v>
      </c>
      <c r="M4957" t="s">
        <v>827</v>
      </c>
    </row>
    <row r="4958" spans="1:13" x14ac:dyDescent="0.2">
      <c r="A4958" t="s">
        <v>10454</v>
      </c>
      <c r="B4958">
        <v>240</v>
      </c>
      <c r="C4958" t="s">
        <v>1088</v>
      </c>
      <c r="D4958" t="s">
        <v>1908</v>
      </c>
      <c r="E4958" t="s">
        <v>941</v>
      </c>
      <c r="F4958" t="s">
        <v>941</v>
      </c>
      <c r="G4958" t="s">
        <v>2946</v>
      </c>
      <c r="H4958" t="s">
        <v>3528</v>
      </c>
      <c r="J4958">
        <v>2018</v>
      </c>
      <c r="K4958" t="s">
        <v>825</v>
      </c>
      <c r="L4958">
        <v>2022</v>
      </c>
      <c r="M4958" t="s">
        <v>827</v>
      </c>
    </row>
    <row r="4959" spans="1:13" x14ac:dyDescent="0.2">
      <c r="A4959" t="s">
        <v>10455</v>
      </c>
      <c r="B4959">
        <v>240</v>
      </c>
      <c r="C4959" t="s">
        <v>1097</v>
      </c>
      <c r="D4959" t="s">
        <v>1908</v>
      </c>
      <c r="E4959" t="s">
        <v>941</v>
      </c>
      <c r="F4959" t="s">
        <v>941</v>
      </c>
      <c r="G4959" t="s">
        <v>2946</v>
      </c>
      <c r="H4959" t="s">
        <v>3530</v>
      </c>
      <c r="J4959">
        <v>2018</v>
      </c>
      <c r="K4959" t="s">
        <v>825</v>
      </c>
      <c r="L4959">
        <v>2022</v>
      </c>
      <c r="M4959" t="s">
        <v>827</v>
      </c>
    </row>
    <row r="4960" spans="1:13" x14ac:dyDescent="0.2">
      <c r="A4960" t="s">
        <v>10456</v>
      </c>
      <c r="B4960">
        <v>240</v>
      </c>
      <c r="C4960" t="s">
        <v>1103</v>
      </c>
      <c r="D4960" t="s">
        <v>1908</v>
      </c>
      <c r="E4960" t="s">
        <v>941</v>
      </c>
      <c r="F4960" t="s">
        <v>941</v>
      </c>
      <c r="G4960" t="s">
        <v>2946</v>
      </c>
      <c r="H4960" t="s">
        <v>3532</v>
      </c>
      <c r="J4960">
        <v>2018</v>
      </c>
      <c r="K4960" t="s">
        <v>825</v>
      </c>
      <c r="L4960">
        <v>2022</v>
      </c>
      <c r="M4960" t="s">
        <v>827</v>
      </c>
    </row>
    <row r="4961" spans="1:13" x14ac:dyDescent="0.2">
      <c r="A4961" t="s">
        <v>10457</v>
      </c>
      <c r="B4961">
        <v>240</v>
      </c>
      <c r="C4961" t="s">
        <v>1106</v>
      </c>
      <c r="D4961" t="s">
        <v>1908</v>
      </c>
      <c r="E4961" t="s">
        <v>941</v>
      </c>
      <c r="F4961" t="s">
        <v>941</v>
      </c>
      <c r="G4961" t="s">
        <v>2946</v>
      </c>
      <c r="H4961" t="s">
        <v>3534</v>
      </c>
      <c r="J4961">
        <v>2018</v>
      </c>
      <c r="K4961" t="s">
        <v>825</v>
      </c>
      <c r="L4961">
        <v>2022</v>
      </c>
      <c r="M4961" t="s">
        <v>827</v>
      </c>
    </row>
    <row r="4962" spans="1:13" x14ac:dyDescent="0.2">
      <c r="A4962" t="s">
        <v>10458</v>
      </c>
      <c r="B4962">
        <v>240</v>
      </c>
      <c r="C4962" t="s">
        <v>1115</v>
      </c>
      <c r="D4962" t="s">
        <v>1908</v>
      </c>
      <c r="E4962" t="s">
        <v>941</v>
      </c>
      <c r="F4962" t="s">
        <v>941</v>
      </c>
      <c r="G4962" t="s">
        <v>2946</v>
      </c>
      <c r="H4962" t="s">
        <v>3536</v>
      </c>
      <c r="J4962">
        <v>2018</v>
      </c>
      <c r="K4962" t="s">
        <v>825</v>
      </c>
      <c r="L4962">
        <v>2022</v>
      </c>
      <c r="M4962" t="s">
        <v>827</v>
      </c>
    </row>
    <row r="4963" spans="1:13" x14ac:dyDescent="0.2">
      <c r="A4963" t="s">
        <v>10459</v>
      </c>
      <c r="B4963">
        <v>240</v>
      </c>
      <c r="C4963" t="s">
        <v>1124</v>
      </c>
      <c r="D4963" t="s">
        <v>1908</v>
      </c>
      <c r="E4963" t="s">
        <v>941</v>
      </c>
      <c r="F4963" t="s">
        <v>941</v>
      </c>
      <c r="G4963" t="s">
        <v>2946</v>
      </c>
      <c r="H4963" t="s">
        <v>3538</v>
      </c>
      <c r="J4963">
        <v>2018</v>
      </c>
      <c r="K4963" t="s">
        <v>825</v>
      </c>
      <c r="L4963">
        <v>2022</v>
      </c>
      <c r="M4963" t="s">
        <v>827</v>
      </c>
    </row>
    <row r="4964" spans="1:13" x14ac:dyDescent="0.2">
      <c r="A4964" t="s">
        <v>10460</v>
      </c>
      <c r="B4964">
        <v>240</v>
      </c>
      <c r="C4964" t="s">
        <v>1140</v>
      </c>
      <c r="D4964" t="s">
        <v>1908</v>
      </c>
      <c r="E4964" t="s">
        <v>941</v>
      </c>
      <c r="F4964" t="s">
        <v>941</v>
      </c>
      <c r="G4964" t="s">
        <v>2946</v>
      </c>
      <c r="H4964" t="s">
        <v>3540</v>
      </c>
      <c r="J4964">
        <v>2018</v>
      </c>
      <c r="K4964" t="s">
        <v>825</v>
      </c>
      <c r="L4964">
        <v>2022</v>
      </c>
      <c r="M4964" t="s">
        <v>827</v>
      </c>
    </row>
    <row r="4965" spans="1:13" x14ac:dyDescent="0.2">
      <c r="A4965" t="s">
        <v>10461</v>
      </c>
      <c r="B4965">
        <v>240</v>
      </c>
      <c r="C4965" t="s">
        <v>1143</v>
      </c>
      <c r="D4965" t="s">
        <v>1908</v>
      </c>
      <c r="E4965" t="s">
        <v>941</v>
      </c>
      <c r="F4965" t="s">
        <v>941</v>
      </c>
      <c r="G4965" t="s">
        <v>2946</v>
      </c>
      <c r="H4965" t="s">
        <v>3542</v>
      </c>
      <c r="J4965">
        <v>2018</v>
      </c>
      <c r="K4965" t="s">
        <v>825</v>
      </c>
      <c r="L4965">
        <v>2022</v>
      </c>
      <c r="M4965" t="s">
        <v>827</v>
      </c>
    </row>
    <row r="4966" spans="1:13" x14ac:dyDescent="0.2">
      <c r="A4966" t="s">
        <v>10462</v>
      </c>
      <c r="B4966">
        <v>240</v>
      </c>
      <c r="C4966" t="s">
        <v>1149</v>
      </c>
      <c r="D4966" t="s">
        <v>1908</v>
      </c>
      <c r="E4966" t="s">
        <v>941</v>
      </c>
      <c r="F4966" t="s">
        <v>941</v>
      </c>
      <c r="G4966" t="s">
        <v>2946</v>
      </c>
      <c r="H4966" t="s">
        <v>3544</v>
      </c>
      <c r="J4966">
        <v>2018</v>
      </c>
      <c r="K4966" t="s">
        <v>825</v>
      </c>
      <c r="L4966">
        <v>2022</v>
      </c>
      <c r="M4966" t="s">
        <v>827</v>
      </c>
    </row>
    <row r="4967" spans="1:13" x14ac:dyDescent="0.2">
      <c r="A4967" t="s">
        <v>10463</v>
      </c>
      <c r="B4967">
        <v>240</v>
      </c>
      <c r="C4967" t="s">
        <v>1152</v>
      </c>
      <c r="D4967" t="s">
        <v>1908</v>
      </c>
      <c r="E4967" t="s">
        <v>941</v>
      </c>
      <c r="F4967" t="s">
        <v>941</v>
      </c>
      <c r="G4967" t="s">
        <v>2946</v>
      </c>
      <c r="H4967" t="s">
        <v>3546</v>
      </c>
      <c r="J4967">
        <v>2018</v>
      </c>
      <c r="K4967" t="s">
        <v>825</v>
      </c>
      <c r="L4967">
        <v>2022</v>
      </c>
      <c r="M4967" t="s">
        <v>827</v>
      </c>
    </row>
    <row r="4968" spans="1:13" x14ac:dyDescent="0.2">
      <c r="A4968" t="s">
        <v>10464</v>
      </c>
      <c r="B4968">
        <v>240</v>
      </c>
      <c r="C4968" t="s">
        <v>1155</v>
      </c>
      <c r="D4968" t="s">
        <v>1908</v>
      </c>
      <c r="E4968" t="s">
        <v>941</v>
      </c>
      <c r="F4968" t="s">
        <v>941</v>
      </c>
      <c r="G4968" t="s">
        <v>2946</v>
      </c>
      <c r="H4968" t="s">
        <v>3548</v>
      </c>
      <c r="J4968">
        <v>2018</v>
      </c>
      <c r="K4968" t="s">
        <v>825</v>
      </c>
      <c r="L4968">
        <v>2022</v>
      </c>
      <c r="M4968" t="s">
        <v>827</v>
      </c>
    </row>
    <row r="4969" spans="1:13" x14ac:dyDescent="0.2">
      <c r="A4969" t="s">
        <v>10465</v>
      </c>
      <c r="B4969">
        <v>240</v>
      </c>
      <c r="C4969" t="s">
        <v>1222</v>
      </c>
      <c r="D4969" t="s">
        <v>1908</v>
      </c>
      <c r="E4969" t="s">
        <v>941</v>
      </c>
      <c r="F4969" t="s">
        <v>941</v>
      </c>
      <c r="G4969" t="s">
        <v>2946</v>
      </c>
      <c r="H4969" t="s">
        <v>3550</v>
      </c>
      <c r="J4969">
        <v>2018</v>
      </c>
      <c r="K4969" t="s">
        <v>825</v>
      </c>
      <c r="L4969">
        <v>2022</v>
      </c>
      <c r="M4969" t="s">
        <v>827</v>
      </c>
    </row>
    <row r="4970" spans="1:13" x14ac:dyDescent="0.2">
      <c r="A4970" t="s">
        <v>10466</v>
      </c>
      <c r="B4970">
        <v>240</v>
      </c>
      <c r="C4970" t="s">
        <v>1339</v>
      </c>
      <c r="D4970" t="s">
        <v>1908</v>
      </c>
      <c r="E4970" t="s">
        <v>941</v>
      </c>
      <c r="F4970" t="s">
        <v>941</v>
      </c>
      <c r="G4970" t="s">
        <v>2946</v>
      </c>
      <c r="H4970" t="s">
        <v>3552</v>
      </c>
      <c r="J4970">
        <v>2018</v>
      </c>
      <c r="K4970" t="s">
        <v>825</v>
      </c>
      <c r="L4970">
        <v>2022</v>
      </c>
      <c r="M4970" t="s">
        <v>827</v>
      </c>
    </row>
    <row r="4971" spans="1:13" x14ac:dyDescent="0.2">
      <c r="A4971" t="s">
        <v>10467</v>
      </c>
      <c r="B4971">
        <v>240</v>
      </c>
      <c r="C4971" t="s">
        <v>1453</v>
      </c>
      <c r="D4971" t="s">
        <v>1908</v>
      </c>
      <c r="E4971" t="s">
        <v>941</v>
      </c>
      <c r="F4971" t="s">
        <v>941</v>
      </c>
      <c r="G4971" t="s">
        <v>2946</v>
      </c>
      <c r="H4971" t="s">
        <v>3554</v>
      </c>
      <c r="J4971">
        <v>2018</v>
      </c>
      <c r="K4971" t="s">
        <v>825</v>
      </c>
      <c r="L4971">
        <v>2022</v>
      </c>
      <c r="M4971" t="s">
        <v>827</v>
      </c>
    </row>
    <row r="4972" spans="1:13" x14ac:dyDescent="0.2">
      <c r="A4972" t="s">
        <v>10468</v>
      </c>
      <c r="B4972">
        <v>240</v>
      </c>
      <c r="C4972" t="s">
        <v>1504</v>
      </c>
      <c r="D4972" t="s">
        <v>1908</v>
      </c>
      <c r="E4972" t="s">
        <v>941</v>
      </c>
      <c r="F4972" t="s">
        <v>941</v>
      </c>
      <c r="G4972" t="s">
        <v>2946</v>
      </c>
      <c r="H4972" t="s">
        <v>3556</v>
      </c>
      <c r="J4972">
        <v>2018</v>
      </c>
      <c r="K4972" t="s">
        <v>825</v>
      </c>
      <c r="L4972">
        <v>2022</v>
      </c>
      <c r="M4972" t="s">
        <v>827</v>
      </c>
    </row>
    <row r="4973" spans="1:13" x14ac:dyDescent="0.2">
      <c r="A4973" t="s">
        <v>10469</v>
      </c>
      <c r="B4973">
        <v>240</v>
      </c>
      <c r="C4973" t="s">
        <v>1516</v>
      </c>
      <c r="D4973" t="s">
        <v>1908</v>
      </c>
      <c r="E4973" t="s">
        <v>941</v>
      </c>
      <c r="F4973" t="s">
        <v>941</v>
      </c>
      <c r="G4973" t="s">
        <v>2946</v>
      </c>
      <c r="H4973" t="s">
        <v>3558</v>
      </c>
      <c r="J4973">
        <v>2018</v>
      </c>
      <c r="K4973" t="s">
        <v>825</v>
      </c>
      <c r="L4973">
        <v>2022</v>
      </c>
      <c r="M4973" t="s">
        <v>827</v>
      </c>
    </row>
    <row r="4974" spans="1:13" x14ac:dyDescent="0.2">
      <c r="A4974" t="s">
        <v>10470</v>
      </c>
      <c r="B4974">
        <v>240</v>
      </c>
      <c r="C4974" t="s">
        <v>1519</v>
      </c>
      <c r="D4974" t="s">
        <v>1908</v>
      </c>
      <c r="E4974" t="s">
        <v>941</v>
      </c>
      <c r="F4974" t="s">
        <v>941</v>
      </c>
      <c r="G4974" t="s">
        <v>2946</v>
      </c>
      <c r="H4974" t="s">
        <v>3560</v>
      </c>
      <c r="J4974">
        <v>2018</v>
      </c>
      <c r="K4974" t="s">
        <v>825</v>
      </c>
      <c r="L4974">
        <v>2022</v>
      </c>
      <c r="M4974" t="s">
        <v>827</v>
      </c>
    </row>
    <row r="4975" spans="1:13" x14ac:dyDescent="0.2">
      <c r="A4975" t="s">
        <v>10471</v>
      </c>
      <c r="B4975">
        <v>240</v>
      </c>
      <c r="C4975" t="s">
        <v>1531</v>
      </c>
      <c r="D4975" t="s">
        <v>1908</v>
      </c>
      <c r="E4975" t="s">
        <v>941</v>
      </c>
      <c r="F4975" t="s">
        <v>941</v>
      </c>
      <c r="G4975" t="s">
        <v>2946</v>
      </c>
      <c r="H4975" t="s">
        <v>3562</v>
      </c>
      <c r="J4975">
        <v>2018</v>
      </c>
      <c r="K4975" t="s">
        <v>825</v>
      </c>
      <c r="L4975">
        <v>2022</v>
      </c>
      <c r="M4975" t="s">
        <v>827</v>
      </c>
    </row>
    <row r="4976" spans="1:13" x14ac:dyDescent="0.2">
      <c r="A4976" t="s">
        <v>10472</v>
      </c>
      <c r="B4976">
        <v>240</v>
      </c>
      <c r="C4976" t="s">
        <v>1534</v>
      </c>
      <c r="D4976" t="s">
        <v>1908</v>
      </c>
      <c r="E4976" t="s">
        <v>941</v>
      </c>
      <c r="F4976" t="s">
        <v>941</v>
      </c>
      <c r="G4976" t="s">
        <v>2946</v>
      </c>
      <c r="H4976" t="s">
        <v>3564</v>
      </c>
      <c r="J4976">
        <v>2018</v>
      </c>
      <c r="K4976" t="s">
        <v>825</v>
      </c>
      <c r="L4976">
        <v>2022</v>
      </c>
      <c r="M4976" t="s">
        <v>827</v>
      </c>
    </row>
    <row r="4977" spans="1:13" x14ac:dyDescent="0.2">
      <c r="A4977" t="s">
        <v>10473</v>
      </c>
      <c r="B4977">
        <v>240</v>
      </c>
      <c r="C4977" t="s">
        <v>1537</v>
      </c>
      <c r="D4977" t="s">
        <v>1908</v>
      </c>
      <c r="E4977" t="s">
        <v>941</v>
      </c>
      <c r="F4977" t="s">
        <v>941</v>
      </c>
      <c r="G4977" t="s">
        <v>2946</v>
      </c>
      <c r="H4977" t="s">
        <v>3566</v>
      </c>
      <c r="J4977">
        <v>2018</v>
      </c>
      <c r="K4977" t="s">
        <v>825</v>
      </c>
      <c r="L4977">
        <v>2022</v>
      </c>
      <c r="M4977" t="s">
        <v>827</v>
      </c>
    </row>
    <row r="4978" spans="1:13" x14ac:dyDescent="0.2">
      <c r="A4978" t="s">
        <v>10474</v>
      </c>
      <c r="B4978">
        <v>240</v>
      </c>
      <c r="C4978" t="s">
        <v>1701</v>
      </c>
      <c r="D4978" t="s">
        <v>1908</v>
      </c>
      <c r="E4978" t="s">
        <v>941</v>
      </c>
      <c r="F4978" t="s">
        <v>941</v>
      </c>
      <c r="G4978" t="s">
        <v>2946</v>
      </c>
      <c r="H4978" t="s">
        <v>3568</v>
      </c>
      <c r="J4978">
        <v>2018</v>
      </c>
      <c r="K4978" t="s">
        <v>825</v>
      </c>
      <c r="L4978">
        <v>2022</v>
      </c>
      <c r="M4978" t="s">
        <v>827</v>
      </c>
    </row>
    <row r="4979" spans="1:13" x14ac:dyDescent="0.2">
      <c r="A4979" t="s">
        <v>10475</v>
      </c>
      <c r="B4979">
        <v>240</v>
      </c>
      <c r="C4979" t="s">
        <v>1704</v>
      </c>
      <c r="D4979" t="s">
        <v>1908</v>
      </c>
      <c r="E4979" t="s">
        <v>941</v>
      </c>
      <c r="F4979" t="s">
        <v>941</v>
      </c>
      <c r="G4979" t="s">
        <v>2946</v>
      </c>
      <c r="H4979" t="s">
        <v>3570</v>
      </c>
      <c r="J4979">
        <v>2018</v>
      </c>
      <c r="K4979" t="s">
        <v>825</v>
      </c>
      <c r="L4979">
        <v>2022</v>
      </c>
      <c r="M4979" t="s">
        <v>827</v>
      </c>
    </row>
    <row r="4980" spans="1:13" x14ac:dyDescent="0.2">
      <c r="A4980" t="s">
        <v>10476</v>
      </c>
      <c r="B4980">
        <v>240</v>
      </c>
      <c r="C4980" t="s">
        <v>1707</v>
      </c>
      <c r="D4980" t="s">
        <v>1908</v>
      </c>
      <c r="E4980" t="s">
        <v>941</v>
      </c>
      <c r="F4980" t="s">
        <v>941</v>
      </c>
      <c r="G4980" t="s">
        <v>2946</v>
      </c>
      <c r="H4980" t="s">
        <v>3572</v>
      </c>
      <c r="J4980">
        <v>2018</v>
      </c>
      <c r="K4980" t="s">
        <v>825</v>
      </c>
      <c r="L4980">
        <v>2022</v>
      </c>
      <c r="M4980" t="s">
        <v>827</v>
      </c>
    </row>
    <row r="4981" spans="1:13" x14ac:dyDescent="0.2">
      <c r="A4981" t="s">
        <v>10477</v>
      </c>
      <c r="B4981">
        <v>240</v>
      </c>
      <c r="C4981" t="s">
        <v>1717</v>
      </c>
      <c r="D4981" t="s">
        <v>1908</v>
      </c>
      <c r="E4981" t="s">
        <v>941</v>
      </c>
      <c r="F4981" t="s">
        <v>941</v>
      </c>
      <c r="G4981" t="s">
        <v>2946</v>
      </c>
      <c r="H4981" t="s">
        <v>3574</v>
      </c>
      <c r="J4981">
        <v>2018</v>
      </c>
      <c r="K4981" t="s">
        <v>825</v>
      </c>
      <c r="L4981">
        <v>2022</v>
      </c>
      <c r="M4981" t="s">
        <v>827</v>
      </c>
    </row>
    <row r="4982" spans="1:13" x14ac:dyDescent="0.2">
      <c r="A4982" t="s">
        <v>10478</v>
      </c>
      <c r="B4982">
        <v>240</v>
      </c>
      <c r="C4982" t="s">
        <v>1720</v>
      </c>
      <c r="D4982" t="s">
        <v>1908</v>
      </c>
      <c r="E4982" t="s">
        <v>941</v>
      </c>
      <c r="F4982" t="s">
        <v>941</v>
      </c>
      <c r="G4982" t="s">
        <v>2946</v>
      </c>
      <c r="H4982" t="s">
        <v>3576</v>
      </c>
      <c r="J4982">
        <v>2018</v>
      </c>
      <c r="K4982" t="s">
        <v>825</v>
      </c>
      <c r="L4982">
        <v>2022</v>
      </c>
      <c r="M4982" t="s">
        <v>827</v>
      </c>
    </row>
    <row r="4983" spans="1:13" x14ac:dyDescent="0.2">
      <c r="A4983" t="s">
        <v>10479</v>
      </c>
      <c r="B4983">
        <v>240</v>
      </c>
      <c r="C4983" t="s">
        <v>1738</v>
      </c>
      <c r="D4983" t="s">
        <v>1908</v>
      </c>
      <c r="E4983" t="s">
        <v>941</v>
      </c>
      <c r="F4983" t="s">
        <v>941</v>
      </c>
      <c r="G4983" t="s">
        <v>2946</v>
      </c>
      <c r="H4983" t="s">
        <v>3578</v>
      </c>
      <c r="J4983">
        <v>2018</v>
      </c>
      <c r="K4983" t="s">
        <v>825</v>
      </c>
      <c r="L4983">
        <v>2021</v>
      </c>
      <c r="M4983" t="s">
        <v>827</v>
      </c>
    </row>
    <row r="4984" spans="1:13" x14ac:dyDescent="0.2">
      <c r="A4984" t="s">
        <v>10480</v>
      </c>
      <c r="B4984">
        <v>240</v>
      </c>
      <c r="C4984" t="s">
        <v>1852</v>
      </c>
      <c r="D4984" t="s">
        <v>1908</v>
      </c>
      <c r="E4984" t="s">
        <v>941</v>
      </c>
      <c r="F4984" t="s">
        <v>941</v>
      </c>
      <c r="G4984" t="s">
        <v>2946</v>
      </c>
      <c r="H4984" t="s">
        <v>3580</v>
      </c>
      <c r="J4984">
        <v>2018</v>
      </c>
      <c r="K4984" t="s">
        <v>825</v>
      </c>
      <c r="L4984">
        <v>2022</v>
      </c>
      <c r="M4984" t="s">
        <v>827</v>
      </c>
    </row>
    <row r="4985" spans="1:13" x14ac:dyDescent="0.2">
      <c r="A4985" t="s">
        <v>10481</v>
      </c>
      <c r="B4985">
        <v>240</v>
      </c>
      <c r="C4985" t="s">
        <v>1855</v>
      </c>
      <c r="D4985" t="s">
        <v>1908</v>
      </c>
      <c r="E4985" t="s">
        <v>941</v>
      </c>
      <c r="F4985" t="s">
        <v>941</v>
      </c>
      <c r="G4985" t="s">
        <v>2946</v>
      </c>
      <c r="H4985" t="s">
        <v>3582</v>
      </c>
      <c r="J4985">
        <v>2018</v>
      </c>
      <c r="K4985" t="s">
        <v>825</v>
      </c>
      <c r="L4985">
        <v>2022</v>
      </c>
      <c r="M4985" t="s">
        <v>827</v>
      </c>
    </row>
    <row r="4986" spans="1:13" x14ac:dyDescent="0.2">
      <c r="A4986" t="s">
        <v>10482</v>
      </c>
      <c r="B4986">
        <v>240</v>
      </c>
      <c r="C4986" t="s">
        <v>1859</v>
      </c>
      <c r="D4986" t="s">
        <v>1908</v>
      </c>
      <c r="E4986" t="s">
        <v>941</v>
      </c>
      <c r="F4986" t="s">
        <v>941</v>
      </c>
      <c r="G4986" t="s">
        <v>2946</v>
      </c>
      <c r="H4986" t="s">
        <v>3584</v>
      </c>
      <c r="J4986">
        <v>2018</v>
      </c>
      <c r="K4986" t="s">
        <v>825</v>
      </c>
      <c r="L4986">
        <v>2022</v>
      </c>
      <c r="M4986" t="s">
        <v>827</v>
      </c>
    </row>
    <row r="4987" spans="1:13" x14ac:dyDescent="0.2">
      <c r="A4987" t="s">
        <v>837</v>
      </c>
      <c r="B4987">
        <v>300</v>
      </c>
      <c r="C4987" t="s">
        <v>1907</v>
      </c>
      <c r="D4987" t="s">
        <v>1908</v>
      </c>
      <c r="E4987" t="s">
        <v>941</v>
      </c>
      <c r="F4987" t="s">
        <v>1909</v>
      </c>
      <c r="G4987" t="s">
        <v>2791</v>
      </c>
      <c r="H4987" t="s">
        <v>3585</v>
      </c>
      <c r="J4987">
        <v>1984</v>
      </c>
      <c r="K4987" t="s">
        <v>825</v>
      </c>
      <c r="L4987">
        <v>2022</v>
      </c>
      <c r="M4987" t="s">
        <v>827</v>
      </c>
    </row>
    <row r="4988" spans="1:13" x14ac:dyDescent="0.2">
      <c r="A4988" t="s">
        <v>838</v>
      </c>
      <c r="B4988">
        <v>300</v>
      </c>
      <c r="C4988" t="s">
        <v>940</v>
      </c>
      <c r="D4988" t="s">
        <v>1908</v>
      </c>
      <c r="E4988" t="s">
        <v>941</v>
      </c>
      <c r="F4988" t="s">
        <v>941</v>
      </c>
      <c r="G4988" t="s">
        <v>942</v>
      </c>
      <c r="H4988" t="s">
        <v>3586</v>
      </c>
      <c r="J4988">
        <v>1984</v>
      </c>
      <c r="K4988" t="s">
        <v>825</v>
      </c>
      <c r="L4988">
        <v>2022</v>
      </c>
      <c r="M4988" t="s">
        <v>827</v>
      </c>
    </row>
    <row r="4989" spans="1:13" x14ac:dyDescent="0.2">
      <c r="A4989" t="s">
        <v>10483</v>
      </c>
      <c r="B4989">
        <v>300</v>
      </c>
      <c r="C4989" t="s">
        <v>945</v>
      </c>
      <c r="D4989" t="s">
        <v>1908</v>
      </c>
      <c r="E4989" t="s">
        <v>941</v>
      </c>
      <c r="F4989" t="s">
        <v>941</v>
      </c>
      <c r="G4989" t="s">
        <v>942</v>
      </c>
      <c r="H4989" t="s">
        <v>3588</v>
      </c>
      <c r="J4989">
        <v>1984</v>
      </c>
      <c r="K4989" t="s">
        <v>825</v>
      </c>
      <c r="L4989">
        <v>2022</v>
      </c>
      <c r="M4989" t="s">
        <v>827</v>
      </c>
    </row>
    <row r="4990" spans="1:13" x14ac:dyDescent="0.2">
      <c r="A4990" t="s">
        <v>10484</v>
      </c>
      <c r="B4990">
        <v>300</v>
      </c>
      <c r="C4990" t="s">
        <v>948</v>
      </c>
      <c r="D4990" t="s">
        <v>1908</v>
      </c>
      <c r="E4990" t="s">
        <v>941</v>
      </c>
      <c r="F4990" t="s">
        <v>941</v>
      </c>
      <c r="G4990" t="s">
        <v>942</v>
      </c>
      <c r="H4990" t="s">
        <v>3590</v>
      </c>
      <c r="J4990">
        <v>1984</v>
      </c>
      <c r="K4990" t="s">
        <v>825</v>
      </c>
      <c r="L4990">
        <v>2022</v>
      </c>
      <c r="M4990" t="s">
        <v>827</v>
      </c>
    </row>
    <row r="4991" spans="1:13" x14ac:dyDescent="0.2">
      <c r="A4991" t="s">
        <v>10485</v>
      </c>
      <c r="B4991">
        <v>300</v>
      </c>
      <c r="C4991" t="s">
        <v>960</v>
      </c>
      <c r="D4991" t="s">
        <v>1908</v>
      </c>
      <c r="E4991" t="s">
        <v>941</v>
      </c>
      <c r="F4991" t="s">
        <v>941</v>
      </c>
      <c r="G4991" t="s">
        <v>942</v>
      </c>
      <c r="H4991" t="s">
        <v>3592</v>
      </c>
      <c r="J4991">
        <v>1984</v>
      </c>
      <c r="K4991" t="s">
        <v>825</v>
      </c>
      <c r="L4991">
        <v>2022</v>
      </c>
      <c r="M4991" t="s">
        <v>827</v>
      </c>
    </row>
    <row r="4992" spans="1:13" x14ac:dyDescent="0.2">
      <c r="A4992" t="s">
        <v>10486</v>
      </c>
      <c r="B4992">
        <v>300</v>
      </c>
      <c r="C4992" t="s">
        <v>963</v>
      </c>
      <c r="D4992" t="s">
        <v>1908</v>
      </c>
      <c r="E4992" t="s">
        <v>941</v>
      </c>
      <c r="F4992" t="s">
        <v>941</v>
      </c>
      <c r="G4992" t="s">
        <v>942</v>
      </c>
      <c r="H4992" t="s">
        <v>3594</v>
      </c>
      <c r="J4992">
        <v>1984</v>
      </c>
      <c r="K4992" t="s">
        <v>825</v>
      </c>
      <c r="L4992">
        <v>2022</v>
      </c>
      <c r="M4992" t="s">
        <v>827</v>
      </c>
    </row>
    <row r="4993" spans="1:13" x14ac:dyDescent="0.2">
      <c r="A4993" t="s">
        <v>10487</v>
      </c>
      <c r="B4993">
        <v>300</v>
      </c>
      <c r="C4993" t="s">
        <v>966</v>
      </c>
      <c r="D4993" t="s">
        <v>1908</v>
      </c>
      <c r="E4993" t="s">
        <v>941</v>
      </c>
      <c r="F4993" t="s">
        <v>941</v>
      </c>
      <c r="G4993" t="s">
        <v>942</v>
      </c>
      <c r="H4993" t="s">
        <v>3596</v>
      </c>
      <c r="J4993">
        <v>1984</v>
      </c>
      <c r="K4993" t="s">
        <v>825</v>
      </c>
      <c r="L4993">
        <v>2022</v>
      </c>
      <c r="M4993" t="s">
        <v>827</v>
      </c>
    </row>
    <row r="4994" spans="1:13" x14ac:dyDescent="0.2">
      <c r="A4994" t="s">
        <v>10488</v>
      </c>
      <c r="B4994">
        <v>300</v>
      </c>
      <c r="C4994" t="s">
        <v>969</v>
      </c>
      <c r="D4994" t="s">
        <v>1908</v>
      </c>
      <c r="E4994" t="s">
        <v>941</v>
      </c>
      <c r="F4994" t="s">
        <v>941</v>
      </c>
      <c r="G4994" t="s">
        <v>942</v>
      </c>
      <c r="H4994" t="s">
        <v>3598</v>
      </c>
      <c r="J4994">
        <v>1984</v>
      </c>
      <c r="K4994" t="s">
        <v>825</v>
      </c>
      <c r="L4994">
        <v>2022</v>
      </c>
      <c r="M4994" t="s">
        <v>827</v>
      </c>
    </row>
    <row r="4995" spans="1:13" x14ac:dyDescent="0.2">
      <c r="A4995" t="s">
        <v>10489</v>
      </c>
      <c r="B4995">
        <v>300</v>
      </c>
      <c r="C4995" t="s">
        <v>975</v>
      </c>
      <c r="D4995" t="s">
        <v>1908</v>
      </c>
      <c r="E4995" t="s">
        <v>941</v>
      </c>
      <c r="F4995" t="s">
        <v>941</v>
      </c>
      <c r="G4995" t="s">
        <v>942</v>
      </c>
      <c r="H4995" t="s">
        <v>3600</v>
      </c>
      <c r="J4995">
        <v>1984</v>
      </c>
      <c r="K4995" t="s">
        <v>825</v>
      </c>
      <c r="L4995">
        <v>2022</v>
      </c>
      <c r="M4995" t="s">
        <v>827</v>
      </c>
    </row>
    <row r="4996" spans="1:13" x14ac:dyDescent="0.2">
      <c r="A4996" t="s">
        <v>10490</v>
      </c>
      <c r="B4996">
        <v>300</v>
      </c>
      <c r="C4996" t="s">
        <v>984</v>
      </c>
      <c r="D4996" t="s">
        <v>1908</v>
      </c>
      <c r="E4996" t="s">
        <v>941</v>
      </c>
      <c r="F4996" t="s">
        <v>941</v>
      </c>
      <c r="G4996" t="s">
        <v>942</v>
      </c>
      <c r="H4996" t="s">
        <v>3602</v>
      </c>
      <c r="J4996">
        <v>1984</v>
      </c>
      <c r="K4996" t="s">
        <v>825</v>
      </c>
      <c r="L4996">
        <v>2022</v>
      </c>
      <c r="M4996" t="s">
        <v>827</v>
      </c>
    </row>
    <row r="4997" spans="1:13" x14ac:dyDescent="0.2">
      <c r="A4997" t="s">
        <v>10491</v>
      </c>
      <c r="B4997">
        <v>300</v>
      </c>
      <c r="C4997" t="s">
        <v>987</v>
      </c>
      <c r="D4997" t="s">
        <v>1908</v>
      </c>
      <c r="E4997" t="s">
        <v>941</v>
      </c>
      <c r="F4997" t="s">
        <v>941</v>
      </c>
      <c r="G4997" t="s">
        <v>942</v>
      </c>
      <c r="H4997" t="s">
        <v>3604</v>
      </c>
      <c r="J4997">
        <v>1984</v>
      </c>
      <c r="K4997" t="s">
        <v>825</v>
      </c>
      <c r="L4997">
        <v>2022</v>
      </c>
      <c r="M4997" t="s">
        <v>827</v>
      </c>
    </row>
    <row r="4998" spans="1:13" x14ac:dyDescent="0.2">
      <c r="A4998" t="s">
        <v>10492</v>
      </c>
      <c r="B4998">
        <v>300</v>
      </c>
      <c r="C4998" t="s">
        <v>990</v>
      </c>
      <c r="D4998" t="s">
        <v>1908</v>
      </c>
      <c r="E4998" t="s">
        <v>941</v>
      </c>
      <c r="F4998" t="s">
        <v>941</v>
      </c>
      <c r="G4998" t="s">
        <v>942</v>
      </c>
      <c r="H4998" t="s">
        <v>3606</v>
      </c>
      <c r="J4998">
        <v>1984</v>
      </c>
      <c r="K4998" t="s">
        <v>825</v>
      </c>
      <c r="L4998">
        <v>2022</v>
      </c>
      <c r="M4998" t="s">
        <v>827</v>
      </c>
    </row>
    <row r="4999" spans="1:13" x14ac:dyDescent="0.2">
      <c r="A4999" t="s">
        <v>10493</v>
      </c>
      <c r="B4999">
        <v>300</v>
      </c>
      <c r="C4999" t="s">
        <v>993</v>
      </c>
      <c r="D4999" t="s">
        <v>1908</v>
      </c>
      <c r="E4999" t="s">
        <v>941</v>
      </c>
      <c r="F4999" t="s">
        <v>941</v>
      </c>
      <c r="G4999" t="s">
        <v>942</v>
      </c>
      <c r="H4999" t="s">
        <v>3608</v>
      </c>
      <c r="J4999">
        <v>1984</v>
      </c>
      <c r="K4999" t="s">
        <v>825</v>
      </c>
      <c r="L4999">
        <v>2022</v>
      </c>
      <c r="M4999" t="s">
        <v>827</v>
      </c>
    </row>
    <row r="5000" spans="1:13" x14ac:dyDescent="0.2">
      <c r="A5000" t="s">
        <v>10494</v>
      </c>
      <c r="B5000">
        <v>300</v>
      </c>
      <c r="C5000" t="s">
        <v>996</v>
      </c>
      <c r="D5000" t="s">
        <v>1908</v>
      </c>
      <c r="E5000" t="s">
        <v>941</v>
      </c>
      <c r="F5000" t="s">
        <v>941</v>
      </c>
      <c r="G5000" t="s">
        <v>942</v>
      </c>
      <c r="H5000" t="s">
        <v>3610</v>
      </c>
      <c r="J5000">
        <v>1984</v>
      </c>
      <c r="K5000" t="s">
        <v>825</v>
      </c>
      <c r="L5000">
        <v>2022</v>
      </c>
      <c r="M5000" t="s">
        <v>827</v>
      </c>
    </row>
    <row r="5001" spans="1:13" x14ac:dyDescent="0.2">
      <c r="A5001" t="s">
        <v>10495</v>
      </c>
      <c r="B5001">
        <v>300</v>
      </c>
      <c r="C5001" t="s">
        <v>1002</v>
      </c>
      <c r="D5001" t="s">
        <v>1908</v>
      </c>
      <c r="E5001" t="s">
        <v>941</v>
      </c>
      <c r="F5001" t="s">
        <v>941</v>
      </c>
      <c r="G5001" t="s">
        <v>942</v>
      </c>
      <c r="H5001" t="s">
        <v>3612</v>
      </c>
      <c r="J5001">
        <v>1984</v>
      </c>
      <c r="K5001" t="s">
        <v>825</v>
      </c>
      <c r="L5001">
        <v>2022</v>
      </c>
      <c r="M5001" t="s">
        <v>827</v>
      </c>
    </row>
    <row r="5002" spans="1:13" x14ac:dyDescent="0.2">
      <c r="A5002" t="s">
        <v>10496</v>
      </c>
      <c r="B5002">
        <v>300</v>
      </c>
      <c r="C5002" t="s">
        <v>1005</v>
      </c>
      <c r="D5002" t="s">
        <v>1908</v>
      </c>
      <c r="E5002" t="s">
        <v>941</v>
      </c>
      <c r="F5002" t="s">
        <v>941</v>
      </c>
      <c r="G5002" t="s">
        <v>1006</v>
      </c>
      <c r="H5002" t="s">
        <v>3614</v>
      </c>
      <c r="J5002">
        <v>1998</v>
      </c>
      <c r="K5002" t="s">
        <v>825</v>
      </c>
      <c r="L5002">
        <v>2022</v>
      </c>
      <c r="M5002" t="s">
        <v>827</v>
      </c>
    </row>
    <row r="5003" spans="1:13" x14ac:dyDescent="0.2">
      <c r="A5003" t="s">
        <v>10497</v>
      </c>
      <c r="B5003">
        <v>300</v>
      </c>
      <c r="C5003" t="s">
        <v>1018</v>
      </c>
      <c r="D5003" t="s">
        <v>1908</v>
      </c>
      <c r="E5003" t="s">
        <v>941</v>
      </c>
      <c r="F5003" t="s">
        <v>941</v>
      </c>
      <c r="G5003" t="s">
        <v>1019</v>
      </c>
      <c r="H5003" t="s">
        <v>3616</v>
      </c>
      <c r="J5003">
        <v>2010</v>
      </c>
      <c r="K5003" t="s">
        <v>825</v>
      </c>
      <c r="L5003">
        <v>2022</v>
      </c>
      <c r="M5003" t="s">
        <v>827</v>
      </c>
    </row>
    <row r="5004" spans="1:13" x14ac:dyDescent="0.2">
      <c r="A5004" t="s">
        <v>10498</v>
      </c>
      <c r="B5004">
        <v>300</v>
      </c>
      <c r="C5004" t="s">
        <v>1022</v>
      </c>
      <c r="D5004" t="s">
        <v>1908</v>
      </c>
      <c r="E5004" t="s">
        <v>941</v>
      </c>
      <c r="F5004" t="s">
        <v>941</v>
      </c>
      <c r="G5004" t="s">
        <v>1019</v>
      </c>
      <c r="H5004" t="s">
        <v>3618</v>
      </c>
      <c r="J5004">
        <v>2010</v>
      </c>
      <c r="K5004" t="s">
        <v>825</v>
      </c>
      <c r="L5004">
        <v>2022</v>
      </c>
      <c r="M5004" t="s">
        <v>827</v>
      </c>
    </row>
    <row r="5005" spans="1:13" x14ac:dyDescent="0.2">
      <c r="A5005" t="s">
        <v>10499</v>
      </c>
      <c r="B5005">
        <v>300</v>
      </c>
      <c r="C5005" t="s">
        <v>1025</v>
      </c>
      <c r="D5005" t="s">
        <v>1908</v>
      </c>
      <c r="E5005" t="s">
        <v>941</v>
      </c>
      <c r="F5005" t="s">
        <v>941</v>
      </c>
      <c r="G5005" t="s">
        <v>942</v>
      </c>
      <c r="H5005" t="s">
        <v>3620</v>
      </c>
      <c r="J5005">
        <v>1984</v>
      </c>
      <c r="K5005" t="s">
        <v>825</v>
      </c>
      <c r="L5005">
        <v>2022</v>
      </c>
      <c r="M5005" t="s">
        <v>827</v>
      </c>
    </row>
    <row r="5006" spans="1:13" x14ac:dyDescent="0.2">
      <c r="A5006" t="s">
        <v>10500</v>
      </c>
      <c r="B5006">
        <v>300</v>
      </c>
      <c r="C5006" t="s">
        <v>1028</v>
      </c>
      <c r="D5006" t="s">
        <v>1908</v>
      </c>
      <c r="E5006" t="s">
        <v>941</v>
      </c>
      <c r="F5006" t="s">
        <v>941</v>
      </c>
      <c r="G5006" t="s">
        <v>942</v>
      </c>
      <c r="H5006" t="s">
        <v>3622</v>
      </c>
      <c r="J5006">
        <v>1984</v>
      </c>
      <c r="K5006" t="s">
        <v>825</v>
      </c>
      <c r="L5006">
        <v>2022</v>
      </c>
      <c r="M5006" t="s">
        <v>827</v>
      </c>
    </row>
    <row r="5007" spans="1:13" x14ac:dyDescent="0.2">
      <c r="A5007" t="s">
        <v>10501</v>
      </c>
      <c r="B5007">
        <v>300</v>
      </c>
      <c r="C5007" t="s">
        <v>1031</v>
      </c>
      <c r="D5007" t="s">
        <v>1908</v>
      </c>
      <c r="E5007" t="s">
        <v>941</v>
      </c>
      <c r="F5007" t="s">
        <v>941</v>
      </c>
      <c r="G5007" t="s">
        <v>942</v>
      </c>
      <c r="H5007" t="s">
        <v>3624</v>
      </c>
      <c r="J5007">
        <v>1984</v>
      </c>
      <c r="K5007" t="s">
        <v>825</v>
      </c>
      <c r="L5007">
        <v>2022</v>
      </c>
      <c r="M5007" t="s">
        <v>827</v>
      </c>
    </row>
    <row r="5008" spans="1:13" x14ac:dyDescent="0.2">
      <c r="A5008" t="s">
        <v>10502</v>
      </c>
      <c r="B5008">
        <v>300</v>
      </c>
      <c r="C5008" t="s">
        <v>1034</v>
      </c>
      <c r="D5008" t="s">
        <v>1908</v>
      </c>
      <c r="E5008" t="s">
        <v>941</v>
      </c>
      <c r="F5008" t="s">
        <v>941</v>
      </c>
      <c r="G5008" t="s">
        <v>942</v>
      </c>
      <c r="H5008" t="s">
        <v>3626</v>
      </c>
      <c r="J5008">
        <v>2017</v>
      </c>
      <c r="K5008" t="s">
        <v>826</v>
      </c>
      <c r="L5008">
        <v>2022</v>
      </c>
      <c r="M5008" t="s">
        <v>827</v>
      </c>
    </row>
    <row r="5009" spans="1:13" x14ac:dyDescent="0.2">
      <c r="A5009" t="s">
        <v>10503</v>
      </c>
      <c r="B5009">
        <v>300</v>
      </c>
      <c r="C5009" t="s">
        <v>1037</v>
      </c>
      <c r="D5009" t="s">
        <v>1908</v>
      </c>
      <c r="E5009" t="s">
        <v>941</v>
      </c>
      <c r="F5009" t="s">
        <v>941</v>
      </c>
      <c r="G5009" t="s">
        <v>942</v>
      </c>
      <c r="H5009" t="s">
        <v>3628</v>
      </c>
      <c r="J5009">
        <v>2017</v>
      </c>
      <c r="K5009" t="s">
        <v>826</v>
      </c>
      <c r="L5009">
        <v>2022</v>
      </c>
      <c r="M5009" t="s">
        <v>827</v>
      </c>
    </row>
    <row r="5010" spans="1:13" x14ac:dyDescent="0.2">
      <c r="A5010" t="s">
        <v>10504</v>
      </c>
      <c r="B5010">
        <v>300</v>
      </c>
      <c r="C5010" t="s">
        <v>1046</v>
      </c>
      <c r="D5010" t="s">
        <v>1908</v>
      </c>
      <c r="E5010" t="s">
        <v>941</v>
      </c>
      <c r="F5010" t="s">
        <v>941</v>
      </c>
      <c r="G5010" t="s">
        <v>942</v>
      </c>
      <c r="H5010" t="s">
        <v>3630</v>
      </c>
      <c r="J5010">
        <v>2017</v>
      </c>
      <c r="K5010" t="s">
        <v>826</v>
      </c>
      <c r="L5010">
        <v>2022</v>
      </c>
      <c r="M5010" t="s">
        <v>827</v>
      </c>
    </row>
    <row r="5011" spans="1:13" x14ac:dyDescent="0.2">
      <c r="A5011" t="s">
        <v>10505</v>
      </c>
      <c r="B5011">
        <v>300</v>
      </c>
      <c r="C5011" t="s">
        <v>1052</v>
      </c>
      <c r="D5011" t="s">
        <v>1908</v>
      </c>
      <c r="E5011" t="s">
        <v>941</v>
      </c>
      <c r="F5011" t="s">
        <v>941</v>
      </c>
      <c r="G5011" t="s">
        <v>942</v>
      </c>
      <c r="H5011" t="s">
        <v>3632</v>
      </c>
      <c r="J5011">
        <v>2017</v>
      </c>
      <c r="K5011" t="s">
        <v>826</v>
      </c>
      <c r="L5011">
        <v>2022</v>
      </c>
      <c r="M5011" t="s">
        <v>827</v>
      </c>
    </row>
    <row r="5012" spans="1:13" x14ac:dyDescent="0.2">
      <c r="A5012" t="s">
        <v>10506</v>
      </c>
      <c r="B5012">
        <v>300</v>
      </c>
      <c r="C5012" t="s">
        <v>1055</v>
      </c>
      <c r="D5012" t="s">
        <v>1908</v>
      </c>
      <c r="E5012" t="s">
        <v>941</v>
      </c>
      <c r="F5012" t="s">
        <v>941</v>
      </c>
      <c r="G5012" t="s">
        <v>942</v>
      </c>
      <c r="H5012" t="s">
        <v>3634</v>
      </c>
      <c r="J5012">
        <v>2017</v>
      </c>
      <c r="K5012" t="s">
        <v>826</v>
      </c>
      <c r="L5012">
        <v>2022</v>
      </c>
      <c r="M5012" t="s">
        <v>827</v>
      </c>
    </row>
    <row r="5013" spans="1:13" x14ac:dyDescent="0.2">
      <c r="A5013" t="s">
        <v>10507</v>
      </c>
      <c r="B5013">
        <v>300</v>
      </c>
      <c r="C5013" t="s">
        <v>1058</v>
      </c>
      <c r="D5013" t="s">
        <v>1908</v>
      </c>
      <c r="E5013" t="s">
        <v>941</v>
      </c>
      <c r="F5013" t="s">
        <v>941</v>
      </c>
      <c r="G5013" t="s">
        <v>942</v>
      </c>
      <c r="H5013" t="s">
        <v>3636</v>
      </c>
      <c r="J5013">
        <v>1984</v>
      </c>
      <c r="K5013" t="s">
        <v>825</v>
      </c>
      <c r="L5013">
        <v>2022</v>
      </c>
      <c r="M5013" t="s">
        <v>827</v>
      </c>
    </row>
    <row r="5014" spans="1:13" x14ac:dyDescent="0.2">
      <c r="A5014" t="s">
        <v>10508</v>
      </c>
      <c r="B5014">
        <v>300</v>
      </c>
      <c r="C5014" t="s">
        <v>1061</v>
      </c>
      <c r="D5014" t="s">
        <v>1908</v>
      </c>
      <c r="E5014" t="s">
        <v>941</v>
      </c>
      <c r="F5014" t="s">
        <v>941</v>
      </c>
      <c r="G5014" t="s">
        <v>942</v>
      </c>
      <c r="H5014" t="s">
        <v>3638</v>
      </c>
      <c r="J5014">
        <v>1984</v>
      </c>
      <c r="K5014" t="s">
        <v>825</v>
      </c>
      <c r="L5014">
        <v>2022</v>
      </c>
      <c r="M5014" t="s">
        <v>827</v>
      </c>
    </row>
    <row r="5015" spans="1:13" x14ac:dyDescent="0.2">
      <c r="A5015" t="s">
        <v>10509</v>
      </c>
      <c r="B5015">
        <v>300</v>
      </c>
      <c r="C5015" t="s">
        <v>1067</v>
      </c>
      <c r="D5015" t="s">
        <v>1908</v>
      </c>
      <c r="E5015" t="s">
        <v>941</v>
      </c>
      <c r="F5015" t="s">
        <v>941</v>
      </c>
      <c r="G5015" t="s">
        <v>1019</v>
      </c>
      <c r="H5015" t="s">
        <v>3640</v>
      </c>
      <c r="J5015">
        <v>2010</v>
      </c>
      <c r="K5015" t="s">
        <v>825</v>
      </c>
      <c r="L5015">
        <v>2022</v>
      </c>
      <c r="M5015" t="s">
        <v>827</v>
      </c>
    </row>
    <row r="5016" spans="1:13" x14ac:dyDescent="0.2">
      <c r="A5016" t="s">
        <v>10510</v>
      </c>
      <c r="B5016">
        <v>300</v>
      </c>
      <c r="C5016" t="s">
        <v>2002</v>
      </c>
      <c r="D5016" t="s">
        <v>1908</v>
      </c>
      <c r="E5016" t="s">
        <v>941</v>
      </c>
      <c r="F5016" t="s">
        <v>941</v>
      </c>
      <c r="G5016" t="s">
        <v>1019</v>
      </c>
      <c r="H5016" t="s">
        <v>3642</v>
      </c>
      <c r="J5016">
        <v>2010</v>
      </c>
      <c r="K5016" t="s">
        <v>825</v>
      </c>
      <c r="L5016">
        <v>2022</v>
      </c>
      <c r="M5016" t="s">
        <v>827</v>
      </c>
    </row>
    <row r="5017" spans="1:13" x14ac:dyDescent="0.2">
      <c r="A5017" t="s">
        <v>10511</v>
      </c>
      <c r="B5017">
        <v>300</v>
      </c>
      <c r="C5017" t="s">
        <v>1070</v>
      </c>
      <c r="D5017" t="s">
        <v>1908</v>
      </c>
      <c r="E5017" t="s">
        <v>941</v>
      </c>
      <c r="F5017" t="s">
        <v>941</v>
      </c>
      <c r="G5017" t="s">
        <v>942</v>
      </c>
      <c r="H5017" t="s">
        <v>3644</v>
      </c>
      <c r="J5017">
        <v>1984</v>
      </c>
      <c r="K5017" t="s">
        <v>825</v>
      </c>
      <c r="L5017">
        <v>2022</v>
      </c>
      <c r="M5017" t="s">
        <v>827</v>
      </c>
    </row>
    <row r="5018" spans="1:13" x14ac:dyDescent="0.2">
      <c r="A5018" t="s">
        <v>10512</v>
      </c>
      <c r="B5018">
        <v>300</v>
      </c>
      <c r="C5018" t="s">
        <v>1073</v>
      </c>
      <c r="D5018" t="s">
        <v>1908</v>
      </c>
      <c r="E5018" t="s">
        <v>941</v>
      </c>
      <c r="F5018" t="s">
        <v>941</v>
      </c>
      <c r="G5018" t="s">
        <v>942</v>
      </c>
      <c r="H5018" t="s">
        <v>3646</v>
      </c>
      <c r="J5018">
        <v>1984</v>
      </c>
      <c r="K5018" t="s">
        <v>825</v>
      </c>
      <c r="L5018">
        <v>2022</v>
      </c>
      <c r="M5018" t="s">
        <v>827</v>
      </c>
    </row>
    <row r="5019" spans="1:13" x14ac:dyDescent="0.2">
      <c r="A5019" t="s">
        <v>10513</v>
      </c>
      <c r="B5019">
        <v>300</v>
      </c>
      <c r="C5019" t="s">
        <v>1076</v>
      </c>
      <c r="D5019" t="s">
        <v>1908</v>
      </c>
      <c r="E5019" t="s">
        <v>941</v>
      </c>
      <c r="F5019" t="s">
        <v>941</v>
      </c>
      <c r="G5019" t="s">
        <v>942</v>
      </c>
      <c r="H5019" t="s">
        <v>3648</v>
      </c>
      <c r="J5019">
        <v>1984</v>
      </c>
      <c r="K5019" t="s">
        <v>825</v>
      </c>
      <c r="L5019">
        <v>2022</v>
      </c>
      <c r="M5019" t="s">
        <v>827</v>
      </c>
    </row>
    <row r="5020" spans="1:13" x14ac:dyDescent="0.2">
      <c r="A5020" t="s">
        <v>10514</v>
      </c>
      <c r="B5020">
        <v>300</v>
      </c>
      <c r="C5020" t="s">
        <v>1079</v>
      </c>
      <c r="D5020" t="s">
        <v>1908</v>
      </c>
      <c r="E5020" t="s">
        <v>941</v>
      </c>
      <c r="F5020" t="s">
        <v>941</v>
      </c>
      <c r="G5020" t="s">
        <v>942</v>
      </c>
      <c r="H5020" t="s">
        <v>3650</v>
      </c>
      <c r="J5020">
        <v>1984</v>
      </c>
      <c r="K5020" t="s">
        <v>825</v>
      </c>
      <c r="L5020">
        <v>2022</v>
      </c>
      <c r="M5020" t="s">
        <v>827</v>
      </c>
    </row>
    <row r="5021" spans="1:13" x14ac:dyDescent="0.2">
      <c r="A5021" t="s">
        <v>10515</v>
      </c>
      <c r="B5021">
        <v>300</v>
      </c>
      <c r="C5021" t="s">
        <v>1082</v>
      </c>
      <c r="D5021" t="s">
        <v>1908</v>
      </c>
      <c r="E5021" t="s">
        <v>941</v>
      </c>
      <c r="F5021" t="s">
        <v>941</v>
      </c>
      <c r="G5021" t="s">
        <v>942</v>
      </c>
      <c r="H5021" t="s">
        <v>3652</v>
      </c>
      <c r="J5021">
        <v>1984</v>
      </c>
      <c r="K5021" t="s">
        <v>825</v>
      </c>
      <c r="L5021">
        <v>2022</v>
      </c>
      <c r="M5021" t="s">
        <v>827</v>
      </c>
    </row>
    <row r="5022" spans="1:13" x14ac:dyDescent="0.2">
      <c r="A5022" t="s">
        <v>10516</v>
      </c>
      <c r="B5022">
        <v>300</v>
      </c>
      <c r="C5022" t="s">
        <v>1085</v>
      </c>
      <c r="D5022" t="s">
        <v>1908</v>
      </c>
      <c r="E5022" t="s">
        <v>941</v>
      </c>
      <c r="F5022" t="s">
        <v>941</v>
      </c>
      <c r="G5022" t="s">
        <v>1019</v>
      </c>
      <c r="H5022" t="s">
        <v>3654</v>
      </c>
      <c r="J5022">
        <v>2010</v>
      </c>
      <c r="K5022" t="s">
        <v>825</v>
      </c>
      <c r="L5022">
        <v>2022</v>
      </c>
      <c r="M5022" t="s">
        <v>827</v>
      </c>
    </row>
    <row r="5023" spans="1:13" x14ac:dyDescent="0.2">
      <c r="A5023" t="s">
        <v>10517</v>
      </c>
      <c r="B5023">
        <v>300</v>
      </c>
      <c r="C5023" t="s">
        <v>1088</v>
      </c>
      <c r="D5023" t="s">
        <v>1908</v>
      </c>
      <c r="E5023" t="s">
        <v>941</v>
      </c>
      <c r="F5023" t="s">
        <v>941</v>
      </c>
      <c r="G5023" t="s">
        <v>942</v>
      </c>
      <c r="H5023" t="s">
        <v>3656</v>
      </c>
      <c r="J5023">
        <v>1984</v>
      </c>
      <c r="K5023" t="s">
        <v>825</v>
      </c>
      <c r="L5023">
        <v>2022</v>
      </c>
      <c r="M5023" t="s">
        <v>827</v>
      </c>
    </row>
    <row r="5024" spans="1:13" x14ac:dyDescent="0.2">
      <c r="A5024" t="s">
        <v>10518</v>
      </c>
      <c r="B5024">
        <v>300</v>
      </c>
      <c r="C5024" t="s">
        <v>1091</v>
      </c>
      <c r="D5024" t="s">
        <v>1908</v>
      </c>
      <c r="E5024" t="s">
        <v>941</v>
      </c>
      <c r="F5024" t="s">
        <v>941</v>
      </c>
      <c r="G5024" t="s">
        <v>942</v>
      </c>
      <c r="H5024" t="s">
        <v>3658</v>
      </c>
      <c r="J5024">
        <v>1984</v>
      </c>
      <c r="K5024" t="s">
        <v>825</v>
      </c>
      <c r="L5024">
        <v>2022</v>
      </c>
      <c r="M5024" t="s">
        <v>827</v>
      </c>
    </row>
    <row r="5025" spans="1:13" x14ac:dyDescent="0.2">
      <c r="A5025" t="s">
        <v>10519</v>
      </c>
      <c r="B5025">
        <v>300</v>
      </c>
      <c r="C5025" t="s">
        <v>1094</v>
      </c>
      <c r="D5025" t="s">
        <v>1908</v>
      </c>
      <c r="E5025" t="s">
        <v>941</v>
      </c>
      <c r="F5025" t="s">
        <v>941</v>
      </c>
      <c r="G5025" t="s">
        <v>942</v>
      </c>
      <c r="H5025" t="s">
        <v>3660</v>
      </c>
      <c r="J5025">
        <v>1984</v>
      </c>
      <c r="K5025" t="s">
        <v>825</v>
      </c>
      <c r="L5025">
        <v>2022</v>
      </c>
      <c r="M5025" t="s">
        <v>827</v>
      </c>
    </row>
    <row r="5026" spans="1:13" x14ac:dyDescent="0.2">
      <c r="A5026" t="s">
        <v>10520</v>
      </c>
      <c r="B5026">
        <v>300</v>
      </c>
      <c r="C5026" t="s">
        <v>1097</v>
      </c>
      <c r="D5026" t="s">
        <v>1908</v>
      </c>
      <c r="E5026" t="s">
        <v>941</v>
      </c>
      <c r="F5026" t="s">
        <v>941</v>
      </c>
      <c r="G5026" t="s">
        <v>942</v>
      </c>
      <c r="H5026" t="s">
        <v>3662</v>
      </c>
      <c r="J5026">
        <v>1984</v>
      </c>
      <c r="K5026" t="s">
        <v>825</v>
      </c>
      <c r="L5026">
        <v>2022</v>
      </c>
      <c r="M5026" t="s">
        <v>827</v>
      </c>
    </row>
    <row r="5027" spans="1:13" x14ac:dyDescent="0.2">
      <c r="A5027" t="s">
        <v>10521</v>
      </c>
      <c r="B5027">
        <v>300</v>
      </c>
      <c r="C5027" t="s">
        <v>1103</v>
      </c>
      <c r="D5027" t="s">
        <v>1908</v>
      </c>
      <c r="E5027" t="s">
        <v>941</v>
      </c>
      <c r="F5027" t="s">
        <v>941</v>
      </c>
      <c r="G5027" t="s">
        <v>942</v>
      </c>
      <c r="H5027" t="s">
        <v>3664</v>
      </c>
      <c r="J5027">
        <v>1984</v>
      </c>
      <c r="K5027" t="s">
        <v>825</v>
      </c>
      <c r="L5027">
        <v>2022</v>
      </c>
      <c r="M5027" t="s">
        <v>827</v>
      </c>
    </row>
    <row r="5028" spans="1:13" x14ac:dyDescent="0.2">
      <c r="A5028" t="s">
        <v>10522</v>
      </c>
      <c r="B5028">
        <v>300</v>
      </c>
      <c r="C5028" t="s">
        <v>1106</v>
      </c>
      <c r="D5028" t="s">
        <v>1908</v>
      </c>
      <c r="E5028" t="s">
        <v>941</v>
      </c>
      <c r="F5028" t="s">
        <v>941</v>
      </c>
      <c r="G5028" t="s">
        <v>942</v>
      </c>
      <c r="H5028" t="s">
        <v>3666</v>
      </c>
      <c r="J5028">
        <v>1984</v>
      </c>
      <c r="K5028" t="s">
        <v>825</v>
      </c>
      <c r="L5028">
        <v>2022</v>
      </c>
      <c r="M5028" t="s">
        <v>827</v>
      </c>
    </row>
    <row r="5029" spans="1:13" x14ac:dyDescent="0.2">
      <c r="A5029" t="s">
        <v>10523</v>
      </c>
      <c r="B5029">
        <v>300</v>
      </c>
      <c r="C5029" t="s">
        <v>1109</v>
      </c>
      <c r="D5029" t="s">
        <v>1908</v>
      </c>
      <c r="E5029" t="s">
        <v>941</v>
      </c>
      <c r="F5029" t="s">
        <v>941</v>
      </c>
      <c r="G5029" t="s">
        <v>942</v>
      </c>
      <c r="H5029" t="s">
        <v>3668</v>
      </c>
      <c r="J5029">
        <v>1984</v>
      </c>
      <c r="K5029" t="s">
        <v>825</v>
      </c>
      <c r="L5029">
        <v>2022</v>
      </c>
      <c r="M5029" t="s">
        <v>827</v>
      </c>
    </row>
    <row r="5030" spans="1:13" x14ac:dyDescent="0.2">
      <c r="A5030" t="s">
        <v>10524</v>
      </c>
      <c r="B5030">
        <v>300</v>
      </c>
      <c r="C5030" t="s">
        <v>1112</v>
      </c>
      <c r="D5030" t="s">
        <v>1908</v>
      </c>
      <c r="E5030" t="s">
        <v>941</v>
      </c>
      <c r="F5030" t="s">
        <v>941</v>
      </c>
      <c r="G5030" t="s">
        <v>942</v>
      </c>
      <c r="H5030" t="s">
        <v>3670</v>
      </c>
      <c r="J5030">
        <v>1984</v>
      </c>
      <c r="K5030" t="s">
        <v>825</v>
      </c>
      <c r="L5030">
        <v>2022</v>
      </c>
      <c r="M5030" t="s">
        <v>827</v>
      </c>
    </row>
    <row r="5031" spans="1:13" x14ac:dyDescent="0.2">
      <c r="A5031" t="s">
        <v>10525</v>
      </c>
      <c r="B5031">
        <v>300</v>
      </c>
      <c r="C5031" t="s">
        <v>1115</v>
      </c>
      <c r="D5031" t="s">
        <v>1908</v>
      </c>
      <c r="E5031" t="s">
        <v>941</v>
      </c>
      <c r="F5031" t="s">
        <v>941</v>
      </c>
      <c r="G5031" t="s">
        <v>1006</v>
      </c>
      <c r="H5031" t="s">
        <v>3672</v>
      </c>
      <c r="J5031">
        <v>1998</v>
      </c>
      <c r="K5031" t="s">
        <v>825</v>
      </c>
      <c r="L5031">
        <v>2022</v>
      </c>
      <c r="M5031" t="s">
        <v>827</v>
      </c>
    </row>
    <row r="5032" spans="1:13" x14ac:dyDescent="0.2">
      <c r="A5032" t="s">
        <v>10526</v>
      </c>
      <c r="B5032">
        <v>300</v>
      </c>
      <c r="C5032" t="s">
        <v>1118</v>
      </c>
      <c r="D5032" t="s">
        <v>1908</v>
      </c>
      <c r="E5032" t="s">
        <v>941</v>
      </c>
      <c r="F5032" t="s">
        <v>941</v>
      </c>
      <c r="G5032" t="s">
        <v>1019</v>
      </c>
      <c r="H5032" t="s">
        <v>3674</v>
      </c>
      <c r="J5032">
        <v>2010</v>
      </c>
      <c r="K5032" t="s">
        <v>825</v>
      </c>
      <c r="L5032">
        <v>2022</v>
      </c>
      <c r="M5032" t="s">
        <v>827</v>
      </c>
    </row>
    <row r="5033" spans="1:13" x14ac:dyDescent="0.2">
      <c r="A5033" t="s">
        <v>10527</v>
      </c>
      <c r="B5033">
        <v>300</v>
      </c>
      <c r="C5033" t="s">
        <v>1121</v>
      </c>
      <c r="D5033" t="s">
        <v>1908</v>
      </c>
      <c r="E5033" t="s">
        <v>941</v>
      </c>
      <c r="F5033" t="s">
        <v>941</v>
      </c>
      <c r="G5033" t="s">
        <v>1019</v>
      </c>
      <c r="H5033" t="s">
        <v>3676</v>
      </c>
      <c r="J5033">
        <v>2010</v>
      </c>
      <c r="K5033" t="s">
        <v>825</v>
      </c>
      <c r="L5033">
        <v>2022</v>
      </c>
      <c r="M5033" t="s">
        <v>827</v>
      </c>
    </row>
    <row r="5034" spans="1:13" x14ac:dyDescent="0.2">
      <c r="A5034" t="s">
        <v>10528</v>
      </c>
      <c r="B5034">
        <v>300</v>
      </c>
      <c r="C5034" t="s">
        <v>1124</v>
      </c>
      <c r="D5034" t="s">
        <v>1908</v>
      </c>
      <c r="E5034" t="s">
        <v>941</v>
      </c>
      <c r="F5034" t="s">
        <v>941</v>
      </c>
      <c r="G5034" t="s">
        <v>942</v>
      </c>
      <c r="H5034" t="s">
        <v>3678</v>
      </c>
      <c r="J5034">
        <v>1984</v>
      </c>
      <c r="K5034" t="s">
        <v>825</v>
      </c>
      <c r="L5034">
        <v>2022</v>
      </c>
      <c r="M5034" t="s">
        <v>827</v>
      </c>
    </row>
    <row r="5035" spans="1:13" x14ac:dyDescent="0.2">
      <c r="A5035" t="s">
        <v>10529</v>
      </c>
      <c r="B5035">
        <v>300</v>
      </c>
      <c r="C5035" t="s">
        <v>1130</v>
      </c>
      <c r="D5035" t="s">
        <v>1908</v>
      </c>
      <c r="E5035" t="s">
        <v>941</v>
      </c>
      <c r="F5035" t="s">
        <v>941</v>
      </c>
      <c r="G5035" t="s">
        <v>1131</v>
      </c>
      <c r="H5035" t="s">
        <v>3680</v>
      </c>
      <c r="J5035">
        <v>1984</v>
      </c>
      <c r="K5035" t="s">
        <v>825</v>
      </c>
      <c r="L5035">
        <v>2022</v>
      </c>
      <c r="M5035" t="s">
        <v>827</v>
      </c>
    </row>
    <row r="5036" spans="1:13" x14ac:dyDescent="0.2">
      <c r="A5036" t="s">
        <v>10530</v>
      </c>
      <c r="B5036">
        <v>300</v>
      </c>
      <c r="C5036" t="s">
        <v>1134</v>
      </c>
      <c r="D5036" t="s">
        <v>1908</v>
      </c>
      <c r="E5036" t="s">
        <v>941</v>
      </c>
      <c r="F5036" t="s">
        <v>941</v>
      </c>
      <c r="G5036" t="s">
        <v>942</v>
      </c>
      <c r="H5036" t="s">
        <v>3682</v>
      </c>
      <c r="J5036">
        <v>1984</v>
      </c>
      <c r="K5036" t="s">
        <v>825</v>
      </c>
      <c r="L5036">
        <v>2022</v>
      </c>
      <c r="M5036" t="s">
        <v>827</v>
      </c>
    </row>
    <row r="5037" spans="1:13" x14ac:dyDescent="0.2">
      <c r="A5037" t="s">
        <v>10531</v>
      </c>
      <c r="B5037">
        <v>300</v>
      </c>
      <c r="C5037" t="s">
        <v>1137</v>
      </c>
      <c r="D5037" t="s">
        <v>1908</v>
      </c>
      <c r="E5037" t="s">
        <v>941</v>
      </c>
      <c r="F5037" t="s">
        <v>941</v>
      </c>
      <c r="G5037" t="s">
        <v>942</v>
      </c>
      <c r="H5037" t="s">
        <v>3684</v>
      </c>
      <c r="J5037">
        <v>1984</v>
      </c>
      <c r="K5037" t="s">
        <v>825</v>
      </c>
      <c r="L5037">
        <v>2022</v>
      </c>
      <c r="M5037" t="s">
        <v>827</v>
      </c>
    </row>
    <row r="5038" spans="1:13" x14ac:dyDescent="0.2">
      <c r="A5038" t="s">
        <v>10532</v>
      </c>
      <c r="B5038">
        <v>300</v>
      </c>
      <c r="C5038" t="s">
        <v>1140</v>
      </c>
      <c r="D5038" t="s">
        <v>1908</v>
      </c>
      <c r="E5038" t="s">
        <v>941</v>
      </c>
      <c r="F5038" t="s">
        <v>941</v>
      </c>
      <c r="G5038" t="s">
        <v>1131</v>
      </c>
      <c r="H5038" t="s">
        <v>3686</v>
      </c>
      <c r="J5038">
        <v>1984</v>
      </c>
      <c r="K5038" t="s">
        <v>825</v>
      </c>
      <c r="L5038">
        <v>2022</v>
      </c>
      <c r="M5038" t="s">
        <v>827</v>
      </c>
    </row>
    <row r="5039" spans="1:13" x14ac:dyDescent="0.2">
      <c r="A5039" t="s">
        <v>10533</v>
      </c>
      <c r="B5039">
        <v>300</v>
      </c>
      <c r="C5039" t="s">
        <v>1143</v>
      </c>
      <c r="D5039" t="s">
        <v>1908</v>
      </c>
      <c r="E5039" t="s">
        <v>941</v>
      </c>
      <c r="F5039" t="s">
        <v>941</v>
      </c>
      <c r="G5039" t="s">
        <v>942</v>
      </c>
      <c r="H5039" t="s">
        <v>3688</v>
      </c>
      <c r="J5039">
        <v>1984</v>
      </c>
      <c r="K5039" t="s">
        <v>825</v>
      </c>
      <c r="L5039">
        <v>2022</v>
      </c>
      <c r="M5039" t="s">
        <v>827</v>
      </c>
    </row>
    <row r="5040" spans="1:13" x14ac:dyDescent="0.2">
      <c r="A5040" t="s">
        <v>10534</v>
      </c>
      <c r="B5040">
        <v>300</v>
      </c>
      <c r="C5040" t="s">
        <v>1146</v>
      </c>
      <c r="D5040" t="s">
        <v>1908</v>
      </c>
      <c r="E5040" t="s">
        <v>941</v>
      </c>
      <c r="F5040" t="s">
        <v>941</v>
      </c>
      <c r="G5040" t="s">
        <v>942</v>
      </c>
      <c r="H5040" t="s">
        <v>3690</v>
      </c>
      <c r="J5040">
        <v>1984</v>
      </c>
      <c r="K5040" t="s">
        <v>825</v>
      </c>
      <c r="L5040">
        <v>2022</v>
      </c>
      <c r="M5040" t="s">
        <v>827</v>
      </c>
    </row>
    <row r="5041" spans="1:13" x14ac:dyDescent="0.2">
      <c r="A5041" t="s">
        <v>10535</v>
      </c>
      <c r="B5041">
        <v>300</v>
      </c>
      <c r="C5041" t="s">
        <v>1149</v>
      </c>
      <c r="D5041" t="s">
        <v>1908</v>
      </c>
      <c r="E5041" t="s">
        <v>941</v>
      </c>
      <c r="F5041" t="s">
        <v>941</v>
      </c>
      <c r="G5041" t="s">
        <v>942</v>
      </c>
      <c r="H5041" t="s">
        <v>3692</v>
      </c>
      <c r="J5041">
        <v>1984</v>
      </c>
      <c r="K5041" t="s">
        <v>825</v>
      </c>
      <c r="L5041">
        <v>2022</v>
      </c>
      <c r="M5041" t="s">
        <v>827</v>
      </c>
    </row>
    <row r="5042" spans="1:13" x14ac:dyDescent="0.2">
      <c r="A5042" t="s">
        <v>10536</v>
      </c>
      <c r="B5042">
        <v>300</v>
      </c>
      <c r="C5042" t="s">
        <v>1152</v>
      </c>
      <c r="D5042" t="s">
        <v>1908</v>
      </c>
      <c r="E5042" t="s">
        <v>941</v>
      </c>
      <c r="F5042" t="s">
        <v>941</v>
      </c>
      <c r="G5042" t="s">
        <v>942</v>
      </c>
      <c r="H5042" t="s">
        <v>3694</v>
      </c>
      <c r="J5042">
        <v>1984</v>
      </c>
      <c r="K5042" t="s">
        <v>825</v>
      </c>
      <c r="L5042">
        <v>2022</v>
      </c>
      <c r="M5042" t="s">
        <v>827</v>
      </c>
    </row>
    <row r="5043" spans="1:13" x14ac:dyDescent="0.2">
      <c r="A5043" t="s">
        <v>10537</v>
      </c>
      <c r="B5043">
        <v>300</v>
      </c>
      <c r="C5043" t="s">
        <v>1155</v>
      </c>
      <c r="D5043" t="s">
        <v>1908</v>
      </c>
      <c r="E5043" t="s">
        <v>941</v>
      </c>
      <c r="F5043" t="s">
        <v>941</v>
      </c>
      <c r="G5043" t="s">
        <v>1019</v>
      </c>
      <c r="H5043" t="s">
        <v>3696</v>
      </c>
      <c r="J5043">
        <v>2010</v>
      </c>
      <c r="K5043" t="s">
        <v>825</v>
      </c>
      <c r="L5043">
        <v>2022</v>
      </c>
      <c r="M5043" t="s">
        <v>827</v>
      </c>
    </row>
    <row r="5044" spans="1:13" x14ac:dyDescent="0.2">
      <c r="A5044" t="s">
        <v>10538</v>
      </c>
      <c r="B5044">
        <v>300</v>
      </c>
      <c r="C5044" t="s">
        <v>1222</v>
      </c>
      <c r="D5044" t="s">
        <v>1908</v>
      </c>
      <c r="E5044" t="s">
        <v>941</v>
      </c>
      <c r="F5044" t="s">
        <v>941</v>
      </c>
      <c r="G5044" t="s">
        <v>2791</v>
      </c>
      <c r="H5044" t="s">
        <v>3698</v>
      </c>
      <c r="J5044">
        <v>2017</v>
      </c>
      <c r="K5044" t="s">
        <v>826</v>
      </c>
      <c r="L5044">
        <v>2022</v>
      </c>
      <c r="M5044" t="s">
        <v>827</v>
      </c>
    </row>
    <row r="5045" spans="1:13" x14ac:dyDescent="0.2">
      <c r="A5045" t="s">
        <v>10539</v>
      </c>
      <c r="B5045">
        <v>300</v>
      </c>
      <c r="C5045" t="s">
        <v>1339</v>
      </c>
      <c r="D5045" t="s">
        <v>1908</v>
      </c>
      <c r="E5045" t="s">
        <v>941</v>
      </c>
      <c r="F5045" t="s">
        <v>941</v>
      </c>
      <c r="G5045" t="s">
        <v>942</v>
      </c>
      <c r="H5045" t="s">
        <v>3700</v>
      </c>
      <c r="J5045">
        <v>2017</v>
      </c>
      <c r="K5045" t="s">
        <v>826</v>
      </c>
      <c r="L5045">
        <v>2022</v>
      </c>
      <c r="M5045" t="s">
        <v>827</v>
      </c>
    </row>
    <row r="5046" spans="1:13" x14ac:dyDescent="0.2">
      <c r="A5046" t="s">
        <v>10540</v>
      </c>
      <c r="B5046">
        <v>300</v>
      </c>
      <c r="C5046" t="s">
        <v>1453</v>
      </c>
      <c r="D5046" t="s">
        <v>1908</v>
      </c>
      <c r="E5046" t="s">
        <v>941</v>
      </c>
      <c r="F5046" t="s">
        <v>941</v>
      </c>
      <c r="G5046" t="s">
        <v>942</v>
      </c>
      <c r="H5046" t="s">
        <v>3702</v>
      </c>
      <c r="J5046">
        <v>1984</v>
      </c>
      <c r="K5046" t="s">
        <v>825</v>
      </c>
      <c r="L5046">
        <v>2022</v>
      </c>
      <c r="M5046" t="s">
        <v>827</v>
      </c>
    </row>
    <row r="5047" spans="1:13" x14ac:dyDescent="0.2">
      <c r="A5047" t="s">
        <v>10541</v>
      </c>
      <c r="B5047">
        <v>300</v>
      </c>
      <c r="C5047" t="s">
        <v>1504</v>
      </c>
      <c r="D5047" t="s">
        <v>1908</v>
      </c>
      <c r="E5047" t="s">
        <v>941</v>
      </c>
      <c r="F5047" t="s">
        <v>941</v>
      </c>
      <c r="G5047" t="s">
        <v>942</v>
      </c>
      <c r="H5047" t="s">
        <v>3704</v>
      </c>
      <c r="J5047">
        <v>1984</v>
      </c>
      <c r="K5047" t="s">
        <v>825</v>
      </c>
      <c r="L5047">
        <v>2022</v>
      </c>
      <c r="M5047" t="s">
        <v>827</v>
      </c>
    </row>
    <row r="5048" spans="1:13" x14ac:dyDescent="0.2">
      <c r="A5048" t="s">
        <v>10542</v>
      </c>
      <c r="B5048">
        <v>300</v>
      </c>
      <c r="C5048" t="s">
        <v>1516</v>
      </c>
      <c r="D5048" t="s">
        <v>1908</v>
      </c>
      <c r="E5048" t="s">
        <v>941</v>
      </c>
      <c r="F5048" t="s">
        <v>941</v>
      </c>
      <c r="G5048" t="s">
        <v>1131</v>
      </c>
      <c r="H5048" t="s">
        <v>3706</v>
      </c>
      <c r="J5048">
        <v>1984</v>
      </c>
      <c r="K5048" t="s">
        <v>825</v>
      </c>
      <c r="L5048">
        <v>2022</v>
      </c>
      <c r="M5048" t="s">
        <v>827</v>
      </c>
    </row>
    <row r="5049" spans="1:13" x14ac:dyDescent="0.2">
      <c r="A5049" t="s">
        <v>10543</v>
      </c>
      <c r="B5049">
        <v>300</v>
      </c>
      <c r="C5049" t="s">
        <v>1519</v>
      </c>
      <c r="D5049" t="s">
        <v>1908</v>
      </c>
      <c r="E5049" t="s">
        <v>941</v>
      </c>
      <c r="F5049" t="s">
        <v>941</v>
      </c>
      <c r="G5049" t="s">
        <v>1131</v>
      </c>
      <c r="H5049" t="s">
        <v>3708</v>
      </c>
      <c r="J5049">
        <v>1984</v>
      </c>
      <c r="K5049" t="s">
        <v>825</v>
      </c>
      <c r="L5049">
        <v>2022</v>
      </c>
      <c r="M5049" t="s">
        <v>827</v>
      </c>
    </row>
    <row r="5050" spans="1:13" x14ac:dyDescent="0.2">
      <c r="A5050" t="s">
        <v>10544</v>
      </c>
      <c r="B5050">
        <v>300</v>
      </c>
      <c r="C5050" t="s">
        <v>1531</v>
      </c>
      <c r="D5050" t="s">
        <v>1908</v>
      </c>
      <c r="E5050" t="s">
        <v>941</v>
      </c>
      <c r="F5050" t="s">
        <v>941</v>
      </c>
      <c r="G5050" t="s">
        <v>942</v>
      </c>
      <c r="H5050" t="s">
        <v>3710</v>
      </c>
      <c r="J5050">
        <v>1984</v>
      </c>
      <c r="K5050" t="s">
        <v>825</v>
      </c>
      <c r="L5050">
        <v>2022</v>
      </c>
      <c r="M5050" t="s">
        <v>827</v>
      </c>
    </row>
    <row r="5051" spans="1:13" x14ac:dyDescent="0.2">
      <c r="A5051" t="s">
        <v>10545</v>
      </c>
      <c r="B5051">
        <v>300</v>
      </c>
      <c r="C5051" t="s">
        <v>1534</v>
      </c>
      <c r="D5051" t="s">
        <v>1908</v>
      </c>
      <c r="E5051" t="s">
        <v>941</v>
      </c>
      <c r="F5051" t="s">
        <v>941</v>
      </c>
      <c r="G5051" t="s">
        <v>942</v>
      </c>
      <c r="H5051" t="s">
        <v>3712</v>
      </c>
      <c r="J5051">
        <v>1984</v>
      </c>
      <c r="K5051" t="s">
        <v>825</v>
      </c>
      <c r="L5051">
        <v>2022</v>
      </c>
      <c r="M5051" t="s">
        <v>827</v>
      </c>
    </row>
    <row r="5052" spans="1:13" x14ac:dyDescent="0.2">
      <c r="A5052" t="s">
        <v>10546</v>
      </c>
      <c r="B5052">
        <v>300</v>
      </c>
      <c r="C5052" t="s">
        <v>1537</v>
      </c>
      <c r="D5052" t="s">
        <v>1908</v>
      </c>
      <c r="E5052" t="s">
        <v>941</v>
      </c>
      <c r="F5052" t="s">
        <v>941</v>
      </c>
      <c r="G5052" t="s">
        <v>942</v>
      </c>
      <c r="H5052" t="s">
        <v>3714</v>
      </c>
      <c r="J5052">
        <v>1984</v>
      </c>
      <c r="K5052" t="s">
        <v>825</v>
      </c>
      <c r="L5052">
        <v>2022</v>
      </c>
      <c r="M5052" t="s">
        <v>827</v>
      </c>
    </row>
    <row r="5053" spans="1:13" x14ac:dyDescent="0.2">
      <c r="A5053" t="s">
        <v>10547</v>
      </c>
      <c r="B5053">
        <v>300</v>
      </c>
      <c r="C5053" t="s">
        <v>1598</v>
      </c>
      <c r="D5053" t="s">
        <v>1908</v>
      </c>
      <c r="E5053" t="s">
        <v>941</v>
      </c>
      <c r="F5053" t="s">
        <v>941</v>
      </c>
      <c r="G5053" t="s">
        <v>942</v>
      </c>
      <c r="H5053" t="s">
        <v>3716</v>
      </c>
      <c r="J5053">
        <v>1984</v>
      </c>
      <c r="K5053" t="s">
        <v>825</v>
      </c>
      <c r="L5053">
        <v>2022</v>
      </c>
      <c r="M5053" t="s">
        <v>827</v>
      </c>
    </row>
    <row r="5054" spans="1:13" x14ac:dyDescent="0.2">
      <c r="A5054" t="s">
        <v>10548</v>
      </c>
      <c r="B5054">
        <v>300</v>
      </c>
      <c r="C5054" t="s">
        <v>1701</v>
      </c>
      <c r="D5054" t="s">
        <v>1908</v>
      </c>
      <c r="E5054" t="s">
        <v>941</v>
      </c>
      <c r="F5054" t="s">
        <v>941</v>
      </c>
      <c r="G5054" t="s">
        <v>1006</v>
      </c>
      <c r="H5054" t="s">
        <v>3718</v>
      </c>
      <c r="J5054">
        <v>1998</v>
      </c>
      <c r="K5054" t="s">
        <v>825</v>
      </c>
      <c r="L5054">
        <v>2022</v>
      </c>
      <c r="M5054" t="s">
        <v>827</v>
      </c>
    </row>
    <row r="5055" spans="1:13" x14ac:dyDescent="0.2">
      <c r="A5055" t="s">
        <v>10549</v>
      </c>
      <c r="B5055">
        <v>300</v>
      </c>
      <c r="C5055" t="s">
        <v>1704</v>
      </c>
      <c r="D5055" t="s">
        <v>1908</v>
      </c>
      <c r="E5055" t="s">
        <v>941</v>
      </c>
      <c r="F5055" t="s">
        <v>941</v>
      </c>
      <c r="G5055" t="s">
        <v>942</v>
      </c>
      <c r="H5055" t="s">
        <v>3720</v>
      </c>
      <c r="J5055">
        <v>1984</v>
      </c>
      <c r="K5055" t="s">
        <v>825</v>
      </c>
      <c r="L5055">
        <v>2022</v>
      </c>
      <c r="M5055" t="s">
        <v>827</v>
      </c>
    </row>
    <row r="5056" spans="1:13" x14ac:dyDescent="0.2">
      <c r="A5056" t="s">
        <v>10550</v>
      </c>
      <c r="B5056">
        <v>300</v>
      </c>
      <c r="C5056" t="s">
        <v>1707</v>
      </c>
      <c r="D5056" t="s">
        <v>1908</v>
      </c>
      <c r="E5056" t="s">
        <v>941</v>
      </c>
      <c r="F5056" t="s">
        <v>941</v>
      </c>
      <c r="G5056" t="s">
        <v>942</v>
      </c>
      <c r="H5056" t="s">
        <v>3722</v>
      </c>
      <c r="J5056">
        <v>1984</v>
      </c>
      <c r="K5056" t="s">
        <v>825</v>
      </c>
      <c r="L5056">
        <v>2022</v>
      </c>
      <c r="M5056" t="s">
        <v>827</v>
      </c>
    </row>
    <row r="5057" spans="1:13" x14ac:dyDescent="0.2">
      <c r="A5057" t="s">
        <v>10551</v>
      </c>
      <c r="B5057">
        <v>300</v>
      </c>
      <c r="C5057" t="s">
        <v>1717</v>
      </c>
      <c r="D5057" t="s">
        <v>1908</v>
      </c>
      <c r="E5057" t="s">
        <v>941</v>
      </c>
      <c r="F5057" t="s">
        <v>941</v>
      </c>
      <c r="G5057" t="s">
        <v>942</v>
      </c>
      <c r="H5057" t="s">
        <v>3724</v>
      </c>
      <c r="J5057">
        <v>1984</v>
      </c>
      <c r="K5057" t="s">
        <v>825</v>
      </c>
      <c r="L5057">
        <v>2022</v>
      </c>
      <c r="M5057" t="s">
        <v>827</v>
      </c>
    </row>
    <row r="5058" spans="1:13" x14ac:dyDescent="0.2">
      <c r="A5058" t="s">
        <v>10552</v>
      </c>
      <c r="B5058">
        <v>300</v>
      </c>
      <c r="C5058" t="s">
        <v>1720</v>
      </c>
      <c r="D5058" t="s">
        <v>1908</v>
      </c>
      <c r="E5058" t="s">
        <v>941</v>
      </c>
      <c r="F5058" t="s">
        <v>941</v>
      </c>
      <c r="G5058" t="s">
        <v>942</v>
      </c>
      <c r="H5058" t="s">
        <v>3726</v>
      </c>
      <c r="J5058">
        <v>1984</v>
      </c>
      <c r="K5058" t="s">
        <v>825</v>
      </c>
      <c r="L5058">
        <v>2022</v>
      </c>
      <c r="M5058" t="s">
        <v>827</v>
      </c>
    </row>
    <row r="5059" spans="1:13" x14ac:dyDescent="0.2">
      <c r="A5059" t="s">
        <v>10553</v>
      </c>
      <c r="B5059">
        <v>300</v>
      </c>
      <c r="C5059" t="s">
        <v>1738</v>
      </c>
      <c r="D5059" t="s">
        <v>1908</v>
      </c>
      <c r="E5059" t="s">
        <v>941</v>
      </c>
      <c r="F5059" t="s">
        <v>941</v>
      </c>
      <c r="G5059" t="s">
        <v>2791</v>
      </c>
      <c r="H5059" t="s">
        <v>3728</v>
      </c>
      <c r="J5059">
        <v>2017</v>
      </c>
      <c r="K5059" t="s">
        <v>826</v>
      </c>
      <c r="L5059">
        <v>2021</v>
      </c>
      <c r="M5059" t="s">
        <v>827</v>
      </c>
    </row>
    <row r="5060" spans="1:13" x14ac:dyDescent="0.2">
      <c r="A5060" t="s">
        <v>10554</v>
      </c>
      <c r="B5060">
        <v>300</v>
      </c>
      <c r="C5060" t="s">
        <v>1840</v>
      </c>
      <c r="D5060" t="s">
        <v>1908</v>
      </c>
      <c r="E5060" t="s">
        <v>941</v>
      </c>
      <c r="F5060" t="s">
        <v>941</v>
      </c>
      <c r="G5060" t="s">
        <v>942</v>
      </c>
      <c r="H5060" t="s">
        <v>3730</v>
      </c>
      <c r="J5060">
        <v>1984</v>
      </c>
      <c r="K5060" t="s">
        <v>825</v>
      </c>
      <c r="L5060">
        <v>2022</v>
      </c>
      <c r="M5060" t="s">
        <v>827</v>
      </c>
    </row>
    <row r="5061" spans="1:13" x14ac:dyDescent="0.2">
      <c r="A5061" t="s">
        <v>10555</v>
      </c>
      <c r="B5061">
        <v>300</v>
      </c>
      <c r="C5061" t="s">
        <v>1843</v>
      </c>
      <c r="D5061" t="s">
        <v>1908</v>
      </c>
      <c r="E5061" t="s">
        <v>941</v>
      </c>
      <c r="F5061" t="s">
        <v>941</v>
      </c>
      <c r="G5061" t="s">
        <v>1006</v>
      </c>
      <c r="H5061" t="s">
        <v>3732</v>
      </c>
      <c r="J5061">
        <v>1998</v>
      </c>
      <c r="K5061" t="s">
        <v>825</v>
      </c>
      <c r="L5061">
        <v>2021</v>
      </c>
      <c r="M5061" t="s">
        <v>827</v>
      </c>
    </row>
    <row r="5062" spans="1:13" x14ac:dyDescent="0.2">
      <c r="A5062" t="s">
        <v>10556</v>
      </c>
      <c r="B5062">
        <v>300</v>
      </c>
      <c r="C5062" t="s">
        <v>1852</v>
      </c>
      <c r="D5062" t="s">
        <v>1908</v>
      </c>
      <c r="E5062" t="s">
        <v>941</v>
      </c>
      <c r="F5062" t="s">
        <v>941</v>
      </c>
      <c r="G5062" t="s">
        <v>942</v>
      </c>
      <c r="H5062" t="s">
        <v>3734</v>
      </c>
      <c r="J5062">
        <v>1984</v>
      </c>
      <c r="K5062" t="s">
        <v>825</v>
      </c>
      <c r="L5062">
        <v>2022</v>
      </c>
      <c r="M5062" t="s">
        <v>827</v>
      </c>
    </row>
    <row r="5063" spans="1:13" x14ac:dyDescent="0.2">
      <c r="A5063" t="s">
        <v>10557</v>
      </c>
      <c r="B5063">
        <v>300</v>
      </c>
      <c r="C5063" t="s">
        <v>1855</v>
      </c>
      <c r="D5063" t="s">
        <v>1908</v>
      </c>
      <c r="E5063" t="s">
        <v>941</v>
      </c>
      <c r="F5063" t="s">
        <v>941</v>
      </c>
      <c r="G5063" t="s">
        <v>1856</v>
      </c>
      <c r="H5063" t="s">
        <v>3736</v>
      </c>
      <c r="J5063">
        <v>1994</v>
      </c>
      <c r="K5063" t="s">
        <v>825</v>
      </c>
      <c r="L5063">
        <v>2022</v>
      </c>
      <c r="M5063" t="s">
        <v>827</v>
      </c>
    </row>
    <row r="5064" spans="1:13" x14ac:dyDescent="0.2">
      <c r="A5064" t="s">
        <v>10558</v>
      </c>
      <c r="B5064">
        <v>300</v>
      </c>
      <c r="C5064" t="s">
        <v>1859</v>
      </c>
      <c r="D5064" t="s">
        <v>1908</v>
      </c>
      <c r="E5064" t="s">
        <v>941</v>
      </c>
      <c r="F5064" t="s">
        <v>941</v>
      </c>
      <c r="G5064" t="s">
        <v>942</v>
      </c>
      <c r="H5064" t="s">
        <v>3738</v>
      </c>
      <c r="J5064">
        <v>1984</v>
      </c>
      <c r="K5064" t="s">
        <v>825</v>
      </c>
      <c r="L5064">
        <v>2022</v>
      </c>
      <c r="M5064" t="s">
        <v>827</v>
      </c>
    </row>
    <row r="5065" spans="1:13" x14ac:dyDescent="0.2">
      <c r="A5065" t="s">
        <v>839</v>
      </c>
      <c r="B5065">
        <v>350</v>
      </c>
      <c r="C5065" t="s">
        <v>940</v>
      </c>
      <c r="D5065" t="s">
        <v>1908</v>
      </c>
      <c r="E5065" t="s">
        <v>941</v>
      </c>
      <c r="F5065" t="s">
        <v>941</v>
      </c>
      <c r="G5065" t="s">
        <v>2946</v>
      </c>
      <c r="H5065" t="s">
        <v>3739</v>
      </c>
      <c r="J5065">
        <v>2018</v>
      </c>
      <c r="K5065" t="s">
        <v>825</v>
      </c>
      <c r="L5065">
        <v>2022</v>
      </c>
      <c r="M5065" t="s">
        <v>827</v>
      </c>
    </row>
    <row r="5066" spans="1:13" x14ac:dyDescent="0.2">
      <c r="A5066" t="s">
        <v>10559</v>
      </c>
      <c r="B5066">
        <v>350</v>
      </c>
      <c r="C5066" t="s">
        <v>945</v>
      </c>
      <c r="D5066" t="s">
        <v>1908</v>
      </c>
      <c r="E5066" t="s">
        <v>941</v>
      </c>
      <c r="F5066" t="s">
        <v>941</v>
      </c>
      <c r="G5066" t="s">
        <v>2946</v>
      </c>
      <c r="H5066" t="s">
        <v>3741</v>
      </c>
      <c r="J5066">
        <v>2018</v>
      </c>
      <c r="K5066" t="s">
        <v>825</v>
      </c>
      <c r="L5066">
        <v>2022</v>
      </c>
      <c r="M5066" t="s">
        <v>827</v>
      </c>
    </row>
    <row r="5067" spans="1:13" x14ac:dyDescent="0.2">
      <c r="A5067" t="s">
        <v>10560</v>
      </c>
      <c r="B5067">
        <v>350</v>
      </c>
      <c r="C5067" t="s">
        <v>960</v>
      </c>
      <c r="D5067" t="s">
        <v>1908</v>
      </c>
      <c r="E5067" t="s">
        <v>941</v>
      </c>
      <c r="F5067" t="s">
        <v>941</v>
      </c>
      <c r="G5067" t="s">
        <v>2946</v>
      </c>
      <c r="H5067" t="s">
        <v>3743</v>
      </c>
      <c r="J5067">
        <v>2018</v>
      </c>
      <c r="K5067" t="s">
        <v>825</v>
      </c>
      <c r="L5067">
        <v>2022</v>
      </c>
      <c r="M5067" t="s">
        <v>827</v>
      </c>
    </row>
    <row r="5068" spans="1:13" x14ac:dyDescent="0.2">
      <c r="A5068" t="s">
        <v>10561</v>
      </c>
      <c r="B5068">
        <v>350</v>
      </c>
      <c r="C5068" t="s">
        <v>963</v>
      </c>
      <c r="D5068" t="s">
        <v>1908</v>
      </c>
      <c r="E5068" t="s">
        <v>941</v>
      </c>
      <c r="F5068" t="s">
        <v>941</v>
      </c>
      <c r="G5068" t="s">
        <v>2946</v>
      </c>
      <c r="H5068" t="s">
        <v>3745</v>
      </c>
      <c r="J5068">
        <v>2018</v>
      </c>
      <c r="K5068" t="s">
        <v>825</v>
      </c>
      <c r="L5068">
        <v>2022</v>
      </c>
      <c r="M5068" t="s">
        <v>827</v>
      </c>
    </row>
    <row r="5069" spans="1:13" x14ac:dyDescent="0.2">
      <c r="A5069" t="s">
        <v>10562</v>
      </c>
      <c r="B5069">
        <v>350</v>
      </c>
      <c r="C5069" t="s">
        <v>966</v>
      </c>
      <c r="D5069" t="s">
        <v>1908</v>
      </c>
      <c r="E5069" t="s">
        <v>941</v>
      </c>
      <c r="F5069" t="s">
        <v>941</v>
      </c>
      <c r="G5069" t="s">
        <v>2946</v>
      </c>
      <c r="H5069" t="s">
        <v>3747</v>
      </c>
      <c r="J5069">
        <v>2018</v>
      </c>
      <c r="K5069" t="s">
        <v>825</v>
      </c>
      <c r="L5069">
        <v>2022</v>
      </c>
      <c r="M5069" t="s">
        <v>827</v>
      </c>
    </row>
    <row r="5070" spans="1:13" x14ac:dyDescent="0.2">
      <c r="A5070" t="s">
        <v>10563</v>
      </c>
      <c r="B5070">
        <v>350</v>
      </c>
      <c r="C5070" t="s">
        <v>969</v>
      </c>
      <c r="D5070" t="s">
        <v>1908</v>
      </c>
      <c r="E5070" t="s">
        <v>941</v>
      </c>
      <c r="F5070" t="s">
        <v>941</v>
      </c>
      <c r="G5070" t="s">
        <v>2946</v>
      </c>
      <c r="H5070" t="s">
        <v>3749</v>
      </c>
      <c r="J5070">
        <v>2018</v>
      </c>
      <c r="K5070" t="s">
        <v>825</v>
      </c>
      <c r="L5070">
        <v>2022</v>
      </c>
      <c r="M5070" t="s">
        <v>827</v>
      </c>
    </row>
    <row r="5071" spans="1:13" x14ac:dyDescent="0.2">
      <c r="A5071" t="s">
        <v>10564</v>
      </c>
      <c r="B5071">
        <v>350</v>
      </c>
      <c r="C5071" t="s">
        <v>975</v>
      </c>
      <c r="D5071" t="s">
        <v>1908</v>
      </c>
      <c r="E5071" t="s">
        <v>941</v>
      </c>
      <c r="F5071" t="s">
        <v>941</v>
      </c>
      <c r="G5071" t="s">
        <v>2946</v>
      </c>
      <c r="H5071" t="s">
        <v>3751</v>
      </c>
      <c r="J5071">
        <v>2018</v>
      </c>
      <c r="K5071" t="s">
        <v>825</v>
      </c>
      <c r="L5071">
        <v>2022</v>
      </c>
      <c r="M5071" t="s">
        <v>827</v>
      </c>
    </row>
    <row r="5072" spans="1:13" x14ac:dyDescent="0.2">
      <c r="A5072" t="s">
        <v>10565</v>
      </c>
      <c r="B5072">
        <v>350</v>
      </c>
      <c r="C5072" t="s">
        <v>984</v>
      </c>
      <c r="D5072" t="s">
        <v>1908</v>
      </c>
      <c r="E5072" t="s">
        <v>941</v>
      </c>
      <c r="F5072" t="s">
        <v>941</v>
      </c>
      <c r="G5072" t="s">
        <v>2946</v>
      </c>
      <c r="H5072" t="s">
        <v>3753</v>
      </c>
      <c r="J5072">
        <v>2018</v>
      </c>
      <c r="K5072" t="s">
        <v>825</v>
      </c>
      <c r="L5072">
        <v>2022</v>
      </c>
      <c r="M5072" t="s">
        <v>827</v>
      </c>
    </row>
    <row r="5073" spans="1:13" x14ac:dyDescent="0.2">
      <c r="A5073" t="s">
        <v>10566</v>
      </c>
      <c r="B5073">
        <v>350</v>
      </c>
      <c r="C5073" t="s">
        <v>990</v>
      </c>
      <c r="D5073" t="s">
        <v>1908</v>
      </c>
      <c r="E5073" t="s">
        <v>941</v>
      </c>
      <c r="F5073" t="s">
        <v>941</v>
      </c>
      <c r="G5073" t="s">
        <v>2946</v>
      </c>
      <c r="H5073" t="s">
        <v>3755</v>
      </c>
      <c r="J5073">
        <v>2018</v>
      </c>
      <c r="K5073" t="s">
        <v>825</v>
      </c>
      <c r="L5073">
        <v>2022</v>
      </c>
      <c r="M5073" t="s">
        <v>827</v>
      </c>
    </row>
    <row r="5074" spans="1:13" x14ac:dyDescent="0.2">
      <c r="A5074" t="s">
        <v>10567</v>
      </c>
      <c r="B5074">
        <v>350</v>
      </c>
      <c r="C5074" t="s">
        <v>993</v>
      </c>
      <c r="D5074" t="s">
        <v>1908</v>
      </c>
      <c r="E5074" t="s">
        <v>941</v>
      </c>
      <c r="F5074" t="s">
        <v>941</v>
      </c>
      <c r="G5074" t="s">
        <v>2946</v>
      </c>
      <c r="H5074" t="s">
        <v>3757</v>
      </c>
      <c r="J5074">
        <v>2018</v>
      </c>
      <c r="K5074" t="s">
        <v>825</v>
      </c>
      <c r="L5074">
        <v>2022</v>
      </c>
      <c r="M5074" t="s">
        <v>827</v>
      </c>
    </row>
    <row r="5075" spans="1:13" x14ac:dyDescent="0.2">
      <c r="A5075" t="s">
        <v>10568</v>
      </c>
      <c r="B5075">
        <v>350</v>
      </c>
      <c r="C5075" t="s">
        <v>1002</v>
      </c>
      <c r="D5075" t="s">
        <v>1908</v>
      </c>
      <c r="E5075" t="s">
        <v>941</v>
      </c>
      <c r="F5075" t="s">
        <v>941</v>
      </c>
      <c r="G5075" t="s">
        <v>2946</v>
      </c>
      <c r="H5075" t="s">
        <v>3759</v>
      </c>
      <c r="J5075">
        <v>2018</v>
      </c>
      <c r="K5075" t="s">
        <v>825</v>
      </c>
      <c r="L5075">
        <v>2022</v>
      </c>
      <c r="M5075" t="s">
        <v>827</v>
      </c>
    </row>
    <row r="5076" spans="1:13" x14ac:dyDescent="0.2">
      <c r="A5076" t="s">
        <v>10569</v>
      </c>
      <c r="B5076">
        <v>350</v>
      </c>
      <c r="C5076" t="s">
        <v>1005</v>
      </c>
      <c r="D5076" t="s">
        <v>1908</v>
      </c>
      <c r="E5076" t="s">
        <v>941</v>
      </c>
      <c r="F5076" t="s">
        <v>941</v>
      </c>
      <c r="G5076" t="s">
        <v>2946</v>
      </c>
      <c r="H5076" t="s">
        <v>3761</v>
      </c>
      <c r="J5076">
        <v>2018</v>
      </c>
      <c r="K5076" t="s">
        <v>825</v>
      </c>
      <c r="L5076">
        <v>2022</v>
      </c>
      <c r="M5076" t="s">
        <v>827</v>
      </c>
    </row>
    <row r="5077" spans="1:13" x14ac:dyDescent="0.2">
      <c r="A5077" t="s">
        <v>10570</v>
      </c>
      <c r="B5077">
        <v>350</v>
      </c>
      <c r="C5077" t="s">
        <v>1018</v>
      </c>
      <c r="D5077" t="s">
        <v>1908</v>
      </c>
      <c r="E5077" t="s">
        <v>941</v>
      </c>
      <c r="F5077" t="s">
        <v>941</v>
      </c>
      <c r="G5077" t="s">
        <v>2946</v>
      </c>
      <c r="H5077" t="s">
        <v>3763</v>
      </c>
      <c r="J5077">
        <v>2018</v>
      </c>
      <c r="K5077" t="s">
        <v>825</v>
      </c>
      <c r="L5077">
        <v>2022</v>
      </c>
      <c r="M5077" t="s">
        <v>827</v>
      </c>
    </row>
    <row r="5078" spans="1:13" x14ac:dyDescent="0.2">
      <c r="A5078" t="s">
        <v>10571</v>
      </c>
      <c r="B5078">
        <v>350</v>
      </c>
      <c r="C5078" t="s">
        <v>1022</v>
      </c>
      <c r="D5078" t="s">
        <v>1908</v>
      </c>
      <c r="E5078" t="s">
        <v>941</v>
      </c>
      <c r="F5078" t="s">
        <v>941</v>
      </c>
      <c r="G5078" t="s">
        <v>2946</v>
      </c>
      <c r="H5078" t="s">
        <v>3765</v>
      </c>
      <c r="J5078">
        <v>2018</v>
      </c>
      <c r="K5078" t="s">
        <v>825</v>
      </c>
      <c r="L5078">
        <v>2022</v>
      </c>
      <c r="M5078" t="s">
        <v>827</v>
      </c>
    </row>
    <row r="5079" spans="1:13" x14ac:dyDescent="0.2">
      <c r="A5079" t="s">
        <v>10572</v>
      </c>
      <c r="B5079">
        <v>350</v>
      </c>
      <c r="C5079" t="s">
        <v>1025</v>
      </c>
      <c r="D5079" t="s">
        <v>1908</v>
      </c>
      <c r="E5079" t="s">
        <v>941</v>
      </c>
      <c r="F5079" t="s">
        <v>941</v>
      </c>
      <c r="G5079" t="s">
        <v>2946</v>
      </c>
      <c r="H5079" t="s">
        <v>3767</v>
      </c>
      <c r="J5079">
        <v>2018</v>
      </c>
      <c r="K5079" t="s">
        <v>825</v>
      </c>
      <c r="L5079">
        <v>2022</v>
      </c>
      <c r="M5079" t="s">
        <v>827</v>
      </c>
    </row>
    <row r="5080" spans="1:13" x14ac:dyDescent="0.2">
      <c r="A5080" t="s">
        <v>10573</v>
      </c>
      <c r="B5080">
        <v>350</v>
      </c>
      <c r="C5080" t="s">
        <v>1028</v>
      </c>
      <c r="D5080" t="s">
        <v>1908</v>
      </c>
      <c r="E5080" t="s">
        <v>941</v>
      </c>
      <c r="F5080" t="s">
        <v>941</v>
      </c>
      <c r="G5080" t="s">
        <v>2946</v>
      </c>
      <c r="H5080" t="s">
        <v>3769</v>
      </c>
      <c r="J5080">
        <v>2018</v>
      </c>
      <c r="K5080" t="s">
        <v>825</v>
      </c>
      <c r="L5080">
        <v>2022</v>
      </c>
      <c r="M5080" t="s">
        <v>827</v>
      </c>
    </row>
    <row r="5081" spans="1:13" x14ac:dyDescent="0.2">
      <c r="A5081" t="s">
        <v>10574</v>
      </c>
      <c r="B5081">
        <v>350</v>
      </c>
      <c r="C5081" t="s">
        <v>1031</v>
      </c>
      <c r="D5081" t="s">
        <v>1908</v>
      </c>
      <c r="E5081" t="s">
        <v>941</v>
      </c>
      <c r="F5081" t="s">
        <v>941</v>
      </c>
      <c r="G5081" t="s">
        <v>2946</v>
      </c>
      <c r="H5081" t="s">
        <v>3771</v>
      </c>
      <c r="J5081">
        <v>2018</v>
      </c>
      <c r="K5081" t="s">
        <v>825</v>
      </c>
      <c r="L5081">
        <v>2022</v>
      </c>
      <c r="M5081" t="s">
        <v>827</v>
      </c>
    </row>
    <row r="5082" spans="1:13" x14ac:dyDescent="0.2">
      <c r="A5082" t="s">
        <v>10575</v>
      </c>
      <c r="B5082">
        <v>350</v>
      </c>
      <c r="C5082" t="s">
        <v>1034</v>
      </c>
      <c r="D5082" t="s">
        <v>1908</v>
      </c>
      <c r="E5082" t="s">
        <v>941</v>
      </c>
      <c r="F5082" t="s">
        <v>941</v>
      </c>
      <c r="G5082" t="s">
        <v>2946</v>
      </c>
      <c r="H5082" t="s">
        <v>3773</v>
      </c>
      <c r="J5082">
        <v>2018</v>
      </c>
      <c r="K5082" t="s">
        <v>825</v>
      </c>
      <c r="L5082">
        <v>2022</v>
      </c>
      <c r="M5082" t="s">
        <v>827</v>
      </c>
    </row>
    <row r="5083" spans="1:13" x14ac:dyDescent="0.2">
      <c r="A5083" t="s">
        <v>10576</v>
      </c>
      <c r="B5083">
        <v>350</v>
      </c>
      <c r="C5083" t="s">
        <v>1037</v>
      </c>
      <c r="D5083" t="s">
        <v>1908</v>
      </c>
      <c r="E5083" t="s">
        <v>941</v>
      </c>
      <c r="F5083" t="s">
        <v>941</v>
      </c>
      <c r="G5083" t="s">
        <v>2946</v>
      </c>
      <c r="H5083" t="s">
        <v>3775</v>
      </c>
      <c r="J5083">
        <v>2018</v>
      </c>
      <c r="K5083" t="s">
        <v>825</v>
      </c>
      <c r="L5083">
        <v>2022</v>
      </c>
      <c r="M5083" t="s">
        <v>827</v>
      </c>
    </row>
    <row r="5084" spans="1:13" x14ac:dyDescent="0.2">
      <c r="A5084" t="s">
        <v>10577</v>
      </c>
      <c r="B5084">
        <v>350</v>
      </c>
      <c r="C5084" t="s">
        <v>1046</v>
      </c>
      <c r="D5084" t="s">
        <v>1908</v>
      </c>
      <c r="E5084" t="s">
        <v>941</v>
      </c>
      <c r="F5084" t="s">
        <v>941</v>
      </c>
      <c r="G5084" t="s">
        <v>2946</v>
      </c>
      <c r="H5084" t="s">
        <v>3777</v>
      </c>
      <c r="J5084">
        <v>2018</v>
      </c>
      <c r="K5084" t="s">
        <v>825</v>
      </c>
      <c r="L5084">
        <v>2022</v>
      </c>
      <c r="M5084" t="s">
        <v>827</v>
      </c>
    </row>
    <row r="5085" spans="1:13" x14ac:dyDescent="0.2">
      <c r="A5085" t="s">
        <v>10578</v>
      </c>
      <c r="B5085">
        <v>350</v>
      </c>
      <c r="C5085" t="s">
        <v>1052</v>
      </c>
      <c r="D5085" t="s">
        <v>1908</v>
      </c>
      <c r="E5085" t="s">
        <v>941</v>
      </c>
      <c r="F5085" t="s">
        <v>941</v>
      </c>
      <c r="G5085" t="s">
        <v>2946</v>
      </c>
      <c r="H5085" t="s">
        <v>3779</v>
      </c>
      <c r="J5085">
        <v>2018</v>
      </c>
      <c r="K5085" t="s">
        <v>825</v>
      </c>
      <c r="L5085">
        <v>2022</v>
      </c>
      <c r="M5085" t="s">
        <v>827</v>
      </c>
    </row>
    <row r="5086" spans="1:13" x14ac:dyDescent="0.2">
      <c r="A5086" t="s">
        <v>10579</v>
      </c>
      <c r="B5086">
        <v>350</v>
      </c>
      <c r="C5086" t="s">
        <v>1055</v>
      </c>
      <c r="D5086" t="s">
        <v>1908</v>
      </c>
      <c r="E5086" t="s">
        <v>941</v>
      </c>
      <c r="F5086" t="s">
        <v>941</v>
      </c>
      <c r="G5086" t="s">
        <v>2946</v>
      </c>
      <c r="H5086" t="s">
        <v>3781</v>
      </c>
      <c r="J5086">
        <v>2018</v>
      </c>
      <c r="K5086" t="s">
        <v>825</v>
      </c>
      <c r="L5086">
        <v>2022</v>
      </c>
      <c r="M5086" t="s">
        <v>827</v>
      </c>
    </row>
    <row r="5087" spans="1:13" x14ac:dyDescent="0.2">
      <c r="A5087" t="s">
        <v>10580</v>
      </c>
      <c r="B5087">
        <v>350</v>
      </c>
      <c r="C5087" t="s">
        <v>1058</v>
      </c>
      <c r="D5087" t="s">
        <v>1908</v>
      </c>
      <c r="E5087" t="s">
        <v>941</v>
      </c>
      <c r="F5087" t="s">
        <v>941</v>
      </c>
      <c r="G5087" t="s">
        <v>2946</v>
      </c>
      <c r="H5087" t="s">
        <v>3783</v>
      </c>
      <c r="J5087">
        <v>2018</v>
      </c>
      <c r="K5087" t="s">
        <v>825</v>
      </c>
      <c r="L5087">
        <v>2022</v>
      </c>
      <c r="M5087" t="s">
        <v>827</v>
      </c>
    </row>
    <row r="5088" spans="1:13" x14ac:dyDescent="0.2">
      <c r="A5088" t="s">
        <v>10581</v>
      </c>
      <c r="B5088">
        <v>350</v>
      </c>
      <c r="C5088" t="s">
        <v>1061</v>
      </c>
      <c r="D5088" t="s">
        <v>1908</v>
      </c>
      <c r="E5088" t="s">
        <v>941</v>
      </c>
      <c r="F5088" t="s">
        <v>941</v>
      </c>
      <c r="G5088" t="s">
        <v>2946</v>
      </c>
      <c r="H5088" t="s">
        <v>3785</v>
      </c>
      <c r="J5088">
        <v>2018</v>
      </c>
      <c r="K5088" t="s">
        <v>825</v>
      </c>
      <c r="L5088">
        <v>2022</v>
      </c>
      <c r="M5088" t="s">
        <v>827</v>
      </c>
    </row>
    <row r="5089" spans="1:13" x14ac:dyDescent="0.2">
      <c r="A5089" t="s">
        <v>10582</v>
      </c>
      <c r="B5089">
        <v>350</v>
      </c>
      <c r="C5089" t="s">
        <v>1067</v>
      </c>
      <c r="D5089" t="s">
        <v>1908</v>
      </c>
      <c r="E5089" t="s">
        <v>941</v>
      </c>
      <c r="F5089" t="s">
        <v>941</v>
      </c>
      <c r="G5089" t="s">
        <v>2946</v>
      </c>
      <c r="H5089" t="s">
        <v>3787</v>
      </c>
      <c r="J5089">
        <v>2018</v>
      </c>
      <c r="K5089" t="s">
        <v>825</v>
      </c>
      <c r="L5089">
        <v>2022</v>
      </c>
      <c r="M5089" t="s">
        <v>827</v>
      </c>
    </row>
    <row r="5090" spans="1:13" x14ac:dyDescent="0.2">
      <c r="A5090" t="s">
        <v>10583</v>
      </c>
      <c r="B5090">
        <v>350</v>
      </c>
      <c r="C5090" t="s">
        <v>2002</v>
      </c>
      <c r="D5090" t="s">
        <v>1908</v>
      </c>
      <c r="E5090" t="s">
        <v>941</v>
      </c>
      <c r="F5090" t="s">
        <v>941</v>
      </c>
      <c r="G5090" t="s">
        <v>2946</v>
      </c>
      <c r="H5090" t="s">
        <v>3789</v>
      </c>
      <c r="J5090">
        <v>2018</v>
      </c>
      <c r="K5090" t="s">
        <v>825</v>
      </c>
      <c r="L5090">
        <v>2022</v>
      </c>
      <c r="M5090" t="s">
        <v>827</v>
      </c>
    </row>
    <row r="5091" spans="1:13" x14ac:dyDescent="0.2">
      <c r="A5091" t="s">
        <v>10584</v>
      </c>
      <c r="B5091">
        <v>350</v>
      </c>
      <c r="C5091" t="s">
        <v>1070</v>
      </c>
      <c r="D5091" t="s">
        <v>1908</v>
      </c>
      <c r="E5091" t="s">
        <v>941</v>
      </c>
      <c r="F5091" t="s">
        <v>941</v>
      </c>
      <c r="G5091" t="s">
        <v>2946</v>
      </c>
      <c r="H5091" t="s">
        <v>3791</v>
      </c>
      <c r="J5091">
        <v>2018</v>
      </c>
      <c r="K5091" t="s">
        <v>825</v>
      </c>
      <c r="L5091">
        <v>2022</v>
      </c>
      <c r="M5091" t="s">
        <v>827</v>
      </c>
    </row>
    <row r="5092" spans="1:13" x14ac:dyDescent="0.2">
      <c r="A5092" t="s">
        <v>10585</v>
      </c>
      <c r="B5092">
        <v>350</v>
      </c>
      <c r="C5092" t="s">
        <v>1073</v>
      </c>
      <c r="D5092" t="s">
        <v>1908</v>
      </c>
      <c r="E5092" t="s">
        <v>941</v>
      </c>
      <c r="F5092" t="s">
        <v>941</v>
      </c>
      <c r="G5092" t="s">
        <v>2946</v>
      </c>
      <c r="H5092" t="s">
        <v>3793</v>
      </c>
      <c r="J5092">
        <v>2018</v>
      </c>
      <c r="K5092" t="s">
        <v>825</v>
      </c>
      <c r="L5092">
        <v>2022</v>
      </c>
      <c r="M5092" t="s">
        <v>827</v>
      </c>
    </row>
    <row r="5093" spans="1:13" x14ac:dyDescent="0.2">
      <c r="A5093" t="s">
        <v>10586</v>
      </c>
      <c r="B5093">
        <v>350</v>
      </c>
      <c r="C5093" t="s">
        <v>1076</v>
      </c>
      <c r="D5093" t="s">
        <v>1908</v>
      </c>
      <c r="E5093" t="s">
        <v>941</v>
      </c>
      <c r="F5093" t="s">
        <v>941</v>
      </c>
      <c r="G5093" t="s">
        <v>2946</v>
      </c>
      <c r="H5093" t="s">
        <v>3795</v>
      </c>
      <c r="J5093">
        <v>2018</v>
      </c>
      <c r="K5093" t="s">
        <v>825</v>
      </c>
      <c r="L5093">
        <v>2022</v>
      </c>
      <c r="M5093" t="s">
        <v>827</v>
      </c>
    </row>
    <row r="5094" spans="1:13" x14ac:dyDescent="0.2">
      <c r="A5094" t="s">
        <v>10587</v>
      </c>
      <c r="B5094">
        <v>350</v>
      </c>
      <c r="C5094" t="s">
        <v>1079</v>
      </c>
      <c r="D5094" t="s">
        <v>1908</v>
      </c>
      <c r="E5094" t="s">
        <v>941</v>
      </c>
      <c r="F5094" t="s">
        <v>941</v>
      </c>
      <c r="G5094" t="s">
        <v>2946</v>
      </c>
      <c r="H5094" t="s">
        <v>3797</v>
      </c>
      <c r="J5094">
        <v>2018</v>
      </c>
      <c r="K5094" t="s">
        <v>825</v>
      </c>
      <c r="L5094">
        <v>2022</v>
      </c>
      <c r="M5094" t="s">
        <v>827</v>
      </c>
    </row>
    <row r="5095" spans="1:13" x14ac:dyDescent="0.2">
      <c r="A5095" t="s">
        <v>10588</v>
      </c>
      <c r="B5095">
        <v>350</v>
      </c>
      <c r="C5095" t="s">
        <v>1082</v>
      </c>
      <c r="D5095" t="s">
        <v>1908</v>
      </c>
      <c r="E5095" t="s">
        <v>941</v>
      </c>
      <c r="F5095" t="s">
        <v>941</v>
      </c>
      <c r="G5095" t="s">
        <v>2946</v>
      </c>
      <c r="H5095" t="s">
        <v>3799</v>
      </c>
      <c r="J5095">
        <v>2018</v>
      </c>
      <c r="K5095" t="s">
        <v>825</v>
      </c>
      <c r="L5095">
        <v>2022</v>
      </c>
      <c r="M5095" t="s">
        <v>827</v>
      </c>
    </row>
    <row r="5096" spans="1:13" x14ac:dyDescent="0.2">
      <c r="A5096" t="s">
        <v>10589</v>
      </c>
      <c r="B5096">
        <v>350</v>
      </c>
      <c r="C5096" t="s">
        <v>1085</v>
      </c>
      <c r="D5096" t="s">
        <v>1908</v>
      </c>
      <c r="E5096" t="s">
        <v>941</v>
      </c>
      <c r="F5096" t="s">
        <v>941</v>
      </c>
      <c r="G5096" t="s">
        <v>2946</v>
      </c>
      <c r="H5096" t="s">
        <v>3801</v>
      </c>
      <c r="J5096">
        <v>2018</v>
      </c>
      <c r="K5096" t="s">
        <v>825</v>
      </c>
      <c r="L5096">
        <v>2022</v>
      </c>
      <c r="M5096" t="s">
        <v>827</v>
      </c>
    </row>
    <row r="5097" spans="1:13" x14ac:dyDescent="0.2">
      <c r="A5097" t="s">
        <v>10590</v>
      </c>
      <c r="B5097">
        <v>350</v>
      </c>
      <c r="C5097" t="s">
        <v>1088</v>
      </c>
      <c r="D5097" t="s">
        <v>1908</v>
      </c>
      <c r="E5097" t="s">
        <v>941</v>
      </c>
      <c r="F5097" t="s">
        <v>941</v>
      </c>
      <c r="G5097" t="s">
        <v>2946</v>
      </c>
      <c r="H5097" t="s">
        <v>3803</v>
      </c>
      <c r="J5097">
        <v>2018</v>
      </c>
      <c r="K5097" t="s">
        <v>825</v>
      </c>
      <c r="L5097">
        <v>2022</v>
      </c>
      <c r="M5097" t="s">
        <v>827</v>
      </c>
    </row>
    <row r="5098" spans="1:13" x14ac:dyDescent="0.2">
      <c r="A5098" t="s">
        <v>10591</v>
      </c>
      <c r="B5098">
        <v>350</v>
      </c>
      <c r="C5098" t="s">
        <v>1097</v>
      </c>
      <c r="D5098" t="s">
        <v>1908</v>
      </c>
      <c r="E5098" t="s">
        <v>941</v>
      </c>
      <c r="F5098" t="s">
        <v>941</v>
      </c>
      <c r="G5098" t="s">
        <v>2946</v>
      </c>
      <c r="H5098" t="s">
        <v>3805</v>
      </c>
      <c r="J5098">
        <v>2018</v>
      </c>
      <c r="K5098" t="s">
        <v>825</v>
      </c>
      <c r="L5098">
        <v>2022</v>
      </c>
      <c r="M5098" t="s">
        <v>827</v>
      </c>
    </row>
    <row r="5099" spans="1:13" x14ac:dyDescent="0.2">
      <c r="A5099" t="s">
        <v>10592</v>
      </c>
      <c r="B5099">
        <v>350</v>
      </c>
      <c r="C5099" t="s">
        <v>1103</v>
      </c>
      <c r="D5099" t="s">
        <v>1908</v>
      </c>
      <c r="E5099" t="s">
        <v>941</v>
      </c>
      <c r="F5099" t="s">
        <v>941</v>
      </c>
      <c r="G5099" t="s">
        <v>2946</v>
      </c>
      <c r="H5099" t="s">
        <v>3807</v>
      </c>
      <c r="J5099">
        <v>2018</v>
      </c>
      <c r="K5099" t="s">
        <v>825</v>
      </c>
      <c r="L5099">
        <v>2022</v>
      </c>
      <c r="M5099" t="s">
        <v>827</v>
      </c>
    </row>
    <row r="5100" spans="1:13" x14ac:dyDescent="0.2">
      <c r="A5100" t="s">
        <v>10593</v>
      </c>
      <c r="B5100">
        <v>350</v>
      </c>
      <c r="C5100" t="s">
        <v>1106</v>
      </c>
      <c r="D5100" t="s">
        <v>1908</v>
      </c>
      <c r="E5100" t="s">
        <v>941</v>
      </c>
      <c r="F5100" t="s">
        <v>941</v>
      </c>
      <c r="G5100" t="s">
        <v>2946</v>
      </c>
      <c r="H5100" t="s">
        <v>3809</v>
      </c>
      <c r="J5100">
        <v>2018</v>
      </c>
      <c r="K5100" t="s">
        <v>825</v>
      </c>
      <c r="L5100">
        <v>2022</v>
      </c>
      <c r="M5100" t="s">
        <v>827</v>
      </c>
    </row>
    <row r="5101" spans="1:13" x14ac:dyDescent="0.2">
      <c r="A5101" t="s">
        <v>10594</v>
      </c>
      <c r="B5101">
        <v>350</v>
      </c>
      <c r="C5101" t="s">
        <v>1115</v>
      </c>
      <c r="D5101" t="s">
        <v>1908</v>
      </c>
      <c r="E5101" t="s">
        <v>941</v>
      </c>
      <c r="F5101" t="s">
        <v>941</v>
      </c>
      <c r="G5101" t="s">
        <v>2946</v>
      </c>
      <c r="H5101" t="s">
        <v>3811</v>
      </c>
      <c r="J5101">
        <v>2018</v>
      </c>
      <c r="K5101" t="s">
        <v>825</v>
      </c>
      <c r="L5101">
        <v>2022</v>
      </c>
      <c r="M5101" t="s">
        <v>827</v>
      </c>
    </row>
    <row r="5102" spans="1:13" x14ac:dyDescent="0.2">
      <c r="A5102" t="s">
        <v>10595</v>
      </c>
      <c r="B5102">
        <v>350</v>
      </c>
      <c r="C5102" t="s">
        <v>1124</v>
      </c>
      <c r="D5102" t="s">
        <v>1908</v>
      </c>
      <c r="E5102" t="s">
        <v>941</v>
      </c>
      <c r="F5102" t="s">
        <v>941</v>
      </c>
      <c r="G5102" t="s">
        <v>2946</v>
      </c>
      <c r="H5102" t="s">
        <v>3813</v>
      </c>
      <c r="J5102">
        <v>2018</v>
      </c>
      <c r="K5102" t="s">
        <v>825</v>
      </c>
      <c r="L5102">
        <v>2022</v>
      </c>
      <c r="M5102" t="s">
        <v>827</v>
      </c>
    </row>
    <row r="5103" spans="1:13" x14ac:dyDescent="0.2">
      <c r="A5103" t="s">
        <v>10596</v>
      </c>
      <c r="B5103">
        <v>350</v>
      </c>
      <c r="C5103" t="s">
        <v>1140</v>
      </c>
      <c r="D5103" t="s">
        <v>1908</v>
      </c>
      <c r="E5103" t="s">
        <v>941</v>
      </c>
      <c r="F5103" t="s">
        <v>941</v>
      </c>
      <c r="G5103" t="s">
        <v>2946</v>
      </c>
      <c r="H5103" t="s">
        <v>3815</v>
      </c>
      <c r="J5103">
        <v>2018</v>
      </c>
      <c r="K5103" t="s">
        <v>825</v>
      </c>
      <c r="L5103">
        <v>2022</v>
      </c>
      <c r="M5103" t="s">
        <v>827</v>
      </c>
    </row>
    <row r="5104" spans="1:13" x14ac:dyDescent="0.2">
      <c r="A5104" t="s">
        <v>10597</v>
      </c>
      <c r="B5104">
        <v>350</v>
      </c>
      <c r="C5104" t="s">
        <v>1143</v>
      </c>
      <c r="D5104" t="s">
        <v>1908</v>
      </c>
      <c r="E5104" t="s">
        <v>941</v>
      </c>
      <c r="F5104" t="s">
        <v>941</v>
      </c>
      <c r="G5104" t="s">
        <v>2946</v>
      </c>
      <c r="H5104" t="s">
        <v>3817</v>
      </c>
      <c r="J5104">
        <v>2018</v>
      </c>
      <c r="K5104" t="s">
        <v>825</v>
      </c>
      <c r="L5104">
        <v>2022</v>
      </c>
      <c r="M5104" t="s">
        <v>827</v>
      </c>
    </row>
    <row r="5105" spans="1:13" x14ac:dyDescent="0.2">
      <c r="A5105" t="s">
        <v>10598</v>
      </c>
      <c r="B5105">
        <v>350</v>
      </c>
      <c r="C5105" t="s">
        <v>1149</v>
      </c>
      <c r="D5105" t="s">
        <v>1908</v>
      </c>
      <c r="E5105" t="s">
        <v>941</v>
      </c>
      <c r="F5105" t="s">
        <v>941</v>
      </c>
      <c r="G5105" t="s">
        <v>2946</v>
      </c>
      <c r="H5105" t="s">
        <v>3819</v>
      </c>
      <c r="J5105">
        <v>2018</v>
      </c>
      <c r="K5105" t="s">
        <v>825</v>
      </c>
      <c r="L5105">
        <v>2022</v>
      </c>
      <c r="M5105" t="s">
        <v>827</v>
      </c>
    </row>
    <row r="5106" spans="1:13" x14ac:dyDescent="0.2">
      <c r="A5106" t="s">
        <v>10599</v>
      </c>
      <c r="B5106">
        <v>350</v>
      </c>
      <c r="C5106" t="s">
        <v>1152</v>
      </c>
      <c r="D5106" t="s">
        <v>1908</v>
      </c>
      <c r="E5106" t="s">
        <v>941</v>
      </c>
      <c r="F5106" t="s">
        <v>941</v>
      </c>
      <c r="G5106" t="s">
        <v>2946</v>
      </c>
      <c r="H5106" t="s">
        <v>3821</v>
      </c>
      <c r="J5106">
        <v>2018</v>
      </c>
      <c r="K5106" t="s">
        <v>825</v>
      </c>
      <c r="L5106">
        <v>2022</v>
      </c>
      <c r="M5106" t="s">
        <v>827</v>
      </c>
    </row>
    <row r="5107" spans="1:13" x14ac:dyDescent="0.2">
      <c r="A5107" t="s">
        <v>10600</v>
      </c>
      <c r="B5107">
        <v>350</v>
      </c>
      <c r="C5107" t="s">
        <v>1155</v>
      </c>
      <c r="D5107" t="s">
        <v>1908</v>
      </c>
      <c r="E5107" t="s">
        <v>941</v>
      </c>
      <c r="F5107" t="s">
        <v>941</v>
      </c>
      <c r="G5107" t="s">
        <v>2946</v>
      </c>
      <c r="H5107" t="s">
        <v>3823</v>
      </c>
      <c r="J5107">
        <v>2018</v>
      </c>
      <c r="K5107" t="s">
        <v>825</v>
      </c>
      <c r="L5107">
        <v>2022</v>
      </c>
      <c r="M5107" t="s">
        <v>827</v>
      </c>
    </row>
    <row r="5108" spans="1:13" x14ac:dyDescent="0.2">
      <c r="A5108" t="s">
        <v>10601</v>
      </c>
      <c r="B5108">
        <v>350</v>
      </c>
      <c r="C5108" t="s">
        <v>1222</v>
      </c>
      <c r="D5108" t="s">
        <v>1908</v>
      </c>
      <c r="E5108" t="s">
        <v>941</v>
      </c>
      <c r="F5108" t="s">
        <v>941</v>
      </c>
      <c r="G5108" t="s">
        <v>2946</v>
      </c>
      <c r="H5108" t="s">
        <v>3825</v>
      </c>
      <c r="J5108">
        <v>2018</v>
      </c>
      <c r="K5108" t="s">
        <v>825</v>
      </c>
      <c r="L5108">
        <v>2022</v>
      </c>
      <c r="M5108" t="s">
        <v>827</v>
      </c>
    </row>
    <row r="5109" spans="1:13" x14ac:dyDescent="0.2">
      <c r="A5109" t="s">
        <v>10602</v>
      </c>
      <c r="B5109">
        <v>350</v>
      </c>
      <c r="C5109" t="s">
        <v>1339</v>
      </c>
      <c r="D5109" t="s">
        <v>1908</v>
      </c>
      <c r="E5109" t="s">
        <v>941</v>
      </c>
      <c r="F5109" t="s">
        <v>941</v>
      </c>
      <c r="G5109" t="s">
        <v>2946</v>
      </c>
      <c r="H5109" t="s">
        <v>3827</v>
      </c>
      <c r="J5109">
        <v>2018</v>
      </c>
      <c r="K5109" t="s">
        <v>825</v>
      </c>
      <c r="L5109">
        <v>2022</v>
      </c>
      <c r="M5109" t="s">
        <v>827</v>
      </c>
    </row>
    <row r="5110" spans="1:13" x14ac:dyDescent="0.2">
      <c r="A5110" t="s">
        <v>10603</v>
      </c>
      <c r="B5110">
        <v>350</v>
      </c>
      <c r="C5110" t="s">
        <v>1453</v>
      </c>
      <c r="D5110" t="s">
        <v>1908</v>
      </c>
      <c r="E5110" t="s">
        <v>941</v>
      </c>
      <c r="F5110" t="s">
        <v>941</v>
      </c>
      <c r="G5110" t="s">
        <v>2946</v>
      </c>
      <c r="H5110" t="s">
        <v>3829</v>
      </c>
      <c r="J5110">
        <v>2018</v>
      </c>
      <c r="K5110" t="s">
        <v>825</v>
      </c>
      <c r="L5110">
        <v>2022</v>
      </c>
      <c r="M5110" t="s">
        <v>827</v>
      </c>
    </row>
    <row r="5111" spans="1:13" x14ac:dyDescent="0.2">
      <c r="A5111" t="s">
        <v>10604</v>
      </c>
      <c r="B5111">
        <v>350</v>
      </c>
      <c r="C5111" t="s">
        <v>1504</v>
      </c>
      <c r="D5111" t="s">
        <v>1908</v>
      </c>
      <c r="E5111" t="s">
        <v>941</v>
      </c>
      <c r="F5111" t="s">
        <v>941</v>
      </c>
      <c r="G5111" t="s">
        <v>2946</v>
      </c>
      <c r="H5111" t="s">
        <v>3831</v>
      </c>
      <c r="J5111">
        <v>2018</v>
      </c>
      <c r="K5111" t="s">
        <v>825</v>
      </c>
      <c r="L5111">
        <v>2022</v>
      </c>
      <c r="M5111" t="s">
        <v>827</v>
      </c>
    </row>
    <row r="5112" spans="1:13" x14ac:dyDescent="0.2">
      <c r="A5112" t="s">
        <v>10605</v>
      </c>
      <c r="B5112">
        <v>350</v>
      </c>
      <c r="C5112" t="s">
        <v>1516</v>
      </c>
      <c r="D5112" t="s">
        <v>1908</v>
      </c>
      <c r="E5112" t="s">
        <v>941</v>
      </c>
      <c r="F5112" t="s">
        <v>941</v>
      </c>
      <c r="G5112" t="s">
        <v>2946</v>
      </c>
      <c r="H5112" t="s">
        <v>3833</v>
      </c>
      <c r="J5112">
        <v>2018</v>
      </c>
      <c r="K5112" t="s">
        <v>825</v>
      </c>
      <c r="L5112">
        <v>2022</v>
      </c>
      <c r="M5112" t="s">
        <v>827</v>
      </c>
    </row>
    <row r="5113" spans="1:13" x14ac:dyDescent="0.2">
      <c r="A5113" t="s">
        <v>10606</v>
      </c>
      <c r="B5113">
        <v>350</v>
      </c>
      <c r="C5113" t="s">
        <v>1519</v>
      </c>
      <c r="D5113" t="s">
        <v>1908</v>
      </c>
      <c r="E5113" t="s">
        <v>941</v>
      </c>
      <c r="F5113" t="s">
        <v>941</v>
      </c>
      <c r="G5113" t="s">
        <v>2946</v>
      </c>
      <c r="H5113" t="s">
        <v>3835</v>
      </c>
      <c r="J5113">
        <v>2018</v>
      </c>
      <c r="K5113" t="s">
        <v>825</v>
      </c>
      <c r="L5113">
        <v>2022</v>
      </c>
      <c r="M5113" t="s">
        <v>827</v>
      </c>
    </row>
    <row r="5114" spans="1:13" x14ac:dyDescent="0.2">
      <c r="A5114" t="s">
        <v>10607</v>
      </c>
      <c r="B5114">
        <v>350</v>
      </c>
      <c r="C5114" t="s">
        <v>1531</v>
      </c>
      <c r="D5114" t="s">
        <v>1908</v>
      </c>
      <c r="E5114" t="s">
        <v>941</v>
      </c>
      <c r="F5114" t="s">
        <v>941</v>
      </c>
      <c r="G5114" t="s">
        <v>2946</v>
      </c>
      <c r="H5114" t="s">
        <v>3837</v>
      </c>
      <c r="J5114">
        <v>2018</v>
      </c>
      <c r="K5114" t="s">
        <v>825</v>
      </c>
      <c r="L5114">
        <v>2022</v>
      </c>
      <c r="M5114" t="s">
        <v>827</v>
      </c>
    </row>
    <row r="5115" spans="1:13" x14ac:dyDescent="0.2">
      <c r="A5115" t="s">
        <v>10608</v>
      </c>
      <c r="B5115">
        <v>350</v>
      </c>
      <c r="C5115" t="s">
        <v>1534</v>
      </c>
      <c r="D5115" t="s">
        <v>1908</v>
      </c>
      <c r="E5115" t="s">
        <v>941</v>
      </c>
      <c r="F5115" t="s">
        <v>941</v>
      </c>
      <c r="G5115" t="s">
        <v>2946</v>
      </c>
      <c r="H5115" t="s">
        <v>3839</v>
      </c>
      <c r="J5115">
        <v>2018</v>
      </c>
      <c r="K5115" t="s">
        <v>825</v>
      </c>
      <c r="L5115">
        <v>2022</v>
      </c>
      <c r="M5115" t="s">
        <v>827</v>
      </c>
    </row>
    <row r="5116" spans="1:13" x14ac:dyDescent="0.2">
      <c r="A5116" t="s">
        <v>10609</v>
      </c>
      <c r="B5116">
        <v>350</v>
      </c>
      <c r="C5116" t="s">
        <v>1537</v>
      </c>
      <c r="D5116" t="s">
        <v>1908</v>
      </c>
      <c r="E5116" t="s">
        <v>941</v>
      </c>
      <c r="F5116" t="s">
        <v>941</v>
      </c>
      <c r="G5116" t="s">
        <v>2946</v>
      </c>
      <c r="H5116" t="s">
        <v>3841</v>
      </c>
      <c r="J5116">
        <v>2018</v>
      </c>
      <c r="K5116" t="s">
        <v>825</v>
      </c>
      <c r="L5116">
        <v>2022</v>
      </c>
      <c r="M5116" t="s">
        <v>827</v>
      </c>
    </row>
    <row r="5117" spans="1:13" x14ac:dyDescent="0.2">
      <c r="A5117" t="s">
        <v>10610</v>
      </c>
      <c r="B5117">
        <v>350</v>
      </c>
      <c r="C5117" t="s">
        <v>1701</v>
      </c>
      <c r="D5117" t="s">
        <v>1908</v>
      </c>
      <c r="E5117" t="s">
        <v>941</v>
      </c>
      <c r="F5117" t="s">
        <v>941</v>
      </c>
      <c r="G5117" t="s">
        <v>2946</v>
      </c>
      <c r="H5117" t="s">
        <v>3843</v>
      </c>
      <c r="J5117">
        <v>2018</v>
      </c>
      <c r="K5117" t="s">
        <v>825</v>
      </c>
      <c r="L5117">
        <v>2022</v>
      </c>
      <c r="M5117" t="s">
        <v>827</v>
      </c>
    </row>
    <row r="5118" spans="1:13" x14ac:dyDescent="0.2">
      <c r="A5118" t="s">
        <v>10611</v>
      </c>
      <c r="B5118">
        <v>350</v>
      </c>
      <c r="C5118" t="s">
        <v>1704</v>
      </c>
      <c r="D5118" t="s">
        <v>1908</v>
      </c>
      <c r="E5118" t="s">
        <v>941</v>
      </c>
      <c r="F5118" t="s">
        <v>941</v>
      </c>
      <c r="G5118" t="s">
        <v>2946</v>
      </c>
      <c r="H5118" t="s">
        <v>3845</v>
      </c>
      <c r="J5118">
        <v>2018</v>
      </c>
      <c r="K5118" t="s">
        <v>825</v>
      </c>
      <c r="L5118">
        <v>2022</v>
      </c>
      <c r="M5118" t="s">
        <v>827</v>
      </c>
    </row>
    <row r="5119" spans="1:13" x14ac:dyDescent="0.2">
      <c r="A5119" t="s">
        <v>10612</v>
      </c>
      <c r="B5119">
        <v>350</v>
      </c>
      <c r="C5119" t="s">
        <v>1707</v>
      </c>
      <c r="D5119" t="s">
        <v>1908</v>
      </c>
      <c r="E5119" t="s">
        <v>941</v>
      </c>
      <c r="F5119" t="s">
        <v>941</v>
      </c>
      <c r="G5119" t="s">
        <v>2946</v>
      </c>
      <c r="H5119" t="s">
        <v>3847</v>
      </c>
      <c r="J5119">
        <v>2018</v>
      </c>
      <c r="K5119" t="s">
        <v>825</v>
      </c>
      <c r="L5119">
        <v>2022</v>
      </c>
      <c r="M5119" t="s">
        <v>827</v>
      </c>
    </row>
    <row r="5120" spans="1:13" x14ac:dyDescent="0.2">
      <c r="A5120" t="s">
        <v>10613</v>
      </c>
      <c r="B5120">
        <v>350</v>
      </c>
      <c r="C5120" t="s">
        <v>1717</v>
      </c>
      <c r="D5120" t="s">
        <v>1908</v>
      </c>
      <c r="E5120" t="s">
        <v>941</v>
      </c>
      <c r="F5120" t="s">
        <v>941</v>
      </c>
      <c r="G5120" t="s">
        <v>2946</v>
      </c>
      <c r="H5120" t="s">
        <v>3849</v>
      </c>
      <c r="J5120">
        <v>2018</v>
      </c>
      <c r="K5120" t="s">
        <v>825</v>
      </c>
      <c r="L5120">
        <v>2022</v>
      </c>
      <c r="M5120" t="s">
        <v>827</v>
      </c>
    </row>
    <row r="5121" spans="1:13" x14ac:dyDescent="0.2">
      <c r="A5121" t="s">
        <v>10614</v>
      </c>
      <c r="B5121">
        <v>350</v>
      </c>
      <c r="C5121" t="s">
        <v>1720</v>
      </c>
      <c r="D5121" t="s">
        <v>1908</v>
      </c>
      <c r="E5121" t="s">
        <v>941</v>
      </c>
      <c r="F5121" t="s">
        <v>941</v>
      </c>
      <c r="G5121" t="s">
        <v>2946</v>
      </c>
      <c r="H5121" t="s">
        <v>3851</v>
      </c>
      <c r="J5121">
        <v>2018</v>
      </c>
      <c r="K5121" t="s">
        <v>825</v>
      </c>
      <c r="L5121">
        <v>2022</v>
      </c>
      <c r="M5121" t="s">
        <v>827</v>
      </c>
    </row>
    <row r="5122" spans="1:13" x14ac:dyDescent="0.2">
      <c r="A5122" t="s">
        <v>10615</v>
      </c>
      <c r="B5122">
        <v>350</v>
      </c>
      <c r="C5122" t="s">
        <v>1738</v>
      </c>
      <c r="D5122" t="s">
        <v>1908</v>
      </c>
      <c r="E5122" t="s">
        <v>941</v>
      </c>
      <c r="F5122" t="s">
        <v>941</v>
      </c>
      <c r="G5122" t="s">
        <v>2946</v>
      </c>
      <c r="H5122" t="s">
        <v>3853</v>
      </c>
      <c r="J5122">
        <v>2018</v>
      </c>
      <c r="K5122" t="s">
        <v>825</v>
      </c>
      <c r="L5122">
        <v>2021</v>
      </c>
      <c r="M5122" t="s">
        <v>827</v>
      </c>
    </row>
    <row r="5123" spans="1:13" x14ac:dyDescent="0.2">
      <c r="A5123" t="s">
        <v>10616</v>
      </c>
      <c r="B5123">
        <v>350</v>
      </c>
      <c r="C5123" t="s">
        <v>1852</v>
      </c>
      <c r="D5123" t="s">
        <v>1908</v>
      </c>
      <c r="E5123" t="s">
        <v>941</v>
      </c>
      <c r="F5123" t="s">
        <v>941</v>
      </c>
      <c r="G5123" t="s">
        <v>2946</v>
      </c>
      <c r="H5123" t="s">
        <v>3855</v>
      </c>
      <c r="J5123">
        <v>2018</v>
      </c>
      <c r="K5123" t="s">
        <v>825</v>
      </c>
      <c r="L5123">
        <v>2022</v>
      </c>
      <c r="M5123" t="s">
        <v>827</v>
      </c>
    </row>
    <row r="5124" spans="1:13" x14ac:dyDescent="0.2">
      <c r="A5124" t="s">
        <v>10617</v>
      </c>
      <c r="B5124">
        <v>350</v>
      </c>
      <c r="C5124" t="s">
        <v>1855</v>
      </c>
      <c r="D5124" t="s">
        <v>1908</v>
      </c>
      <c r="E5124" t="s">
        <v>941</v>
      </c>
      <c r="F5124" t="s">
        <v>941</v>
      </c>
      <c r="G5124" t="s">
        <v>2946</v>
      </c>
      <c r="H5124" t="s">
        <v>3857</v>
      </c>
      <c r="J5124">
        <v>2018</v>
      </c>
      <c r="K5124" t="s">
        <v>825</v>
      </c>
      <c r="L5124">
        <v>2022</v>
      </c>
      <c r="M5124" t="s">
        <v>827</v>
      </c>
    </row>
    <row r="5125" spans="1:13" x14ac:dyDescent="0.2">
      <c r="A5125" t="s">
        <v>10618</v>
      </c>
      <c r="B5125">
        <v>350</v>
      </c>
      <c r="C5125" t="s">
        <v>1859</v>
      </c>
      <c r="D5125" t="s">
        <v>1908</v>
      </c>
      <c r="E5125" t="s">
        <v>941</v>
      </c>
      <c r="F5125" t="s">
        <v>941</v>
      </c>
      <c r="G5125" t="s">
        <v>2946</v>
      </c>
      <c r="H5125" t="s">
        <v>3859</v>
      </c>
      <c r="J5125">
        <v>2018</v>
      </c>
      <c r="K5125" t="s">
        <v>825</v>
      </c>
      <c r="L5125">
        <v>2022</v>
      </c>
      <c r="M5125" t="s">
        <v>827</v>
      </c>
    </row>
    <row r="5126" spans="1:13" x14ac:dyDescent="0.2">
      <c r="A5126" t="s">
        <v>840</v>
      </c>
      <c r="B5126">
        <v>360</v>
      </c>
      <c r="C5126" t="s">
        <v>940</v>
      </c>
      <c r="D5126" t="s">
        <v>1908</v>
      </c>
      <c r="E5126" t="s">
        <v>941</v>
      </c>
      <c r="F5126" t="s">
        <v>941</v>
      </c>
      <c r="G5126" t="s">
        <v>2946</v>
      </c>
      <c r="H5126" t="s">
        <v>3860</v>
      </c>
      <c r="J5126">
        <v>2018</v>
      </c>
      <c r="K5126" t="s">
        <v>825</v>
      </c>
      <c r="L5126">
        <v>2022</v>
      </c>
      <c r="M5126" t="s">
        <v>827</v>
      </c>
    </row>
    <row r="5127" spans="1:13" x14ac:dyDescent="0.2">
      <c r="A5127" t="s">
        <v>10619</v>
      </c>
      <c r="B5127">
        <v>360</v>
      </c>
      <c r="C5127" t="s">
        <v>945</v>
      </c>
      <c r="D5127" t="s">
        <v>1908</v>
      </c>
      <c r="E5127" t="s">
        <v>941</v>
      </c>
      <c r="F5127" t="s">
        <v>941</v>
      </c>
      <c r="G5127" t="s">
        <v>2946</v>
      </c>
      <c r="H5127" t="s">
        <v>3862</v>
      </c>
      <c r="J5127">
        <v>2018</v>
      </c>
      <c r="K5127" t="s">
        <v>825</v>
      </c>
      <c r="L5127">
        <v>2022</v>
      </c>
      <c r="M5127" t="s">
        <v>827</v>
      </c>
    </row>
    <row r="5128" spans="1:13" x14ac:dyDescent="0.2">
      <c r="A5128" t="s">
        <v>10620</v>
      </c>
      <c r="B5128">
        <v>360</v>
      </c>
      <c r="C5128" t="s">
        <v>960</v>
      </c>
      <c r="D5128" t="s">
        <v>1908</v>
      </c>
      <c r="E5128" t="s">
        <v>941</v>
      </c>
      <c r="F5128" t="s">
        <v>941</v>
      </c>
      <c r="G5128" t="s">
        <v>2946</v>
      </c>
      <c r="H5128" t="s">
        <v>3864</v>
      </c>
      <c r="J5128">
        <v>2018</v>
      </c>
      <c r="K5128" t="s">
        <v>825</v>
      </c>
      <c r="L5128">
        <v>2022</v>
      </c>
      <c r="M5128" t="s">
        <v>827</v>
      </c>
    </row>
    <row r="5129" spans="1:13" x14ac:dyDescent="0.2">
      <c r="A5129" t="s">
        <v>10621</v>
      </c>
      <c r="B5129">
        <v>360</v>
      </c>
      <c r="C5129" t="s">
        <v>963</v>
      </c>
      <c r="D5129" t="s">
        <v>1908</v>
      </c>
      <c r="E5129" t="s">
        <v>941</v>
      </c>
      <c r="F5129" t="s">
        <v>941</v>
      </c>
      <c r="G5129" t="s">
        <v>2946</v>
      </c>
      <c r="H5129" t="s">
        <v>3866</v>
      </c>
      <c r="J5129">
        <v>2018</v>
      </c>
      <c r="K5129" t="s">
        <v>825</v>
      </c>
      <c r="L5129">
        <v>2022</v>
      </c>
      <c r="M5129" t="s">
        <v>827</v>
      </c>
    </row>
    <row r="5130" spans="1:13" x14ac:dyDescent="0.2">
      <c r="A5130" t="s">
        <v>10622</v>
      </c>
      <c r="B5130">
        <v>360</v>
      </c>
      <c r="C5130" t="s">
        <v>966</v>
      </c>
      <c r="D5130" t="s">
        <v>1908</v>
      </c>
      <c r="E5130" t="s">
        <v>941</v>
      </c>
      <c r="F5130" t="s">
        <v>941</v>
      </c>
      <c r="G5130" t="s">
        <v>2946</v>
      </c>
      <c r="H5130" t="s">
        <v>3868</v>
      </c>
      <c r="J5130">
        <v>2018</v>
      </c>
      <c r="K5130" t="s">
        <v>825</v>
      </c>
      <c r="L5130">
        <v>2022</v>
      </c>
      <c r="M5130" t="s">
        <v>827</v>
      </c>
    </row>
    <row r="5131" spans="1:13" x14ac:dyDescent="0.2">
      <c r="A5131" t="s">
        <v>10623</v>
      </c>
      <c r="B5131">
        <v>360</v>
      </c>
      <c r="C5131" t="s">
        <v>969</v>
      </c>
      <c r="D5131" t="s">
        <v>1908</v>
      </c>
      <c r="E5131" t="s">
        <v>941</v>
      </c>
      <c r="F5131" t="s">
        <v>941</v>
      </c>
      <c r="G5131" t="s">
        <v>2946</v>
      </c>
      <c r="H5131" t="s">
        <v>3870</v>
      </c>
      <c r="J5131">
        <v>2018</v>
      </c>
      <c r="K5131" t="s">
        <v>825</v>
      </c>
      <c r="L5131">
        <v>2022</v>
      </c>
      <c r="M5131" t="s">
        <v>827</v>
      </c>
    </row>
    <row r="5132" spans="1:13" x14ac:dyDescent="0.2">
      <c r="A5132" t="s">
        <v>10624</v>
      </c>
      <c r="B5132">
        <v>360</v>
      </c>
      <c r="C5132" t="s">
        <v>975</v>
      </c>
      <c r="D5132" t="s">
        <v>1908</v>
      </c>
      <c r="E5132" t="s">
        <v>941</v>
      </c>
      <c r="F5132" t="s">
        <v>941</v>
      </c>
      <c r="G5132" t="s">
        <v>2946</v>
      </c>
      <c r="H5132" t="s">
        <v>3872</v>
      </c>
      <c r="J5132">
        <v>2018</v>
      </c>
      <c r="K5132" t="s">
        <v>825</v>
      </c>
      <c r="L5132">
        <v>2022</v>
      </c>
      <c r="M5132" t="s">
        <v>827</v>
      </c>
    </row>
    <row r="5133" spans="1:13" x14ac:dyDescent="0.2">
      <c r="A5133" t="s">
        <v>10625</v>
      </c>
      <c r="B5133">
        <v>360</v>
      </c>
      <c r="C5133" t="s">
        <v>984</v>
      </c>
      <c r="D5133" t="s">
        <v>1908</v>
      </c>
      <c r="E5133" t="s">
        <v>941</v>
      </c>
      <c r="F5133" t="s">
        <v>941</v>
      </c>
      <c r="G5133" t="s">
        <v>2946</v>
      </c>
      <c r="H5133" t="s">
        <v>3874</v>
      </c>
      <c r="J5133">
        <v>2018</v>
      </c>
      <c r="K5133" t="s">
        <v>825</v>
      </c>
      <c r="L5133">
        <v>2022</v>
      </c>
      <c r="M5133" t="s">
        <v>827</v>
      </c>
    </row>
    <row r="5134" spans="1:13" x14ac:dyDescent="0.2">
      <c r="A5134" t="s">
        <v>10626</v>
      </c>
      <c r="B5134">
        <v>360</v>
      </c>
      <c r="C5134" t="s">
        <v>990</v>
      </c>
      <c r="D5134" t="s">
        <v>1908</v>
      </c>
      <c r="E5134" t="s">
        <v>941</v>
      </c>
      <c r="F5134" t="s">
        <v>941</v>
      </c>
      <c r="G5134" t="s">
        <v>2946</v>
      </c>
      <c r="H5134" t="s">
        <v>3876</v>
      </c>
      <c r="J5134">
        <v>2018</v>
      </c>
      <c r="K5134" t="s">
        <v>825</v>
      </c>
      <c r="L5134">
        <v>2022</v>
      </c>
      <c r="M5134" t="s">
        <v>827</v>
      </c>
    </row>
    <row r="5135" spans="1:13" x14ac:dyDescent="0.2">
      <c r="A5135" t="s">
        <v>10627</v>
      </c>
      <c r="B5135">
        <v>360</v>
      </c>
      <c r="C5135" t="s">
        <v>993</v>
      </c>
      <c r="D5135" t="s">
        <v>1908</v>
      </c>
      <c r="E5135" t="s">
        <v>941</v>
      </c>
      <c r="F5135" t="s">
        <v>941</v>
      </c>
      <c r="G5135" t="s">
        <v>2946</v>
      </c>
      <c r="H5135" t="s">
        <v>3878</v>
      </c>
      <c r="J5135">
        <v>2018</v>
      </c>
      <c r="K5135" t="s">
        <v>825</v>
      </c>
      <c r="L5135">
        <v>2022</v>
      </c>
      <c r="M5135" t="s">
        <v>827</v>
      </c>
    </row>
    <row r="5136" spans="1:13" x14ac:dyDescent="0.2">
      <c r="A5136" t="s">
        <v>10628</v>
      </c>
      <c r="B5136">
        <v>360</v>
      </c>
      <c r="C5136" t="s">
        <v>1002</v>
      </c>
      <c r="D5136" t="s">
        <v>1908</v>
      </c>
      <c r="E5136" t="s">
        <v>941</v>
      </c>
      <c r="F5136" t="s">
        <v>941</v>
      </c>
      <c r="G5136" t="s">
        <v>2946</v>
      </c>
      <c r="H5136" t="s">
        <v>3880</v>
      </c>
      <c r="J5136">
        <v>2018</v>
      </c>
      <c r="K5136" t="s">
        <v>825</v>
      </c>
      <c r="L5136">
        <v>2022</v>
      </c>
      <c r="M5136" t="s">
        <v>827</v>
      </c>
    </row>
    <row r="5137" spans="1:13" x14ac:dyDescent="0.2">
      <c r="A5137" t="s">
        <v>10629</v>
      </c>
      <c r="B5137">
        <v>360</v>
      </c>
      <c r="C5137" t="s">
        <v>1005</v>
      </c>
      <c r="D5137" t="s">
        <v>1908</v>
      </c>
      <c r="E5137" t="s">
        <v>941</v>
      </c>
      <c r="F5137" t="s">
        <v>941</v>
      </c>
      <c r="G5137" t="s">
        <v>2946</v>
      </c>
      <c r="H5137" t="s">
        <v>3882</v>
      </c>
      <c r="J5137">
        <v>2018</v>
      </c>
      <c r="K5137" t="s">
        <v>825</v>
      </c>
      <c r="L5137">
        <v>2022</v>
      </c>
      <c r="M5137" t="s">
        <v>827</v>
      </c>
    </row>
    <row r="5138" spans="1:13" x14ac:dyDescent="0.2">
      <c r="A5138" t="s">
        <v>10630</v>
      </c>
      <c r="B5138">
        <v>360</v>
      </c>
      <c r="C5138" t="s">
        <v>1018</v>
      </c>
      <c r="D5138" t="s">
        <v>1908</v>
      </c>
      <c r="E5138" t="s">
        <v>941</v>
      </c>
      <c r="F5138" t="s">
        <v>941</v>
      </c>
      <c r="G5138" t="s">
        <v>2946</v>
      </c>
      <c r="H5138" t="s">
        <v>3884</v>
      </c>
      <c r="J5138">
        <v>2018</v>
      </c>
      <c r="K5138" t="s">
        <v>825</v>
      </c>
      <c r="L5138">
        <v>2022</v>
      </c>
      <c r="M5138" t="s">
        <v>827</v>
      </c>
    </row>
    <row r="5139" spans="1:13" x14ac:dyDescent="0.2">
      <c r="A5139" t="s">
        <v>10631</v>
      </c>
      <c r="B5139">
        <v>360</v>
      </c>
      <c r="C5139" t="s">
        <v>1022</v>
      </c>
      <c r="D5139" t="s">
        <v>1908</v>
      </c>
      <c r="E5139" t="s">
        <v>941</v>
      </c>
      <c r="F5139" t="s">
        <v>941</v>
      </c>
      <c r="G5139" t="s">
        <v>2946</v>
      </c>
      <c r="H5139" t="s">
        <v>3886</v>
      </c>
      <c r="J5139">
        <v>2018</v>
      </c>
      <c r="K5139" t="s">
        <v>825</v>
      </c>
      <c r="L5139">
        <v>2022</v>
      </c>
      <c r="M5139" t="s">
        <v>827</v>
      </c>
    </row>
    <row r="5140" spans="1:13" x14ac:dyDescent="0.2">
      <c r="A5140" t="s">
        <v>10632</v>
      </c>
      <c r="B5140">
        <v>360</v>
      </c>
      <c r="C5140" t="s">
        <v>1025</v>
      </c>
      <c r="D5140" t="s">
        <v>1908</v>
      </c>
      <c r="E5140" t="s">
        <v>941</v>
      </c>
      <c r="F5140" t="s">
        <v>941</v>
      </c>
      <c r="G5140" t="s">
        <v>2946</v>
      </c>
      <c r="H5140" t="s">
        <v>3888</v>
      </c>
      <c r="J5140">
        <v>2018</v>
      </c>
      <c r="K5140" t="s">
        <v>825</v>
      </c>
      <c r="L5140">
        <v>2022</v>
      </c>
      <c r="M5140" t="s">
        <v>827</v>
      </c>
    </row>
    <row r="5141" spans="1:13" x14ac:dyDescent="0.2">
      <c r="A5141" t="s">
        <v>10633</v>
      </c>
      <c r="B5141">
        <v>360</v>
      </c>
      <c r="C5141" t="s">
        <v>1028</v>
      </c>
      <c r="D5141" t="s">
        <v>1908</v>
      </c>
      <c r="E5141" t="s">
        <v>941</v>
      </c>
      <c r="F5141" t="s">
        <v>941</v>
      </c>
      <c r="G5141" t="s">
        <v>2946</v>
      </c>
      <c r="H5141" t="s">
        <v>3890</v>
      </c>
      <c r="J5141">
        <v>2018</v>
      </c>
      <c r="K5141" t="s">
        <v>825</v>
      </c>
      <c r="L5141">
        <v>2022</v>
      </c>
      <c r="M5141" t="s">
        <v>827</v>
      </c>
    </row>
    <row r="5142" spans="1:13" x14ac:dyDescent="0.2">
      <c r="A5142" t="s">
        <v>10634</v>
      </c>
      <c r="B5142">
        <v>360</v>
      </c>
      <c r="C5142" t="s">
        <v>1031</v>
      </c>
      <c r="D5142" t="s">
        <v>1908</v>
      </c>
      <c r="E5142" t="s">
        <v>941</v>
      </c>
      <c r="F5142" t="s">
        <v>941</v>
      </c>
      <c r="G5142" t="s">
        <v>2946</v>
      </c>
      <c r="H5142" t="s">
        <v>3892</v>
      </c>
      <c r="J5142">
        <v>2018</v>
      </c>
      <c r="K5142" t="s">
        <v>825</v>
      </c>
      <c r="L5142">
        <v>2022</v>
      </c>
      <c r="M5142" t="s">
        <v>827</v>
      </c>
    </row>
    <row r="5143" spans="1:13" x14ac:dyDescent="0.2">
      <c r="A5143" t="s">
        <v>10635</v>
      </c>
      <c r="B5143">
        <v>360</v>
      </c>
      <c r="C5143" t="s">
        <v>1034</v>
      </c>
      <c r="D5143" t="s">
        <v>1908</v>
      </c>
      <c r="E5143" t="s">
        <v>941</v>
      </c>
      <c r="F5143" t="s">
        <v>941</v>
      </c>
      <c r="G5143" t="s">
        <v>2946</v>
      </c>
      <c r="H5143" t="s">
        <v>3894</v>
      </c>
      <c r="J5143">
        <v>2018</v>
      </c>
      <c r="K5143" t="s">
        <v>825</v>
      </c>
      <c r="L5143">
        <v>2022</v>
      </c>
      <c r="M5143" t="s">
        <v>827</v>
      </c>
    </row>
    <row r="5144" spans="1:13" x14ac:dyDescent="0.2">
      <c r="A5144" t="s">
        <v>10636</v>
      </c>
      <c r="B5144">
        <v>360</v>
      </c>
      <c r="C5144" t="s">
        <v>1037</v>
      </c>
      <c r="D5144" t="s">
        <v>1908</v>
      </c>
      <c r="E5144" t="s">
        <v>941</v>
      </c>
      <c r="F5144" t="s">
        <v>941</v>
      </c>
      <c r="G5144" t="s">
        <v>2946</v>
      </c>
      <c r="H5144" t="s">
        <v>3896</v>
      </c>
      <c r="J5144">
        <v>2018</v>
      </c>
      <c r="K5144" t="s">
        <v>825</v>
      </c>
      <c r="L5144">
        <v>2022</v>
      </c>
      <c r="M5144" t="s">
        <v>827</v>
      </c>
    </row>
    <row r="5145" spans="1:13" x14ac:dyDescent="0.2">
      <c r="A5145" t="s">
        <v>10637</v>
      </c>
      <c r="B5145">
        <v>360</v>
      </c>
      <c r="C5145" t="s">
        <v>1046</v>
      </c>
      <c r="D5145" t="s">
        <v>1908</v>
      </c>
      <c r="E5145" t="s">
        <v>941</v>
      </c>
      <c r="F5145" t="s">
        <v>941</v>
      </c>
      <c r="G5145" t="s">
        <v>2946</v>
      </c>
      <c r="H5145" t="s">
        <v>3898</v>
      </c>
      <c r="J5145">
        <v>2018</v>
      </c>
      <c r="K5145" t="s">
        <v>825</v>
      </c>
      <c r="L5145">
        <v>2022</v>
      </c>
      <c r="M5145" t="s">
        <v>827</v>
      </c>
    </row>
    <row r="5146" spans="1:13" x14ac:dyDescent="0.2">
      <c r="A5146" t="s">
        <v>10638</v>
      </c>
      <c r="B5146">
        <v>360</v>
      </c>
      <c r="C5146" t="s">
        <v>1052</v>
      </c>
      <c r="D5146" t="s">
        <v>1908</v>
      </c>
      <c r="E5146" t="s">
        <v>941</v>
      </c>
      <c r="F5146" t="s">
        <v>941</v>
      </c>
      <c r="G5146" t="s">
        <v>2946</v>
      </c>
      <c r="H5146" t="s">
        <v>3900</v>
      </c>
      <c r="J5146">
        <v>2018</v>
      </c>
      <c r="K5146" t="s">
        <v>825</v>
      </c>
      <c r="L5146">
        <v>2022</v>
      </c>
      <c r="M5146" t="s">
        <v>827</v>
      </c>
    </row>
    <row r="5147" spans="1:13" x14ac:dyDescent="0.2">
      <c r="A5147" t="s">
        <v>10639</v>
      </c>
      <c r="B5147">
        <v>360</v>
      </c>
      <c r="C5147" t="s">
        <v>1055</v>
      </c>
      <c r="D5147" t="s">
        <v>1908</v>
      </c>
      <c r="E5147" t="s">
        <v>941</v>
      </c>
      <c r="F5147" t="s">
        <v>941</v>
      </c>
      <c r="G5147" t="s">
        <v>2946</v>
      </c>
      <c r="H5147" t="s">
        <v>3902</v>
      </c>
      <c r="J5147">
        <v>2018</v>
      </c>
      <c r="K5147" t="s">
        <v>825</v>
      </c>
      <c r="L5147">
        <v>2022</v>
      </c>
      <c r="M5147" t="s">
        <v>827</v>
      </c>
    </row>
    <row r="5148" spans="1:13" x14ac:dyDescent="0.2">
      <c r="A5148" t="s">
        <v>10640</v>
      </c>
      <c r="B5148">
        <v>360</v>
      </c>
      <c r="C5148" t="s">
        <v>1058</v>
      </c>
      <c r="D5148" t="s">
        <v>1908</v>
      </c>
      <c r="E5148" t="s">
        <v>941</v>
      </c>
      <c r="F5148" t="s">
        <v>941</v>
      </c>
      <c r="G5148" t="s">
        <v>2946</v>
      </c>
      <c r="H5148" t="s">
        <v>3904</v>
      </c>
      <c r="J5148">
        <v>2018</v>
      </c>
      <c r="K5148" t="s">
        <v>825</v>
      </c>
      <c r="L5148">
        <v>2022</v>
      </c>
      <c r="M5148" t="s">
        <v>827</v>
      </c>
    </row>
    <row r="5149" spans="1:13" x14ac:dyDescent="0.2">
      <c r="A5149" t="s">
        <v>10641</v>
      </c>
      <c r="B5149">
        <v>360</v>
      </c>
      <c r="C5149" t="s">
        <v>1061</v>
      </c>
      <c r="D5149" t="s">
        <v>1908</v>
      </c>
      <c r="E5149" t="s">
        <v>941</v>
      </c>
      <c r="F5149" t="s">
        <v>941</v>
      </c>
      <c r="G5149" t="s">
        <v>2946</v>
      </c>
      <c r="H5149" t="s">
        <v>3906</v>
      </c>
      <c r="J5149">
        <v>2018</v>
      </c>
      <c r="K5149" t="s">
        <v>825</v>
      </c>
      <c r="L5149">
        <v>2022</v>
      </c>
      <c r="M5149" t="s">
        <v>827</v>
      </c>
    </row>
    <row r="5150" spans="1:13" x14ac:dyDescent="0.2">
      <c r="A5150" t="s">
        <v>10642</v>
      </c>
      <c r="B5150">
        <v>360</v>
      </c>
      <c r="C5150" t="s">
        <v>1067</v>
      </c>
      <c r="D5150" t="s">
        <v>1908</v>
      </c>
      <c r="E5150" t="s">
        <v>941</v>
      </c>
      <c r="F5150" t="s">
        <v>941</v>
      </c>
      <c r="G5150" t="s">
        <v>2946</v>
      </c>
      <c r="H5150" t="s">
        <v>3908</v>
      </c>
      <c r="J5150">
        <v>2018</v>
      </c>
      <c r="K5150" t="s">
        <v>825</v>
      </c>
      <c r="L5150">
        <v>2022</v>
      </c>
      <c r="M5150" t="s">
        <v>827</v>
      </c>
    </row>
    <row r="5151" spans="1:13" x14ac:dyDescent="0.2">
      <c r="A5151" t="s">
        <v>10643</v>
      </c>
      <c r="B5151">
        <v>360</v>
      </c>
      <c r="C5151" t="s">
        <v>2002</v>
      </c>
      <c r="D5151" t="s">
        <v>1908</v>
      </c>
      <c r="E5151" t="s">
        <v>941</v>
      </c>
      <c r="F5151" t="s">
        <v>941</v>
      </c>
      <c r="G5151" t="s">
        <v>2946</v>
      </c>
      <c r="H5151" t="s">
        <v>3910</v>
      </c>
      <c r="J5151">
        <v>2018</v>
      </c>
      <c r="K5151" t="s">
        <v>825</v>
      </c>
      <c r="L5151">
        <v>2022</v>
      </c>
      <c r="M5151" t="s">
        <v>827</v>
      </c>
    </row>
    <row r="5152" spans="1:13" x14ac:dyDescent="0.2">
      <c r="A5152" t="s">
        <v>10644</v>
      </c>
      <c r="B5152">
        <v>360</v>
      </c>
      <c r="C5152" t="s">
        <v>1070</v>
      </c>
      <c r="D5152" t="s">
        <v>1908</v>
      </c>
      <c r="E5152" t="s">
        <v>941</v>
      </c>
      <c r="F5152" t="s">
        <v>941</v>
      </c>
      <c r="G5152" t="s">
        <v>2946</v>
      </c>
      <c r="H5152" t="s">
        <v>3912</v>
      </c>
      <c r="J5152">
        <v>2018</v>
      </c>
      <c r="K5152" t="s">
        <v>825</v>
      </c>
      <c r="L5152">
        <v>2022</v>
      </c>
      <c r="M5152" t="s">
        <v>827</v>
      </c>
    </row>
    <row r="5153" spans="1:13" x14ac:dyDescent="0.2">
      <c r="A5153" t="s">
        <v>10645</v>
      </c>
      <c r="B5153">
        <v>360</v>
      </c>
      <c r="C5153" t="s">
        <v>1073</v>
      </c>
      <c r="D5153" t="s">
        <v>1908</v>
      </c>
      <c r="E5153" t="s">
        <v>941</v>
      </c>
      <c r="F5153" t="s">
        <v>941</v>
      </c>
      <c r="G5153" t="s">
        <v>2946</v>
      </c>
      <c r="H5153" t="s">
        <v>3914</v>
      </c>
      <c r="J5153">
        <v>2018</v>
      </c>
      <c r="K5153" t="s">
        <v>825</v>
      </c>
      <c r="L5153">
        <v>2022</v>
      </c>
      <c r="M5153" t="s">
        <v>827</v>
      </c>
    </row>
    <row r="5154" spans="1:13" x14ac:dyDescent="0.2">
      <c r="A5154" t="s">
        <v>10646</v>
      </c>
      <c r="B5154">
        <v>360</v>
      </c>
      <c r="C5154" t="s">
        <v>1076</v>
      </c>
      <c r="D5154" t="s">
        <v>1908</v>
      </c>
      <c r="E5154" t="s">
        <v>941</v>
      </c>
      <c r="F5154" t="s">
        <v>941</v>
      </c>
      <c r="G5154" t="s">
        <v>2946</v>
      </c>
      <c r="H5154" t="s">
        <v>3916</v>
      </c>
      <c r="J5154">
        <v>2018</v>
      </c>
      <c r="K5154" t="s">
        <v>825</v>
      </c>
      <c r="L5154">
        <v>2022</v>
      </c>
      <c r="M5154" t="s">
        <v>827</v>
      </c>
    </row>
    <row r="5155" spans="1:13" x14ac:dyDescent="0.2">
      <c r="A5155" t="s">
        <v>10647</v>
      </c>
      <c r="B5155">
        <v>360</v>
      </c>
      <c r="C5155" t="s">
        <v>1079</v>
      </c>
      <c r="D5155" t="s">
        <v>1908</v>
      </c>
      <c r="E5155" t="s">
        <v>941</v>
      </c>
      <c r="F5155" t="s">
        <v>941</v>
      </c>
      <c r="G5155" t="s">
        <v>2946</v>
      </c>
      <c r="H5155" t="s">
        <v>3918</v>
      </c>
      <c r="J5155">
        <v>2018</v>
      </c>
      <c r="K5155" t="s">
        <v>825</v>
      </c>
      <c r="L5155">
        <v>2022</v>
      </c>
      <c r="M5155" t="s">
        <v>827</v>
      </c>
    </row>
    <row r="5156" spans="1:13" x14ac:dyDescent="0.2">
      <c r="A5156" t="s">
        <v>10648</v>
      </c>
      <c r="B5156">
        <v>360</v>
      </c>
      <c r="C5156" t="s">
        <v>1082</v>
      </c>
      <c r="D5156" t="s">
        <v>1908</v>
      </c>
      <c r="E5156" t="s">
        <v>941</v>
      </c>
      <c r="F5156" t="s">
        <v>941</v>
      </c>
      <c r="G5156" t="s">
        <v>2946</v>
      </c>
      <c r="H5156" t="s">
        <v>3920</v>
      </c>
      <c r="J5156">
        <v>2018</v>
      </c>
      <c r="K5156" t="s">
        <v>825</v>
      </c>
      <c r="L5156">
        <v>2022</v>
      </c>
      <c r="M5156" t="s">
        <v>827</v>
      </c>
    </row>
    <row r="5157" spans="1:13" x14ac:dyDescent="0.2">
      <c r="A5157" t="s">
        <v>10649</v>
      </c>
      <c r="B5157">
        <v>360</v>
      </c>
      <c r="C5157" t="s">
        <v>1085</v>
      </c>
      <c r="D5157" t="s">
        <v>1908</v>
      </c>
      <c r="E5157" t="s">
        <v>941</v>
      </c>
      <c r="F5157" t="s">
        <v>941</v>
      </c>
      <c r="G5157" t="s">
        <v>2946</v>
      </c>
      <c r="H5157" t="s">
        <v>3922</v>
      </c>
      <c r="J5157">
        <v>2018</v>
      </c>
      <c r="K5157" t="s">
        <v>825</v>
      </c>
      <c r="L5157">
        <v>2022</v>
      </c>
      <c r="M5157" t="s">
        <v>827</v>
      </c>
    </row>
    <row r="5158" spans="1:13" x14ac:dyDescent="0.2">
      <c r="A5158" t="s">
        <v>10650</v>
      </c>
      <c r="B5158">
        <v>360</v>
      </c>
      <c r="C5158" t="s">
        <v>1088</v>
      </c>
      <c r="D5158" t="s">
        <v>1908</v>
      </c>
      <c r="E5158" t="s">
        <v>941</v>
      </c>
      <c r="F5158" t="s">
        <v>941</v>
      </c>
      <c r="G5158" t="s">
        <v>2946</v>
      </c>
      <c r="H5158" t="s">
        <v>3924</v>
      </c>
      <c r="J5158">
        <v>2018</v>
      </c>
      <c r="K5158" t="s">
        <v>825</v>
      </c>
      <c r="L5158">
        <v>2022</v>
      </c>
      <c r="M5158" t="s">
        <v>827</v>
      </c>
    </row>
    <row r="5159" spans="1:13" x14ac:dyDescent="0.2">
      <c r="A5159" t="s">
        <v>10651</v>
      </c>
      <c r="B5159">
        <v>360</v>
      </c>
      <c r="C5159" t="s">
        <v>1097</v>
      </c>
      <c r="D5159" t="s">
        <v>1908</v>
      </c>
      <c r="E5159" t="s">
        <v>941</v>
      </c>
      <c r="F5159" t="s">
        <v>941</v>
      </c>
      <c r="G5159" t="s">
        <v>2946</v>
      </c>
      <c r="H5159" t="s">
        <v>3926</v>
      </c>
      <c r="J5159">
        <v>2018</v>
      </c>
      <c r="K5159" t="s">
        <v>825</v>
      </c>
      <c r="L5159">
        <v>2022</v>
      </c>
      <c r="M5159" t="s">
        <v>827</v>
      </c>
    </row>
    <row r="5160" spans="1:13" x14ac:dyDescent="0.2">
      <c r="A5160" t="s">
        <v>10652</v>
      </c>
      <c r="B5160">
        <v>360</v>
      </c>
      <c r="C5160" t="s">
        <v>1103</v>
      </c>
      <c r="D5160" t="s">
        <v>1908</v>
      </c>
      <c r="E5160" t="s">
        <v>941</v>
      </c>
      <c r="F5160" t="s">
        <v>941</v>
      </c>
      <c r="G5160" t="s">
        <v>2946</v>
      </c>
      <c r="H5160" t="s">
        <v>3928</v>
      </c>
      <c r="J5160">
        <v>2018</v>
      </c>
      <c r="K5160" t="s">
        <v>825</v>
      </c>
      <c r="L5160">
        <v>2022</v>
      </c>
      <c r="M5160" t="s">
        <v>827</v>
      </c>
    </row>
    <row r="5161" spans="1:13" x14ac:dyDescent="0.2">
      <c r="A5161" t="s">
        <v>10653</v>
      </c>
      <c r="B5161">
        <v>360</v>
      </c>
      <c r="C5161" t="s">
        <v>1106</v>
      </c>
      <c r="D5161" t="s">
        <v>1908</v>
      </c>
      <c r="E5161" t="s">
        <v>941</v>
      </c>
      <c r="F5161" t="s">
        <v>941</v>
      </c>
      <c r="G5161" t="s">
        <v>2946</v>
      </c>
      <c r="H5161" t="s">
        <v>3930</v>
      </c>
      <c r="J5161">
        <v>2018</v>
      </c>
      <c r="K5161" t="s">
        <v>825</v>
      </c>
      <c r="L5161">
        <v>2022</v>
      </c>
      <c r="M5161" t="s">
        <v>827</v>
      </c>
    </row>
    <row r="5162" spans="1:13" x14ac:dyDescent="0.2">
      <c r="A5162" t="s">
        <v>10654</v>
      </c>
      <c r="B5162">
        <v>360</v>
      </c>
      <c r="C5162" t="s">
        <v>1115</v>
      </c>
      <c r="D5162" t="s">
        <v>1908</v>
      </c>
      <c r="E5162" t="s">
        <v>941</v>
      </c>
      <c r="F5162" t="s">
        <v>941</v>
      </c>
      <c r="G5162" t="s">
        <v>2946</v>
      </c>
      <c r="H5162" t="s">
        <v>3932</v>
      </c>
      <c r="J5162">
        <v>2018</v>
      </c>
      <c r="K5162" t="s">
        <v>825</v>
      </c>
      <c r="L5162">
        <v>2022</v>
      </c>
      <c r="M5162" t="s">
        <v>827</v>
      </c>
    </row>
    <row r="5163" spans="1:13" x14ac:dyDescent="0.2">
      <c r="A5163" t="s">
        <v>10655</v>
      </c>
      <c r="B5163">
        <v>360</v>
      </c>
      <c r="C5163" t="s">
        <v>1124</v>
      </c>
      <c r="D5163" t="s">
        <v>1908</v>
      </c>
      <c r="E5163" t="s">
        <v>941</v>
      </c>
      <c r="F5163" t="s">
        <v>941</v>
      </c>
      <c r="G5163" t="s">
        <v>2946</v>
      </c>
      <c r="H5163" t="s">
        <v>3934</v>
      </c>
      <c r="J5163">
        <v>2018</v>
      </c>
      <c r="K5163" t="s">
        <v>825</v>
      </c>
      <c r="L5163">
        <v>2022</v>
      </c>
      <c r="M5163" t="s">
        <v>827</v>
      </c>
    </row>
    <row r="5164" spans="1:13" x14ac:dyDescent="0.2">
      <c r="A5164" t="s">
        <v>10656</v>
      </c>
      <c r="B5164">
        <v>360</v>
      </c>
      <c r="C5164" t="s">
        <v>1140</v>
      </c>
      <c r="D5164" t="s">
        <v>1908</v>
      </c>
      <c r="E5164" t="s">
        <v>941</v>
      </c>
      <c r="F5164" t="s">
        <v>941</v>
      </c>
      <c r="G5164" t="s">
        <v>2946</v>
      </c>
      <c r="H5164" t="s">
        <v>3936</v>
      </c>
      <c r="J5164">
        <v>2018</v>
      </c>
      <c r="K5164" t="s">
        <v>825</v>
      </c>
      <c r="L5164">
        <v>2022</v>
      </c>
      <c r="M5164" t="s">
        <v>827</v>
      </c>
    </row>
    <row r="5165" spans="1:13" x14ac:dyDescent="0.2">
      <c r="A5165" t="s">
        <v>10657</v>
      </c>
      <c r="B5165">
        <v>360</v>
      </c>
      <c r="C5165" t="s">
        <v>1143</v>
      </c>
      <c r="D5165" t="s">
        <v>1908</v>
      </c>
      <c r="E5165" t="s">
        <v>941</v>
      </c>
      <c r="F5165" t="s">
        <v>941</v>
      </c>
      <c r="G5165" t="s">
        <v>2946</v>
      </c>
      <c r="H5165" t="s">
        <v>3938</v>
      </c>
      <c r="J5165">
        <v>2018</v>
      </c>
      <c r="K5165" t="s">
        <v>825</v>
      </c>
      <c r="L5165">
        <v>2022</v>
      </c>
      <c r="M5165" t="s">
        <v>827</v>
      </c>
    </row>
    <row r="5166" spans="1:13" x14ac:dyDescent="0.2">
      <c r="A5166" t="s">
        <v>10658</v>
      </c>
      <c r="B5166">
        <v>360</v>
      </c>
      <c r="C5166" t="s">
        <v>1149</v>
      </c>
      <c r="D5166" t="s">
        <v>1908</v>
      </c>
      <c r="E5166" t="s">
        <v>941</v>
      </c>
      <c r="F5166" t="s">
        <v>941</v>
      </c>
      <c r="G5166" t="s">
        <v>2946</v>
      </c>
      <c r="H5166" t="s">
        <v>3940</v>
      </c>
      <c r="J5166">
        <v>2018</v>
      </c>
      <c r="K5166" t="s">
        <v>825</v>
      </c>
      <c r="L5166">
        <v>2022</v>
      </c>
      <c r="M5166" t="s">
        <v>827</v>
      </c>
    </row>
    <row r="5167" spans="1:13" x14ac:dyDescent="0.2">
      <c r="A5167" t="s">
        <v>10659</v>
      </c>
      <c r="B5167">
        <v>360</v>
      </c>
      <c r="C5167" t="s">
        <v>1152</v>
      </c>
      <c r="D5167" t="s">
        <v>1908</v>
      </c>
      <c r="E5167" t="s">
        <v>941</v>
      </c>
      <c r="F5167" t="s">
        <v>941</v>
      </c>
      <c r="G5167" t="s">
        <v>2946</v>
      </c>
      <c r="H5167" t="s">
        <v>3942</v>
      </c>
      <c r="J5167">
        <v>2018</v>
      </c>
      <c r="K5167" t="s">
        <v>825</v>
      </c>
      <c r="L5167">
        <v>2022</v>
      </c>
      <c r="M5167" t="s">
        <v>827</v>
      </c>
    </row>
    <row r="5168" spans="1:13" x14ac:dyDescent="0.2">
      <c r="A5168" t="s">
        <v>10660</v>
      </c>
      <c r="B5168">
        <v>360</v>
      </c>
      <c r="C5168" t="s">
        <v>1155</v>
      </c>
      <c r="D5168" t="s">
        <v>1908</v>
      </c>
      <c r="E5168" t="s">
        <v>941</v>
      </c>
      <c r="F5168" t="s">
        <v>941</v>
      </c>
      <c r="G5168" t="s">
        <v>2946</v>
      </c>
      <c r="H5168" t="s">
        <v>3944</v>
      </c>
      <c r="J5168">
        <v>2018</v>
      </c>
      <c r="K5168" t="s">
        <v>825</v>
      </c>
      <c r="L5168">
        <v>2022</v>
      </c>
      <c r="M5168" t="s">
        <v>827</v>
      </c>
    </row>
    <row r="5169" spans="1:13" x14ac:dyDescent="0.2">
      <c r="A5169" t="s">
        <v>10661</v>
      </c>
      <c r="B5169">
        <v>360</v>
      </c>
      <c r="C5169" t="s">
        <v>1222</v>
      </c>
      <c r="D5169" t="s">
        <v>1908</v>
      </c>
      <c r="E5169" t="s">
        <v>941</v>
      </c>
      <c r="F5169" t="s">
        <v>941</v>
      </c>
      <c r="G5169" t="s">
        <v>2946</v>
      </c>
      <c r="H5169" t="s">
        <v>3946</v>
      </c>
      <c r="J5169">
        <v>2018</v>
      </c>
      <c r="K5169" t="s">
        <v>825</v>
      </c>
      <c r="L5169">
        <v>2022</v>
      </c>
      <c r="M5169" t="s">
        <v>827</v>
      </c>
    </row>
    <row r="5170" spans="1:13" x14ac:dyDescent="0.2">
      <c r="A5170" t="s">
        <v>10662</v>
      </c>
      <c r="B5170">
        <v>360</v>
      </c>
      <c r="C5170" t="s">
        <v>1339</v>
      </c>
      <c r="D5170" t="s">
        <v>1908</v>
      </c>
      <c r="E5170" t="s">
        <v>941</v>
      </c>
      <c r="F5170" t="s">
        <v>941</v>
      </c>
      <c r="G5170" t="s">
        <v>2946</v>
      </c>
      <c r="H5170" t="s">
        <v>3948</v>
      </c>
      <c r="J5170">
        <v>2018</v>
      </c>
      <c r="K5170" t="s">
        <v>825</v>
      </c>
      <c r="L5170">
        <v>2022</v>
      </c>
      <c r="M5170" t="s">
        <v>827</v>
      </c>
    </row>
    <row r="5171" spans="1:13" x14ac:dyDescent="0.2">
      <c r="A5171" t="s">
        <v>10663</v>
      </c>
      <c r="B5171">
        <v>360</v>
      </c>
      <c r="C5171" t="s">
        <v>1453</v>
      </c>
      <c r="D5171" t="s">
        <v>1908</v>
      </c>
      <c r="E5171" t="s">
        <v>941</v>
      </c>
      <c r="F5171" t="s">
        <v>941</v>
      </c>
      <c r="G5171" t="s">
        <v>2946</v>
      </c>
      <c r="H5171" t="s">
        <v>3950</v>
      </c>
      <c r="J5171">
        <v>2018</v>
      </c>
      <c r="K5171" t="s">
        <v>825</v>
      </c>
      <c r="L5171">
        <v>2022</v>
      </c>
      <c r="M5171" t="s">
        <v>827</v>
      </c>
    </row>
    <row r="5172" spans="1:13" x14ac:dyDescent="0.2">
      <c r="A5172" t="s">
        <v>10664</v>
      </c>
      <c r="B5172">
        <v>360</v>
      </c>
      <c r="C5172" t="s">
        <v>1504</v>
      </c>
      <c r="D5172" t="s">
        <v>1908</v>
      </c>
      <c r="E5172" t="s">
        <v>941</v>
      </c>
      <c r="F5172" t="s">
        <v>941</v>
      </c>
      <c r="G5172" t="s">
        <v>2946</v>
      </c>
      <c r="H5172" t="s">
        <v>3952</v>
      </c>
      <c r="J5172">
        <v>2018</v>
      </c>
      <c r="K5172" t="s">
        <v>825</v>
      </c>
      <c r="L5172">
        <v>2022</v>
      </c>
      <c r="M5172" t="s">
        <v>827</v>
      </c>
    </row>
    <row r="5173" spans="1:13" x14ac:dyDescent="0.2">
      <c r="A5173" t="s">
        <v>10665</v>
      </c>
      <c r="B5173">
        <v>360</v>
      </c>
      <c r="C5173" t="s">
        <v>1516</v>
      </c>
      <c r="D5173" t="s">
        <v>1908</v>
      </c>
      <c r="E5173" t="s">
        <v>941</v>
      </c>
      <c r="F5173" t="s">
        <v>941</v>
      </c>
      <c r="G5173" t="s">
        <v>2946</v>
      </c>
      <c r="H5173" t="s">
        <v>3954</v>
      </c>
      <c r="J5173">
        <v>2018</v>
      </c>
      <c r="K5173" t="s">
        <v>825</v>
      </c>
      <c r="L5173">
        <v>2022</v>
      </c>
      <c r="M5173" t="s">
        <v>827</v>
      </c>
    </row>
    <row r="5174" spans="1:13" x14ac:dyDescent="0.2">
      <c r="A5174" t="s">
        <v>10666</v>
      </c>
      <c r="B5174">
        <v>360</v>
      </c>
      <c r="C5174" t="s">
        <v>1519</v>
      </c>
      <c r="D5174" t="s">
        <v>1908</v>
      </c>
      <c r="E5174" t="s">
        <v>941</v>
      </c>
      <c r="F5174" t="s">
        <v>941</v>
      </c>
      <c r="G5174" t="s">
        <v>2946</v>
      </c>
      <c r="H5174" t="s">
        <v>3956</v>
      </c>
      <c r="J5174">
        <v>2018</v>
      </c>
      <c r="K5174" t="s">
        <v>825</v>
      </c>
      <c r="L5174">
        <v>2022</v>
      </c>
      <c r="M5174" t="s">
        <v>827</v>
      </c>
    </row>
    <row r="5175" spans="1:13" x14ac:dyDescent="0.2">
      <c r="A5175" t="s">
        <v>10667</v>
      </c>
      <c r="B5175">
        <v>360</v>
      </c>
      <c r="C5175" t="s">
        <v>1531</v>
      </c>
      <c r="D5175" t="s">
        <v>1908</v>
      </c>
      <c r="E5175" t="s">
        <v>941</v>
      </c>
      <c r="F5175" t="s">
        <v>941</v>
      </c>
      <c r="G5175" t="s">
        <v>2946</v>
      </c>
      <c r="H5175" t="s">
        <v>3958</v>
      </c>
      <c r="J5175">
        <v>2018</v>
      </c>
      <c r="K5175" t="s">
        <v>825</v>
      </c>
      <c r="L5175">
        <v>2022</v>
      </c>
      <c r="M5175" t="s">
        <v>827</v>
      </c>
    </row>
    <row r="5176" spans="1:13" x14ac:dyDescent="0.2">
      <c r="A5176" t="s">
        <v>10668</v>
      </c>
      <c r="B5176">
        <v>360</v>
      </c>
      <c r="C5176" t="s">
        <v>1534</v>
      </c>
      <c r="D5176" t="s">
        <v>1908</v>
      </c>
      <c r="E5176" t="s">
        <v>941</v>
      </c>
      <c r="F5176" t="s">
        <v>941</v>
      </c>
      <c r="G5176" t="s">
        <v>2946</v>
      </c>
      <c r="H5176" t="s">
        <v>3960</v>
      </c>
      <c r="J5176">
        <v>2018</v>
      </c>
      <c r="K5176" t="s">
        <v>825</v>
      </c>
      <c r="L5176">
        <v>2022</v>
      </c>
      <c r="M5176" t="s">
        <v>827</v>
      </c>
    </row>
    <row r="5177" spans="1:13" x14ac:dyDescent="0.2">
      <c r="A5177" t="s">
        <v>10669</v>
      </c>
      <c r="B5177">
        <v>360</v>
      </c>
      <c r="C5177" t="s">
        <v>1537</v>
      </c>
      <c r="D5177" t="s">
        <v>1908</v>
      </c>
      <c r="E5177" t="s">
        <v>941</v>
      </c>
      <c r="F5177" t="s">
        <v>941</v>
      </c>
      <c r="G5177" t="s">
        <v>2946</v>
      </c>
      <c r="H5177" t="s">
        <v>3962</v>
      </c>
      <c r="J5177">
        <v>2018</v>
      </c>
      <c r="K5177" t="s">
        <v>825</v>
      </c>
      <c r="L5177">
        <v>2022</v>
      </c>
      <c r="M5177" t="s">
        <v>827</v>
      </c>
    </row>
    <row r="5178" spans="1:13" x14ac:dyDescent="0.2">
      <c r="A5178" t="s">
        <v>10670</v>
      </c>
      <c r="B5178">
        <v>360</v>
      </c>
      <c r="C5178" t="s">
        <v>1701</v>
      </c>
      <c r="D5178" t="s">
        <v>1908</v>
      </c>
      <c r="E5178" t="s">
        <v>941</v>
      </c>
      <c r="F5178" t="s">
        <v>941</v>
      </c>
      <c r="G5178" t="s">
        <v>2946</v>
      </c>
      <c r="H5178" t="s">
        <v>3964</v>
      </c>
      <c r="J5178">
        <v>2018</v>
      </c>
      <c r="K5178" t="s">
        <v>825</v>
      </c>
      <c r="L5178">
        <v>2022</v>
      </c>
      <c r="M5178" t="s">
        <v>827</v>
      </c>
    </row>
    <row r="5179" spans="1:13" x14ac:dyDescent="0.2">
      <c r="A5179" t="s">
        <v>10671</v>
      </c>
      <c r="B5179">
        <v>360</v>
      </c>
      <c r="C5179" t="s">
        <v>1704</v>
      </c>
      <c r="D5179" t="s">
        <v>1908</v>
      </c>
      <c r="E5179" t="s">
        <v>941</v>
      </c>
      <c r="F5179" t="s">
        <v>941</v>
      </c>
      <c r="G5179" t="s">
        <v>2946</v>
      </c>
      <c r="H5179" t="s">
        <v>3966</v>
      </c>
      <c r="J5179">
        <v>2018</v>
      </c>
      <c r="K5179" t="s">
        <v>825</v>
      </c>
      <c r="L5179">
        <v>2022</v>
      </c>
      <c r="M5179" t="s">
        <v>827</v>
      </c>
    </row>
    <row r="5180" spans="1:13" x14ac:dyDescent="0.2">
      <c r="A5180" t="s">
        <v>10672</v>
      </c>
      <c r="B5180">
        <v>360</v>
      </c>
      <c r="C5180" t="s">
        <v>1707</v>
      </c>
      <c r="D5180" t="s">
        <v>1908</v>
      </c>
      <c r="E5180" t="s">
        <v>941</v>
      </c>
      <c r="F5180" t="s">
        <v>941</v>
      </c>
      <c r="G5180" t="s">
        <v>2946</v>
      </c>
      <c r="H5180" t="s">
        <v>3968</v>
      </c>
      <c r="J5180">
        <v>2018</v>
      </c>
      <c r="K5180" t="s">
        <v>825</v>
      </c>
      <c r="L5180">
        <v>2022</v>
      </c>
      <c r="M5180" t="s">
        <v>827</v>
      </c>
    </row>
    <row r="5181" spans="1:13" x14ac:dyDescent="0.2">
      <c r="A5181" t="s">
        <v>10673</v>
      </c>
      <c r="B5181">
        <v>360</v>
      </c>
      <c r="C5181" t="s">
        <v>1717</v>
      </c>
      <c r="D5181" t="s">
        <v>1908</v>
      </c>
      <c r="E5181" t="s">
        <v>941</v>
      </c>
      <c r="F5181" t="s">
        <v>941</v>
      </c>
      <c r="G5181" t="s">
        <v>2946</v>
      </c>
      <c r="H5181" t="s">
        <v>3970</v>
      </c>
      <c r="J5181">
        <v>2018</v>
      </c>
      <c r="K5181" t="s">
        <v>825</v>
      </c>
      <c r="L5181">
        <v>2022</v>
      </c>
      <c r="M5181" t="s">
        <v>827</v>
      </c>
    </row>
    <row r="5182" spans="1:13" x14ac:dyDescent="0.2">
      <c r="A5182" t="s">
        <v>10674</v>
      </c>
      <c r="B5182">
        <v>360</v>
      </c>
      <c r="C5182" t="s">
        <v>1720</v>
      </c>
      <c r="D5182" t="s">
        <v>1908</v>
      </c>
      <c r="E5182" t="s">
        <v>941</v>
      </c>
      <c r="F5182" t="s">
        <v>941</v>
      </c>
      <c r="G5182" t="s">
        <v>2946</v>
      </c>
      <c r="H5182" t="s">
        <v>3972</v>
      </c>
      <c r="J5182">
        <v>2018</v>
      </c>
      <c r="K5182" t="s">
        <v>825</v>
      </c>
      <c r="L5182">
        <v>2022</v>
      </c>
      <c r="M5182" t="s">
        <v>827</v>
      </c>
    </row>
    <row r="5183" spans="1:13" x14ac:dyDescent="0.2">
      <c r="A5183" t="s">
        <v>10675</v>
      </c>
      <c r="B5183">
        <v>360</v>
      </c>
      <c r="C5183" t="s">
        <v>1738</v>
      </c>
      <c r="D5183" t="s">
        <v>1908</v>
      </c>
      <c r="E5183" t="s">
        <v>941</v>
      </c>
      <c r="F5183" t="s">
        <v>941</v>
      </c>
      <c r="G5183" t="s">
        <v>2946</v>
      </c>
      <c r="H5183" t="s">
        <v>3974</v>
      </c>
      <c r="J5183">
        <v>2018</v>
      </c>
      <c r="K5183" t="s">
        <v>825</v>
      </c>
      <c r="L5183">
        <v>2021</v>
      </c>
      <c r="M5183" t="s">
        <v>827</v>
      </c>
    </row>
    <row r="5184" spans="1:13" x14ac:dyDescent="0.2">
      <c r="A5184" t="s">
        <v>10676</v>
      </c>
      <c r="B5184">
        <v>360</v>
      </c>
      <c r="C5184" t="s">
        <v>1852</v>
      </c>
      <c r="D5184" t="s">
        <v>1908</v>
      </c>
      <c r="E5184" t="s">
        <v>941</v>
      </c>
      <c r="F5184" t="s">
        <v>941</v>
      </c>
      <c r="G5184" t="s">
        <v>2946</v>
      </c>
      <c r="H5184" t="s">
        <v>3976</v>
      </c>
      <c r="J5184">
        <v>2018</v>
      </c>
      <c r="K5184" t="s">
        <v>825</v>
      </c>
      <c r="L5184">
        <v>2022</v>
      </c>
      <c r="M5184" t="s">
        <v>827</v>
      </c>
    </row>
    <row r="5185" spans="1:13" x14ac:dyDescent="0.2">
      <c r="A5185" t="s">
        <v>10677</v>
      </c>
      <c r="B5185">
        <v>360</v>
      </c>
      <c r="C5185" t="s">
        <v>1855</v>
      </c>
      <c r="D5185" t="s">
        <v>1908</v>
      </c>
      <c r="E5185" t="s">
        <v>941</v>
      </c>
      <c r="F5185" t="s">
        <v>941</v>
      </c>
      <c r="G5185" t="s">
        <v>2946</v>
      </c>
      <c r="H5185" t="s">
        <v>3978</v>
      </c>
      <c r="J5185">
        <v>2018</v>
      </c>
      <c r="K5185" t="s">
        <v>825</v>
      </c>
      <c r="L5185">
        <v>2022</v>
      </c>
      <c r="M5185" t="s">
        <v>827</v>
      </c>
    </row>
    <row r="5186" spans="1:13" x14ac:dyDescent="0.2">
      <c r="A5186" t="s">
        <v>10678</v>
      </c>
      <c r="B5186">
        <v>360</v>
      </c>
      <c r="C5186" t="s">
        <v>1859</v>
      </c>
      <c r="D5186" t="s">
        <v>1908</v>
      </c>
      <c r="E5186" t="s">
        <v>941</v>
      </c>
      <c r="F5186" t="s">
        <v>941</v>
      </c>
      <c r="G5186" t="s">
        <v>2946</v>
      </c>
      <c r="H5186" t="s">
        <v>3980</v>
      </c>
      <c r="J5186">
        <v>2018</v>
      </c>
      <c r="K5186" t="s">
        <v>825</v>
      </c>
      <c r="L5186">
        <v>2022</v>
      </c>
      <c r="M5186" t="s">
        <v>827</v>
      </c>
    </row>
    <row r="5187" spans="1:13" x14ac:dyDescent="0.2">
      <c r="A5187" t="s">
        <v>841</v>
      </c>
      <c r="B5187">
        <v>370</v>
      </c>
      <c r="C5187" t="s">
        <v>940</v>
      </c>
      <c r="D5187" t="s">
        <v>1908</v>
      </c>
      <c r="E5187" t="s">
        <v>941</v>
      </c>
      <c r="F5187" t="s">
        <v>941</v>
      </c>
      <c r="G5187" t="s">
        <v>2946</v>
      </c>
      <c r="H5187" t="s">
        <v>3981</v>
      </c>
      <c r="J5187">
        <v>2018</v>
      </c>
      <c r="K5187" t="s">
        <v>825</v>
      </c>
      <c r="L5187">
        <v>2022</v>
      </c>
      <c r="M5187" t="s">
        <v>827</v>
      </c>
    </row>
    <row r="5188" spans="1:13" x14ac:dyDescent="0.2">
      <c r="A5188" t="s">
        <v>10679</v>
      </c>
      <c r="B5188">
        <v>370</v>
      </c>
      <c r="C5188" t="s">
        <v>945</v>
      </c>
      <c r="D5188" t="s">
        <v>1908</v>
      </c>
      <c r="E5188" t="s">
        <v>941</v>
      </c>
      <c r="F5188" t="s">
        <v>941</v>
      </c>
      <c r="G5188" t="s">
        <v>2946</v>
      </c>
      <c r="H5188" t="s">
        <v>3983</v>
      </c>
      <c r="J5188">
        <v>2018</v>
      </c>
      <c r="K5188" t="s">
        <v>825</v>
      </c>
      <c r="L5188">
        <v>2022</v>
      </c>
      <c r="M5188" t="s">
        <v>827</v>
      </c>
    </row>
    <row r="5189" spans="1:13" x14ac:dyDescent="0.2">
      <c r="A5189" t="s">
        <v>10680</v>
      </c>
      <c r="B5189">
        <v>370</v>
      </c>
      <c r="C5189" t="s">
        <v>960</v>
      </c>
      <c r="D5189" t="s">
        <v>1908</v>
      </c>
      <c r="E5189" t="s">
        <v>941</v>
      </c>
      <c r="F5189" t="s">
        <v>941</v>
      </c>
      <c r="G5189" t="s">
        <v>2946</v>
      </c>
      <c r="H5189" t="s">
        <v>3985</v>
      </c>
      <c r="J5189">
        <v>2018</v>
      </c>
      <c r="K5189" t="s">
        <v>825</v>
      </c>
      <c r="L5189">
        <v>2022</v>
      </c>
      <c r="M5189" t="s">
        <v>827</v>
      </c>
    </row>
    <row r="5190" spans="1:13" x14ac:dyDescent="0.2">
      <c r="A5190" t="s">
        <v>10681</v>
      </c>
      <c r="B5190">
        <v>370</v>
      </c>
      <c r="C5190" t="s">
        <v>963</v>
      </c>
      <c r="D5190" t="s">
        <v>1908</v>
      </c>
      <c r="E5190" t="s">
        <v>941</v>
      </c>
      <c r="F5190" t="s">
        <v>941</v>
      </c>
      <c r="G5190" t="s">
        <v>2946</v>
      </c>
      <c r="H5190" t="s">
        <v>3987</v>
      </c>
      <c r="J5190">
        <v>2018</v>
      </c>
      <c r="K5190" t="s">
        <v>825</v>
      </c>
      <c r="L5190">
        <v>2022</v>
      </c>
      <c r="M5190" t="s">
        <v>827</v>
      </c>
    </row>
    <row r="5191" spans="1:13" x14ac:dyDescent="0.2">
      <c r="A5191" t="s">
        <v>10682</v>
      </c>
      <c r="B5191">
        <v>370</v>
      </c>
      <c r="C5191" t="s">
        <v>966</v>
      </c>
      <c r="D5191" t="s">
        <v>1908</v>
      </c>
      <c r="E5191" t="s">
        <v>941</v>
      </c>
      <c r="F5191" t="s">
        <v>941</v>
      </c>
      <c r="G5191" t="s">
        <v>2946</v>
      </c>
      <c r="H5191" t="s">
        <v>3989</v>
      </c>
      <c r="J5191">
        <v>2018</v>
      </c>
      <c r="K5191" t="s">
        <v>825</v>
      </c>
      <c r="L5191">
        <v>2022</v>
      </c>
      <c r="M5191" t="s">
        <v>827</v>
      </c>
    </row>
    <row r="5192" spans="1:13" x14ac:dyDescent="0.2">
      <c r="A5192" t="s">
        <v>10683</v>
      </c>
      <c r="B5192">
        <v>370</v>
      </c>
      <c r="C5192" t="s">
        <v>969</v>
      </c>
      <c r="D5192" t="s">
        <v>1908</v>
      </c>
      <c r="E5192" t="s">
        <v>941</v>
      </c>
      <c r="F5192" t="s">
        <v>941</v>
      </c>
      <c r="G5192" t="s">
        <v>2946</v>
      </c>
      <c r="H5192" t="s">
        <v>3991</v>
      </c>
      <c r="J5192">
        <v>2018</v>
      </c>
      <c r="K5192" t="s">
        <v>825</v>
      </c>
      <c r="L5192">
        <v>2022</v>
      </c>
      <c r="M5192" t="s">
        <v>827</v>
      </c>
    </row>
    <row r="5193" spans="1:13" x14ac:dyDescent="0.2">
      <c r="A5193" t="s">
        <v>10684</v>
      </c>
      <c r="B5193">
        <v>370</v>
      </c>
      <c r="C5193" t="s">
        <v>975</v>
      </c>
      <c r="D5193" t="s">
        <v>1908</v>
      </c>
      <c r="E5193" t="s">
        <v>941</v>
      </c>
      <c r="F5193" t="s">
        <v>941</v>
      </c>
      <c r="G5193" t="s">
        <v>2946</v>
      </c>
      <c r="H5193" t="s">
        <v>3993</v>
      </c>
      <c r="J5193">
        <v>2018</v>
      </c>
      <c r="K5193" t="s">
        <v>825</v>
      </c>
      <c r="L5193">
        <v>2022</v>
      </c>
      <c r="M5193" t="s">
        <v>827</v>
      </c>
    </row>
    <row r="5194" spans="1:13" x14ac:dyDescent="0.2">
      <c r="A5194" t="s">
        <v>10685</v>
      </c>
      <c r="B5194">
        <v>370</v>
      </c>
      <c r="C5194" t="s">
        <v>984</v>
      </c>
      <c r="D5194" t="s">
        <v>1908</v>
      </c>
      <c r="E5194" t="s">
        <v>941</v>
      </c>
      <c r="F5194" t="s">
        <v>941</v>
      </c>
      <c r="G5194" t="s">
        <v>2946</v>
      </c>
      <c r="H5194" t="s">
        <v>3995</v>
      </c>
      <c r="J5194">
        <v>2018</v>
      </c>
      <c r="K5194" t="s">
        <v>825</v>
      </c>
      <c r="L5194">
        <v>2022</v>
      </c>
      <c r="M5194" t="s">
        <v>827</v>
      </c>
    </row>
    <row r="5195" spans="1:13" x14ac:dyDescent="0.2">
      <c r="A5195" t="s">
        <v>10686</v>
      </c>
      <c r="B5195">
        <v>370</v>
      </c>
      <c r="C5195" t="s">
        <v>990</v>
      </c>
      <c r="D5195" t="s">
        <v>1908</v>
      </c>
      <c r="E5195" t="s">
        <v>941</v>
      </c>
      <c r="F5195" t="s">
        <v>941</v>
      </c>
      <c r="G5195" t="s">
        <v>2946</v>
      </c>
      <c r="H5195" t="s">
        <v>3997</v>
      </c>
      <c r="J5195">
        <v>2018</v>
      </c>
      <c r="K5195" t="s">
        <v>825</v>
      </c>
      <c r="L5195">
        <v>2022</v>
      </c>
      <c r="M5195" t="s">
        <v>827</v>
      </c>
    </row>
    <row r="5196" spans="1:13" x14ac:dyDescent="0.2">
      <c r="A5196" t="s">
        <v>10687</v>
      </c>
      <c r="B5196">
        <v>370</v>
      </c>
      <c r="C5196" t="s">
        <v>993</v>
      </c>
      <c r="D5196" t="s">
        <v>1908</v>
      </c>
      <c r="E5196" t="s">
        <v>941</v>
      </c>
      <c r="F5196" t="s">
        <v>941</v>
      </c>
      <c r="G5196" t="s">
        <v>2946</v>
      </c>
      <c r="H5196" t="s">
        <v>3999</v>
      </c>
      <c r="J5196">
        <v>2018</v>
      </c>
      <c r="K5196" t="s">
        <v>825</v>
      </c>
      <c r="L5196">
        <v>2022</v>
      </c>
      <c r="M5196" t="s">
        <v>827</v>
      </c>
    </row>
    <row r="5197" spans="1:13" x14ac:dyDescent="0.2">
      <c r="A5197" t="s">
        <v>10688</v>
      </c>
      <c r="B5197">
        <v>370</v>
      </c>
      <c r="C5197" t="s">
        <v>1002</v>
      </c>
      <c r="D5197" t="s">
        <v>1908</v>
      </c>
      <c r="E5197" t="s">
        <v>941</v>
      </c>
      <c r="F5197" t="s">
        <v>941</v>
      </c>
      <c r="G5197" t="s">
        <v>2946</v>
      </c>
      <c r="H5197" t="s">
        <v>4001</v>
      </c>
      <c r="J5197">
        <v>2018</v>
      </c>
      <c r="K5197" t="s">
        <v>825</v>
      </c>
      <c r="L5197">
        <v>2022</v>
      </c>
      <c r="M5197" t="s">
        <v>827</v>
      </c>
    </row>
    <row r="5198" spans="1:13" x14ac:dyDescent="0.2">
      <c r="A5198" t="s">
        <v>10689</v>
      </c>
      <c r="B5198">
        <v>370</v>
      </c>
      <c r="C5198" t="s">
        <v>1005</v>
      </c>
      <c r="D5198" t="s">
        <v>1908</v>
      </c>
      <c r="E5198" t="s">
        <v>941</v>
      </c>
      <c r="F5198" t="s">
        <v>941</v>
      </c>
      <c r="G5198" t="s">
        <v>2946</v>
      </c>
      <c r="H5198" t="s">
        <v>4003</v>
      </c>
      <c r="J5198">
        <v>2018</v>
      </c>
      <c r="K5198" t="s">
        <v>825</v>
      </c>
      <c r="L5198">
        <v>2022</v>
      </c>
      <c r="M5198" t="s">
        <v>827</v>
      </c>
    </row>
    <row r="5199" spans="1:13" x14ac:dyDescent="0.2">
      <c r="A5199" t="s">
        <v>10690</v>
      </c>
      <c r="B5199">
        <v>370</v>
      </c>
      <c r="C5199" t="s">
        <v>1018</v>
      </c>
      <c r="D5199" t="s">
        <v>1908</v>
      </c>
      <c r="E5199" t="s">
        <v>941</v>
      </c>
      <c r="F5199" t="s">
        <v>941</v>
      </c>
      <c r="G5199" t="s">
        <v>2946</v>
      </c>
      <c r="H5199" t="s">
        <v>4005</v>
      </c>
      <c r="J5199">
        <v>2018</v>
      </c>
      <c r="K5199" t="s">
        <v>825</v>
      </c>
      <c r="L5199">
        <v>2022</v>
      </c>
      <c r="M5199" t="s">
        <v>827</v>
      </c>
    </row>
    <row r="5200" spans="1:13" x14ac:dyDescent="0.2">
      <c r="A5200" t="s">
        <v>10691</v>
      </c>
      <c r="B5200">
        <v>370</v>
      </c>
      <c r="C5200" t="s">
        <v>1022</v>
      </c>
      <c r="D5200" t="s">
        <v>1908</v>
      </c>
      <c r="E5200" t="s">
        <v>941</v>
      </c>
      <c r="F5200" t="s">
        <v>941</v>
      </c>
      <c r="G5200" t="s">
        <v>2946</v>
      </c>
      <c r="H5200" t="s">
        <v>4007</v>
      </c>
      <c r="J5200">
        <v>2018</v>
      </c>
      <c r="K5200" t="s">
        <v>825</v>
      </c>
      <c r="L5200">
        <v>2022</v>
      </c>
      <c r="M5200" t="s">
        <v>827</v>
      </c>
    </row>
    <row r="5201" spans="1:13" x14ac:dyDescent="0.2">
      <c r="A5201" t="s">
        <v>10692</v>
      </c>
      <c r="B5201">
        <v>370</v>
      </c>
      <c r="C5201" t="s">
        <v>1025</v>
      </c>
      <c r="D5201" t="s">
        <v>1908</v>
      </c>
      <c r="E5201" t="s">
        <v>941</v>
      </c>
      <c r="F5201" t="s">
        <v>941</v>
      </c>
      <c r="G5201" t="s">
        <v>2946</v>
      </c>
      <c r="H5201" t="s">
        <v>4009</v>
      </c>
      <c r="J5201">
        <v>2018</v>
      </c>
      <c r="K5201" t="s">
        <v>825</v>
      </c>
      <c r="L5201">
        <v>2022</v>
      </c>
      <c r="M5201" t="s">
        <v>827</v>
      </c>
    </row>
    <row r="5202" spans="1:13" x14ac:dyDescent="0.2">
      <c r="A5202" t="s">
        <v>10693</v>
      </c>
      <c r="B5202">
        <v>370</v>
      </c>
      <c r="C5202" t="s">
        <v>1028</v>
      </c>
      <c r="D5202" t="s">
        <v>1908</v>
      </c>
      <c r="E5202" t="s">
        <v>941</v>
      </c>
      <c r="F5202" t="s">
        <v>941</v>
      </c>
      <c r="G5202" t="s">
        <v>2946</v>
      </c>
      <c r="H5202" t="s">
        <v>4011</v>
      </c>
      <c r="J5202">
        <v>2018</v>
      </c>
      <c r="K5202" t="s">
        <v>825</v>
      </c>
      <c r="L5202">
        <v>2022</v>
      </c>
      <c r="M5202" t="s">
        <v>827</v>
      </c>
    </row>
    <row r="5203" spans="1:13" x14ac:dyDescent="0.2">
      <c r="A5203" t="s">
        <v>10694</v>
      </c>
      <c r="B5203">
        <v>370</v>
      </c>
      <c r="C5203" t="s">
        <v>1031</v>
      </c>
      <c r="D5203" t="s">
        <v>1908</v>
      </c>
      <c r="E5203" t="s">
        <v>941</v>
      </c>
      <c r="F5203" t="s">
        <v>941</v>
      </c>
      <c r="G5203" t="s">
        <v>2946</v>
      </c>
      <c r="H5203" t="s">
        <v>4013</v>
      </c>
      <c r="J5203">
        <v>2018</v>
      </c>
      <c r="K5203" t="s">
        <v>825</v>
      </c>
      <c r="L5203">
        <v>2022</v>
      </c>
      <c r="M5203" t="s">
        <v>827</v>
      </c>
    </row>
    <row r="5204" spans="1:13" x14ac:dyDescent="0.2">
      <c r="A5204" t="s">
        <v>10695</v>
      </c>
      <c r="B5204">
        <v>370</v>
      </c>
      <c r="C5204" t="s">
        <v>1034</v>
      </c>
      <c r="D5204" t="s">
        <v>1908</v>
      </c>
      <c r="E5204" t="s">
        <v>941</v>
      </c>
      <c r="F5204" t="s">
        <v>941</v>
      </c>
      <c r="G5204" t="s">
        <v>2946</v>
      </c>
      <c r="H5204" t="s">
        <v>4015</v>
      </c>
      <c r="J5204">
        <v>2018</v>
      </c>
      <c r="K5204" t="s">
        <v>825</v>
      </c>
      <c r="L5204">
        <v>2022</v>
      </c>
      <c r="M5204" t="s">
        <v>827</v>
      </c>
    </row>
    <row r="5205" spans="1:13" x14ac:dyDescent="0.2">
      <c r="A5205" t="s">
        <v>10696</v>
      </c>
      <c r="B5205">
        <v>370</v>
      </c>
      <c r="C5205" t="s">
        <v>1037</v>
      </c>
      <c r="D5205" t="s">
        <v>1908</v>
      </c>
      <c r="E5205" t="s">
        <v>941</v>
      </c>
      <c r="F5205" t="s">
        <v>941</v>
      </c>
      <c r="G5205" t="s">
        <v>2946</v>
      </c>
      <c r="H5205" t="s">
        <v>4017</v>
      </c>
      <c r="J5205">
        <v>2018</v>
      </c>
      <c r="K5205" t="s">
        <v>825</v>
      </c>
      <c r="L5205">
        <v>2022</v>
      </c>
      <c r="M5205" t="s">
        <v>827</v>
      </c>
    </row>
    <row r="5206" spans="1:13" x14ac:dyDescent="0.2">
      <c r="A5206" t="s">
        <v>10697</v>
      </c>
      <c r="B5206">
        <v>370</v>
      </c>
      <c r="C5206" t="s">
        <v>1046</v>
      </c>
      <c r="D5206" t="s">
        <v>1908</v>
      </c>
      <c r="E5206" t="s">
        <v>941</v>
      </c>
      <c r="F5206" t="s">
        <v>941</v>
      </c>
      <c r="G5206" t="s">
        <v>2946</v>
      </c>
      <c r="H5206" t="s">
        <v>4019</v>
      </c>
      <c r="J5206">
        <v>2018</v>
      </c>
      <c r="K5206" t="s">
        <v>825</v>
      </c>
      <c r="L5206">
        <v>2022</v>
      </c>
      <c r="M5206" t="s">
        <v>827</v>
      </c>
    </row>
    <row r="5207" spans="1:13" x14ac:dyDescent="0.2">
      <c r="A5207" t="s">
        <v>10698</v>
      </c>
      <c r="B5207">
        <v>370</v>
      </c>
      <c r="C5207" t="s">
        <v>1052</v>
      </c>
      <c r="D5207" t="s">
        <v>1908</v>
      </c>
      <c r="E5207" t="s">
        <v>941</v>
      </c>
      <c r="F5207" t="s">
        <v>941</v>
      </c>
      <c r="G5207" t="s">
        <v>2946</v>
      </c>
      <c r="H5207" t="s">
        <v>4021</v>
      </c>
      <c r="J5207">
        <v>2018</v>
      </c>
      <c r="K5207" t="s">
        <v>825</v>
      </c>
      <c r="L5207">
        <v>2022</v>
      </c>
      <c r="M5207" t="s">
        <v>827</v>
      </c>
    </row>
    <row r="5208" spans="1:13" x14ac:dyDescent="0.2">
      <c r="A5208" t="s">
        <v>10699</v>
      </c>
      <c r="B5208">
        <v>370</v>
      </c>
      <c r="C5208" t="s">
        <v>1055</v>
      </c>
      <c r="D5208" t="s">
        <v>1908</v>
      </c>
      <c r="E5208" t="s">
        <v>941</v>
      </c>
      <c r="F5208" t="s">
        <v>941</v>
      </c>
      <c r="G5208" t="s">
        <v>2946</v>
      </c>
      <c r="H5208" t="s">
        <v>4023</v>
      </c>
      <c r="J5208">
        <v>2018</v>
      </c>
      <c r="K5208" t="s">
        <v>825</v>
      </c>
      <c r="L5208">
        <v>2022</v>
      </c>
      <c r="M5208" t="s">
        <v>827</v>
      </c>
    </row>
    <row r="5209" spans="1:13" x14ac:dyDescent="0.2">
      <c r="A5209" t="s">
        <v>10700</v>
      </c>
      <c r="B5209">
        <v>370</v>
      </c>
      <c r="C5209" t="s">
        <v>1058</v>
      </c>
      <c r="D5209" t="s">
        <v>1908</v>
      </c>
      <c r="E5209" t="s">
        <v>941</v>
      </c>
      <c r="F5209" t="s">
        <v>941</v>
      </c>
      <c r="G5209" t="s">
        <v>2946</v>
      </c>
      <c r="H5209" t="s">
        <v>4025</v>
      </c>
      <c r="J5209">
        <v>2018</v>
      </c>
      <c r="K5209" t="s">
        <v>825</v>
      </c>
      <c r="L5209">
        <v>2022</v>
      </c>
      <c r="M5209" t="s">
        <v>827</v>
      </c>
    </row>
    <row r="5210" spans="1:13" x14ac:dyDescent="0.2">
      <c r="A5210" t="s">
        <v>10701</v>
      </c>
      <c r="B5210">
        <v>370</v>
      </c>
      <c r="C5210" t="s">
        <v>1061</v>
      </c>
      <c r="D5210" t="s">
        <v>1908</v>
      </c>
      <c r="E5210" t="s">
        <v>941</v>
      </c>
      <c r="F5210" t="s">
        <v>941</v>
      </c>
      <c r="G5210" t="s">
        <v>2946</v>
      </c>
      <c r="H5210" t="s">
        <v>4027</v>
      </c>
      <c r="J5210">
        <v>2018</v>
      </c>
      <c r="K5210" t="s">
        <v>825</v>
      </c>
      <c r="L5210">
        <v>2022</v>
      </c>
      <c r="M5210" t="s">
        <v>827</v>
      </c>
    </row>
    <row r="5211" spans="1:13" x14ac:dyDescent="0.2">
      <c r="A5211" t="s">
        <v>10702</v>
      </c>
      <c r="B5211">
        <v>370</v>
      </c>
      <c r="C5211" t="s">
        <v>1067</v>
      </c>
      <c r="D5211" t="s">
        <v>1908</v>
      </c>
      <c r="E5211" t="s">
        <v>941</v>
      </c>
      <c r="F5211" t="s">
        <v>941</v>
      </c>
      <c r="G5211" t="s">
        <v>2946</v>
      </c>
      <c r="H5211" t="s">
        <v>4029</v>
      </c>
      <c r="J5211">
        <v>2018</v>
      </c>
      <c r="K5211" t="s">
        <v>825</v>
      </c>
      <c r="L5211">
        <v>2022</v>
      </c>
      <c r="M5211" t="s">
        <v>827</v>
      </c>
    </row>
    <row r="5212" spans="1:13" x14ac:dyDescent="0.2">
      <c r="A5212" t="s">
        <v>10703</v>
      </c>
      <c r="B5212">
        <v>370</v>
      </c>
      <c r="C5212" t="s">
        <v>2002</v>
      </c>
      <c r="D5212" t="s">
        <v>1908</v>
      </c>
      <c r="E5212" t="s">
        <v>941</v>
      </c>
      <c r="F5212" t="s">
        <v>941</v>
      </c>
      <c r="G5212" t="s">
        <v>2946</v>
      </c>
      <c r="H5212" t="s">
        <v>4031</v>
      </c>
      <c r="J5212">
        <v>2018</v>
      </c>
      <c r="K5212" t="s">
        <v>825</v>
      </c>
      <c r="L5212">
        <v>2022</v>
      </c>
      <c r="M5212" t="s">
        <v>827</v>
      </c>
    </row>
    <row r="5213" spans="1:13" x14ac:dyDescent="0.2">
      <c r="A5213" t="s">
        <v>10704</v>
      </c>
      <c r="B5213">
        <v>370</v>
      </c>
      <c r="C5213" t="s">
        <v>1070</v>
      </c>
      <c r="D5213" t="s">
        <v>1908</v>
      </c>
      <c r="E5213" t="s">
        <v>941</v>
      </c>
      <c r="F5213" t="s">
        <v>941</v>
      </c>
      <c r="G5213" t="s">
        <v>2946</v>
      </c>
      <c r="H5213" t="s">
        <v>4033</v>
      </c>
      <c r="J5213">
        <v>2018</v>
      </c>
      <c r="K5213" t="s">
        <v>825</v>
      </c>
      <c r="L5213">
        <v>2022</v>
      </c>
      <c r="M5213" t="s">
        <v>827</v>
      </c>
    </row>
    <row r="5214" spans="1:13" x14ac:dyDescent="0.2">
      <c r="A5214" t="s">
        <v>10705</v>
      </c>
      <c r="B5214">
        <v>370</v>
      </c>
      <c r="C5214" t="s">
        <v>1073</v>
      </c>
      <c r="D5214" t="s">
        <v>1908</v>
      </c>
      <c r="E5214" t="s">
        <v>941</v>
      </c>
      <c r="F5214" t="s">
        <v>941</v>
      </c>
      <c r="G5214" t="s">
        <v>2946</v>
      </c>
      <c r="H5214" t="s">
        <v>4035</v>
      </c>
      <c r="J5214">
        <v>2018</v>
      </c>
      <c r="K5214" t="s">
        <v>825</v>
      </c>
      <c r="L5214">
        <v>2022</v>
      </c>
      <c r="M5214" t="s">
        <v>827</v>
      </c>
    </row>
    <row r="5215" spans="1:13" x14ac:dyDescent="0.2">
      <c r="A5215" t="s">
        <v>10706</v>
      </c>
      <c r="B5215">
        <v>370</v>
      </c>
      <c r="C5215" t="s">
        <v>1076</v>
      </c>
      <c r="D5215" t="s">
        <v>1908</v>
      </c>
      <c r="E5215" t="s">
        <v>941</v>
      </c>
      <c r="F5215" t="s">
        <v>941</v>
      </c>
      <c r="G5215" t="s">
        <v>2946</v>
      </c>
      <c r="H5215" t="s">
        <v>4037</v>
      </c>
      <c r="J5215">
        <v>2018</v>
      </c>
      <c r="K5215" t="s">
        <v>825</v>
      </c>
      <c r="L5215">
        <v>2022</v>
      </c>
      <c r="M5215" t="s">
        <v>827</v>
      </c>
    </row>
    <row r="5216" spans="1:13" x14ac:dyDescent="0.2">
      <c r="A5216" t="s">
        <v>10707</v>
      </c>
      <c r="B5216">
        <v>370</v>
      </c>
      <c r="C5216" t="s">
        <v>1079</v>
      </c>
      <c r="D5216" t="s">
        <v>1908</v>
      </c>
      <c r="E5216" t="s">
        <v>941</v>
      </c>
      <c r="F5216" t="s">
        <v>941</v>
      </c>
      <c r="G5216" t="s">
        <v>2946</v>
      </c>
      <c r="H5216" t="s">
        <v>4039</v>
      </c>
      <c r="J5216">
        <v>2018</v>
      </c>
      <c r="K5216" t="s">
        <v>825</v>
      </c>
      <c r="L5216">
        <v>2022</v>
      </c>
      <c r="M5216" t="s">
        <v>827</v>
      </c>
    </row>
    <row r="5217" spans="1:13" x14ac:dyDescent="0.2">
      <c r="A5217" t="s">
        <v>10708</v>
      </c>
      <c r="B5217">
        <v>370</v>
      </c>
      <c r="C5217" t="s">
        <v>1082</v>
      </c>
      <c r="D5217" t="s">
        <v>1908</v>
      </c>
      <c r="E5217" t="s">
        <v>941</v>
      </c>
      <c r="F5217" t="s">
        <v>941</v>
      </c>
      <c r="G5217" t="s">
        <v>2946</v>
      </c>
      <c r="H5217" t="s">
        <v>4041</v>
      </c>
      <c r="J5217">
        <v>2018</v>
      </c>
      <c r="K5217" t="s">
        <v>825</v>
      </c>
      <c r="L5217">
        <v>2022</v>
      </c>
      <c r="M5217" t="s">
        <v>827</v>
      </c>
    </row>
    <row r="5218" spans="1:13" x14ac:dyDescent="0.2">
      <c r="A5218" t="s">
        <v>10709</v>
      </c>
      <c r="B5218">
        <v>370</v>
      </c>
      <c r="C5218" t="s">
        <v>1085</v>
      </c>
      <c r="D5218" t="s">
        <v>1908</v>
      </c>
      <c r="E5218" t="s">
        <v>941</v>
      </c>
      <c r="F5218" t="s">
        <v>941</v>
      </c>
      <c r="G5218" t="s">
        <v>2946</v>
      </c>
      <c r="H5218" t="s">
        <v>4043</v>
      </c>
      <c r="J5218">
        <v>2018</v>
      </c>
      <c r="K5218" t="s">
        <v>825</v>
      </c>
      <c r="L5218">
        <v>2022</v>
      </c>
      <c r="M5218" t="s">
        <v>827</v>
      </c>
    </row>
    <row r="5219" spans="1:13" x14ac:dyDescent="0.2">
      <c r="A5219" t="s">
        <v>10710</v>
      </c>
      <c r="B5219">
        <v>370</v>
      </c>
      <c r="C5219" t="s">
        <v>1088</v>
      </c>
      <c r="D5219" t="s">
        <v>1908</v>
      </c>
      <c r="E5219" t="s">
        <v>941</v>
      </c>
      <c r="F5219" t="s">
        <v>941</v>
      </c>
      <c r="G5219" t="s">
        <v>2946</v>
      </c>
      <c r="H5219" t="s">
        <v>4045</v>
      </c>
      <c r="J5219">
        <v>2018</v>
      </c>
      <c r="K5219" t="s">
        <v>825</v>
      </c>
      <c r="L5219">
        <v>2022</v>
      </c>
      <c r="M5219" t="s">
        <v>827</v>
      </c>
    </row>
    <row r="5220" spans="1:13" x14ac:dyDescent="0.2">
      <c r="A5220" t="s">
        <v>10711</v>
      </c>
      <c r="B5220">
        <v>370</v>
      </c>
      <c r="C5220" t="s">
        <v>1097</v>
      </c>
      <c r="D5220" t="s">
        <v>1908</v>
      </c>
      <c r="E5220" t="s">
        <v>941</v>
      </c>
      <c r="F5220" t="s">
        <v>941</v>
      </c>
      <c r="G5220" t="s">
        <v>2946</v>
      </c>
      <c r="H5220" t="s">
        <v>4047</v>
      </c>
      <c r="J5220">
        <v>2018</v>
      </c>
      <c r="K5220" t="s">
        <v>825</v>
      </c>
      <c r="L5220">
        <v>2022</v>
      </c>
      <c r="M5220" t="s">
        <v>827</v>
      </c>
    </row>
    <row r="5221" spans="1:13" x14ac:dyDescent="0.2">
      <c r="A5221" t="s">
        <v>10712</v>
      </c>
      <c r="B5221">
        <v>370</v>
      </c>
      <c r="C5221" t="s">
        <v>1103</v>
      </c>
      <c r="D5221" t="s">
        <v>1908</v>
      </c>
      <c r="E5221" t="s">
        <v>941</v>
      </c>
      <c r="F5221" t="s">
        <v>941</v>
      </c>
      <c r="G5221" t="s">
        <v>2946</v>
      </c>
      <c r="H5221" t="s">
        <v>4049</v>
      </c>
      <c r="J5221">
        <v>2018</v>
      </c>
      <c r="K5221" t="s">
        <v>825</v>
      </c>
      <c r="L5221">
        <v>2022</v>
      </c>
      <c r="M5221" t="s">
        <v>827</v>
      </c>
    </row>
    <row r="5222" spans="1:13" x14ac:dyDescent="0.2">
      <c r="A5222" t="s">
        <v>10713</v>
      </c>
      <c r="B5222">
        <v>370</v>
      </c>
      <c r="C5222" t="s">
        <v>1106</v>
      </c>
      <c r="D5222" t="s">
        <v>1908</v>
      </c>
      <c r="E5222" t="s">
        <v>941</v>
      </c>
      <c r="F5222" t="s">
        <v>941</v>
      </c>
      <c r="G5222" t="s">
        <v>2946</v>
      </c>
      <c r="H5222" t="s">
        <v>4051</v>
      </c>
      <c r="J5222">
        <v>2018</v>
      </c>
      <c r="K5222" t="s">
        <v>825</v>
      </c>
      <c r="L5222">
        <v>2022</v>
      </c>
      <c r="M5222" t="s">
        <v>827</v>
      </c>
    </row>
    <row r="5223" spans="1:13" x14ac:dyDescent="0.2">
      <c r="A5223" t="s">
        <v>10714</v>
      </c>
      <c r="B5223">
        <v>370</v>
      </c>
      <c r="C5223" t="s">
        <v>1115</v>
      </c>
      <c r="D5223" t="s">
        <v>1908</v>
      </c>
      <c r="E5223" t="s">
        <v>941</v>
      </c>
      <c r="F5223" t="s">
        <v>941</v>
      </c>
      <c r="G5223" t="s">
        <v>2946</v>
      </c>
      <c r="H5223" t="s">
        <v>4053</v>
      </c>
      <c r="J5223">
        <v>2018</v>
      </c>
      <c r="K5223" t="s">
        <v>825</v>
      </c>
      <c r="L5223">
        <v>2022</v>
      </c>
      <c r="M5223" t="s">
        <v>827</v>
      </c>
    </row>
    <row r="5224" spans="1:13" x14ac:dyDescent="0.2">
      <c r="A5224" t="s">
        <v>10715</v>
      </c>
      <c r="B5224">
        <v>370</v>
      </c>
      <c r="C5224" t="s">
        <v>1124</v>
      </c>
      <c r="D5224" t="s">
        <v>1908</v>
      </c>
      <c r="E5224" t="s">
        <v>941</v>
      </c>
      <c r="F5224" t="s">
        <v>941</v>
      </c>
      <c r="G5224" t="s">
        <v>2946</v>
      </c>
      <c r="H5224" t="s">
        <v>4055</v>
      </c>
      <c r="J5224">
        <v>2018</v>
      </c>
      <c r="K5224" t="s">
        <v>825</v>
      </c>
      <c r="L5224">
        <v>2022</v>
      </c>
      <c r="M5224" t="s">
        <v>827</v>
      </c>
    </row>
    <row r="5225" spans="1:13" x14ac:dyDescent="0.2">
      <c r="A5225" t="s">
        <v>10716</v>
      </c>
      <c r="B5225">
        <v>370</v>
      </c>
      <c r="C5225" t="s">
        <v>1140</v>
      </c>
      <c r="D5225" t="s">
        <v>1908</v>
      </c>
      <c r="E5225" t="s">
        <v>941</v>
      </c>
      <c r="F5225" t="s">
        <v>941</v>
      </c>
      <c r="G5225" t="s">
        <v>2946</v>
      </c>
      <c r="H5225" t="s">
        <v>4057</v>
      </c>
      <c r="J5225">
        <v>2018</v>
      </c>
      <c r="K5225" t="s">
        <v>825</v>
      </c>
      <c r="L5225">
        <v>2022</v>
      </c>
      <c r="M5225" t="s">
        <v>827</v>
      </c>
    </row>
    <row r="5226" spans="1:13" x14ac:dyDescent="0.2">
      <c r="A5226" t="s">
        <v>10717</v>
      </c>
      <c r="B5226">
        <v>370</v>
      </c>
      <c r="C5226" t="s">
        <v>1143</v>
      </c>
      <c r="D5226" t="s">
        <v>1908</v>
      </c>
      <c r="E5226" t="s">
        <v>941</v>
      </c>
      <c r="F5226" t="s">
        <v>941</v>
      </c>
      <c r="G5226" t="s">
        <v>2946</v>
      </c>
      <c r="H5226" t="s">
        <v>4059</v>
      </c>
      <c r="J5226">
        <v>2018</v>
      </c>
      <c r="K5226" t="s">
        <v>825</v>
      </c>
      <c r="L5226">
        <v>2022</v>
      </c>
      <c r="M5226" t="s">
        <v>827</v>
      </c>
    </row>
    <row r="5227" spans="1:13" x14ac:dyDescent="0.2">
      <c r="A5227" t="s">
        <v>10718</v>
      </c>
      <c r="B5227">
        <v>370</v>
      </c>
      <c r="C5227" t="s">
        <v>1149</v>
      </c>
      <c r="D5227" t="s">
        <v>1908</v>
      </c>
      <c r="E5227" t="s">
        <v>941</v>
      </c>
      <c r="F5227" t="s">
        <v>941</v>
      </c>
      <c r="G5227" t="s">
        <v>2946</v>
      </c>
      <c r="H5227" t="s">
        <v>4061</v>
      </c>
      <c r="J5227">
        <v>2018</v>
      </c>
      <c r="K5227" t="s">
        <v>825</v>
      </c>
      <c r="L5227">
        <v>2022</v>
      </c>
      <c r="M5227" t="s">
        <v>827</v>
      </c>
    </row>
    <row r="5228" spans="1:13" x14ac:dyDescent="0.2">
      <c r="A5228" t="s">
        <v>10719</v>
      </c>
      <c r="B5228">
        <v>370</v>
      </c>
      <c r="C5228" t="s">
        <v>1152</v>
      </c>
      <c r="D5228" t="s">
        <v>1908</v>
      </c>
      <c r="E5228" t="s">
        <v>941</v>
      </c>
      <c r="F5228" t="s">
        <v>941</v>
      </c>
      <c r="G5228" t="s">
        <v>2946</v>
      </c>
      <c r="H5228" t="s">
        <v>4063</v>
      </c>
      <c r="J5228">
        <v>2018</v>
      </c>
      <c r="K5228" t="s">
        <v>825</v>
      </c>
      <c r="L5228">
        <v>2022</v>
      </c>
      <c r="M5228" t="s">
        <v>827</v>
      </c>
    </row>
    <row r="5229" spans="1:13" x14ac:dyDescent="0.2">
      <c r="A5229" t="s">
        <v>10720</v>
      </c>
      <c r="B5229">
        <v>370</v>
      </c>
      <c r="C5229" t="s">
        <v>1155</v>
      </c>
      <c r="D5229" t="s">
        <v>1908</v>
      </c>
      <c r="E5229" t="s">
        <v>941</v>
      </c>
      <c r="F5229" t="s">
        <v>941</v>
      </c>
      <c r="G5229" t="s">
        <v>2946</v>
      </c>
      <c r="H5229" t="s">
        <v>4065</v>
      </c>
      <c r="J5229">
        <v>2018</v>
      </c>
      <c r="K5229" t="s">
        <v>825</v>
      </c>
      <c r="L5229">
        <v>2022</v>
      </c>
      <c r="M5229" t="s">
        <v>827</v>
      </c>
    </row>
    <row r="5230" spans="1:13" x14ac:dyDescent="0.2">
      <c r="A5230" t="s">
        <v>10721</v>
      </c>
      <c r="B5230">
        <v>370</v>
      </c>
      <c r="C5230" t="s">
        <v>1222</v>
      </c>
      <c r="D5230" t="s">
        <v>1908</v>
      </c>
      <c r="E5230" t="s">
        <v>941</v>
      </c>
      <c r="F5230" t="s">
        <v>941</v>
      </c>
      <c r="G5230" t="s">
        <v>2946</v>
      </c>
      <c r="H5230" t="s">
        <v>4067</v>
      </c>
      <c r="J5230">
        <v>2018</v>
      </c>
      <c r="K5230" t="s">
        <v>825</v>
      </c>
      <c r="L5230">
        <v>2022</v>
      </c>
      <c r="M5230" t="s">
        <v>827</v>
      </c>
    </row>
    <row r="5231" spans="1:13" x14ac:dyDescent="0.2">
      <c r="A5231" t="s">
        <v>10722</v>
      </c>
      <c r="B5231">
        <v>370</v>
      </c>
      <c r="C5231" t="s">
        <v>1339</v>
      </c>
      <c r="D5231" t="s">
        <v>1908</v>
      </c>
      <c r="E5231" t="s">
        <v>941</v>
      </c>
      <c r="F5231" t="s">
        <v>941</v>
      </c>
      <c r="G5231" t="s">
        <v>2946</v>
      </c>
      <c r="H5231" t="s">
        <v>4069</v>
      </c>
      <c r="J5231">
        <v>2018</v>
      </c>
      <c r="K5231" t="s">
        <v>825</v>
      </c>
      <c r="L5231">
        <v>2022</v>
      </c>
      <c r="M5231" t="s">
        <v>827</v>
      </c>
    </row>
    <row r="5232" spans="1:13" x14ac:dyDescent="0.2">
      <c r="A5232" t="s">
        <v>10723</v>
      </c>
      <c r="B5232">
        <v>370</v>
      </c>
      <c r="C5232" t="s">
        <v>1453</v>
      </c>
      <c r="D5232" t="s">
        <v>1908</v>
      </c>
      <c r="E5232" t="s">
        <v>941</v>
      </c>
      <c r="F5232" t="s">
        <v>941</v>
      </c>
      <c r="G5232" t="s">
        <v>2946</v>
      </c>
      <c r="H5232" t="s">
        <v>4071</v>
      </c>
      <c r="J5232">
        <v>2018</v>
      </c>
      <c r="K5232" t="s">
        <v>825</v>
      </c>
      <c r="L5232">
        <v>2022</v>
      </c>
      <c r="M5232" t="s">
        <v>827</v>
      </c>
    </row>
    <row r="5233" spans="1:13" x14ac:dyDescent="0.2">
      <c r="A5233" t="s">
        <v>10724</v>
      </c>
      <c r="B5233">
        <v>370</v>
      </c>
      <c r="C5233" t="s">
        <v>1504</v>
      </c>
      <c r="D5233" t="s">
        <v>1908</v>
      </c>
      <c r="E5233" t="s">
        <v>941</v>
      </c>
      <c r="F5233" t="s">
        <v>941</v>
      </c>
      <c r="G5233" t="s">
        <v>2946</v>
      </c>
      <c r="H5233" t="s">
        <v>4073</v>
      </c>
      <c r="J5233">
        <v>2018</v>
      </c>
      <c r="K5233" t="s">
        <v>825</v>
      </c>
      <c r="L5233">
        <v>2022</v>
      </c>
      <c r="M5233" t="s">
        <v>827</v>
      </c>
    </row>
    <row r="5234" spans="1:13" x14ac:dyDescent="0.2">
      <c r="A5234" t="s">
        <v>10725</v>
      </c>
      <c r="B5234">
        <v>370</v>
      </c>
      <c r="C5234" t="s">
        <v>1516</v>
      </c>
      <c r="D5234" t="s">
        <v>1908</v>
      </c>
      <c r="E5234" t="s">
        <v>941</v>
      </c>
      <c r="F5234" t="s">
        <v>941</v>
      </c>
      <c r="G5234" t="s">
        <v>2946</v>
      </c>
      <c r="H5234" t="s">
        <v>4075</v>
      </c>
      <c r="J5234">
        <v>2018</v>
      </c>
      <c r="K5234" t="s">
        <v>825</v>
      </c>
      <c r="L5234">
        <v>2022</v>
      </c>
      <c r="M5234" t="s">
        <v>827</v>
      </c>
    </row>
    <row r="5235" spans="1:13" x14ac:dyDescent="0.2">
      <c r="A5235" t="s">
        <v>10726</v>
      </c>
      <c r="B5235">
        <v>370</v>
      </c>
      <c r="C5235" t="s">
        <v>1519</v>
      </c>
      <c r="D5235" t="s">
        <v>1908</v>
      </c>
      <c r="E5235" t="s">
        <v>941</v>
      </c>
      <c r="F5235" t="s">
        <v>941</v>
      </c>
      <c r="G5235" t="s">
        <v>2946</v>
      </c>
      <c r="H5235" t="s">
        <v>4077</v>
      </c>
      <c r="J5235">
        <v>2018</v>
      </c>
      <c r="K5235" t="s">
        <v>825</v>
      </c>
      <c r="L5235">
        <v>2022</v>
      </c>
      <c r="M5235" t="s">
        <v>827</v>
      </c>
    </row>
    <row r="5236" spans="1:13" x14ac:dyDescent="0.2">
      <c r="A5236" t="s">
        <v>10727</v>
      </c>
      <c r="B5236">
        <v>370</v>
      </c>
      <c r="C5236" t="s">
        <v>1531</v>
      </c>
      <c r="D5236" t="s">
        <v>1908</v>
      </c>
      <c r="E5236" t="s">
        <v>941</v>
      </c>
      <c r="F5236" t="s">
        <v>941</v>
      </c>
      <c r="G5236" t="s">
        <v>2946</v>
      </c>
      <c r="H5236" t="s">
        <v>4079</v>
      </c>
      <c r="J5236">
        <v>2018</v>
      </c>
      <c r="K5236" t="s">
        <v>825</v>
      </c>
      <c r="L5236">
        <v>2022</v>
      </c>
      <c r="M5236" t="s">
        <v>827</v>
      </c>
    </row>
    <row r="5237" spans="1:13" x14ac:dyDescent="0.2">
      <c r="A5237" t="s">
        <v>10728</v>
      </c>
      <c r="B5237">
        <v>370</v>
      </c>
      <c r="C5237" t="s">
        <v>1534</v>
      </c>
      <c r="D5237" t="s">
        <v>1908</v>
      </c>
      <c r="E5237" t="s">
        <v>941</v>
      </c>
      <c r="F5237" t="s">
        <v>941</v>
      </c>
      <c r="G5237" t="s">
        <v>2946</v>
      </c>
      <c r="H5237" t="s">
        <v>4081</v>
      </c>
      <c r="J5237">
        <v>2018</v>
      </c>
      <c r="K5237" t="s">
        <v>825</v>
      </c>
      <c r="L5237">
        <v>2022</v>
      </c>
      <c r="M5237" t="s">
        <v>827</v>
      </c>
    </row>
    <row r="5238" spans="1:13" x14ac:dyDescent="0.2">
      <c r="A5238" t="s">
        <v>10729</v>
      </c>
      <c r="B5238">
        <v>370</v>
      </c>
      <c r="C5238" t="s">
        <v>1537</v>
      </c>
      <c r="D5238" t="s">
        <v>1908</v>
      </c>
      <c r="E5238" t="s">
        <v>941</v>
      </c>
      <c r="F5238" t="s">
        <v>941</v>
      </c>
      <c r="G5238" t="s">
        <v>2946</v>
      </c>
      <c r="H5238" t="s">
        <v>4083</v>
      </c>
      <c r="J5238">
        <v>2018</v>
      </c>
      <c r="K5238" t="s">
        <v>825</v>
      </c>
      <c r="L5238">
        <v>2022</v>
      </c>
      <c r="M5238" t="s">
        <v>827</v>
      </c>
    </row>
    <row r="5239" spans="1:13" x14ac:dyDescent="0.2">
      <c r="A5239" t="s">
        <v>10730</v>
      </c>
      <c r="B5239">
        <v>370</v>
      </c>
      <c r="C5239" t="s">
        <v>1701</v>
      </c>
      <c r="D5239" t="s">
        <v>1908</v>
      </c>
      <c r="E5239" t="s">
        <v>941</v>
      </c>
      <c r="F5239" t="s">
        <v>941</v>
      </c>
      <c r="G5239" t="s">
        <v>2946</v>
      </c>
      <c r="H5239" t="s">
        <v>4085</v>
      </c>
      <c r="J5239">
        <v>2018</v>
      </c>
      <c r="K5239" t="s">
        <v>825</v>
      </c>
      <c r="L5239">
        <v>2022</v>
      </c>
      <c r="M5239" t="s">
        <v>827</v>
      </c>
    </row>
    <row r="5240" spans="1:13" x14ac:dyDescent="0.2">
      <c r="A5240" t="s">
        <v>10731</v>
      </c>
      <c r="B5240">
        <v>370</v>
      </c>
      <c r="C5240" t="s">
        <v>1704</v>
      </c>
      <c r="D5240" t="s">
        <v>1908</v>
      </c>
      <c r="E5240" t="s">
        <v>941</v>
      </c>
      <c r="F5240" t="s">
        <v>941</v>
      </c>
      <c r="G5240" t="s">
        <v>2946</v>
      </c>
      <c r="H5240" t="s">
        <v>4087</v>
      </c>
      <c r="J5240">
        <v>2018</v>
      </c>
      <c r="K5240" t="s">
        <v>825</v>
      </c>
      <c r="L5240">
        <v>2022</v>
      </c>
      <c r="M5240" t="s">
        <v>827</v>
      </c>
    </row>
    <row r="5241" spans="1:13" x14ac:dyDescent="0.2">
      <c r="A5241" t="s">
        <v>10732</v>
      </c>
      <c r="B5241">
        <v>370</v>
      </c>
      <c r="C5241" t="s">
        <v>1707</v>
      </c>
      <c r="D5241" t="s">
        <v>1908</v>
      </c>
      <c r="E5241" t="s">
        <v>941</v>
      </c>
      <c r="F5241" t="s">
        <v>941</v>
      </c>
      <c r="G5241" t="s">
        <v>2946</v>
      </c>
      <c r="H5241" t="s">
        <v>4089</v>
      </c>
      <c r="J5241">
        <v>2018</v>
      </c>
      <c r="K5241" t="s">
        <v>825</v>
      </c>
      <c r="L5241">
        <v>2022</v>
      </c>
      <c r="M5241" t="s">
        <v>827</v>
      </c>
    </row>
    <row r="5242" spans="1:13" x14ac:dyDescent="0.2">
      <c r="A5242" t="s">
        <v>10733</v>
      </c>
      <c r="B5242">
        <v>370</v>
      </c>
      <c r="C5242" t="s">
        <v>1717</v>
      </c>
      <c r="D5242" t="s">
        <v>1908</v>
      </c>
      <c r="E5242" t="s">
        <v>941</v>
      </c>
      <c r="F5242" t="s">
        <v>941</v>
      </c>
      <c r="G5242" t="s">
        <v>2946</v>
      </c>
      <c r="H5242" t="s">
        <v>4091</v>
      </c>
      <c r="J5242">
        <v>2018</v>
      </c>
      <c r="K5242" t="s">
        <v>825</v>
      </c>
      <c r="L5242">
        <v>2022</v>
      </c>
      <c r="M5242" t="s">
        <v>827</v>
      </c>
    </row>
    <row r="5243" spans="1:13" x14ac:dyDescent="0.2">
      <c r="A5243" t="s">
        <v>10734</v>
      </c>
      <c r="B5243">
        <v>370</v>
      </c>
      <c r="C5243" t="s">
        <v>1720</v>
      </c>
      <c r="D5243" t="s">
        <v>1908</v>
      </c>
      <c r="E5243" t="s">
        <v>941</v>
      </c>
      <c r="F5243" t="s">
        <v>941</v>
      </c>
      <c r="G5243" t="s">
        <v>2946</v>
      </c>
      <c r="H5243" t="s">
        <v>4093</v>
      </c>
      <c r="J5243">
        <v>2018</v>
      </c>
      <c r="K5243" t="s">
        <v>825</v>
      </c>
      <c r="L5243">
        <v>2022</v>
      </c>
      <c r="M5243" t="s">
        <v>827</v>
      </c>
    </row>
    <row r="5244" spans="1:13" x14ac:dyDescent="0.2">
      <c r="A5244" t="s">
        <v>10735</v>
      </c>
      <c r="B5244">
        <v>370</v>
      </c>
      <c r="C5244" t="s">
        <v>1738</v>
      </c>
      <c r="D5244" t="s">
        <v>1908</v>
      </c>
      <c r="E5244" t="s">
        <v>941</v>
      </c>
      <c r="F5244" t="s">
        <v>941</v>
      </c>
      <c r="G5244" t="s">
        <v>2946</v>
      </c>
      <c r="H5244" t="s">
        <v>4095</v>
      </c>
      <c r="J5244">
        <v>2018</v>
      </c>
      <c r="K5244" t="s">
        <v>825</v>
      </c>
      <c r="L5244">
        <v>2021</v>
      </c>
      <c r="M5244" t="s">
        <v>827</v>
      </c>
    </row>
    <row r="5245" spans="1:13" x14ac:dyDescent="0.2">
      <c r="A5245" t="s">
        <v>10736</v>
      </c>
      <c r="B5245">
        <v>370</v>
      </c>
      <c r="C5245" t="s">
        <v>1852</v>
      </c>
      <c r="D5245" t="s">
        <v>1908</v>
      </c>
      <c r="E5245" t="s">
        <v>941</v>
      </c>
      <c r="F5245" t="s">
        <v>941</v>
      </c>
      <c r="G5245" t="s">
        <v>2946</v>
      </c>
      <c r="H5245" t="s">
        <v>4097</v>
      </c>
      <c r="J5245">
        <v>2018</v>
      </c>
      <c r="K5245" t="s">
        <v>825</v>
      </c>
      <c r="L5245">
        <v>2022</v>
      </c>
      <c r="M5245" t="s">
        <v>827</v>
      </c>
    </row>
    <row r="5246" spans="1:13" x14ac:dyDescent="0.2">
      <c r="A5246" t="s">
        <v>10737</v>
      </c>
      <c r="B5246">
        <v>370</v>
      </c>
      <c r="C5246" t="s">
        <v>1855</v>
      </c>
      <c r="D5246" t="s">
        <v>1908</v>
      </c>
      <c r="E5246" t="s">
        <v>941</v>
      </c>
      <c r="F5246" t="s">
        <v>941</v>
      </c>
      <c r="G5246" t="s">
        <v>2946</v>
      </c>
      <c r="H5246" t="s">
        <v>4099</v>
      </c>
      <c r="J5246">
        <v>2018</v>
      </c>
      <c r="K5246" t="s">
        <v>825</v>
      </c>
      <c r="L5246">
        <v>2022</v>
      </c>
      <c r="M5246" t="s">
        <v>827</v>
      </c>
    </row>
    <row r="5247" spans="1:13" x14ac:dyDescent="0.2">
      <c r="A5247" t="s">
        <v>10738</v>
      </c>
      <c r="B5247">
        <v>370</v>
      </c>
      <c r="C5247" t="s">
        <v>1859</v>
      </c>
      <c r="D5247" t="s">
        <v>1908</v>
      </c>
      <c r="E5247" t="s">
        <v>941</v>
      </c>
      <c r="F5247" t="s">
        <v>941</v>
      </c>
      <c r="G5247" t="s">
        <v>2946</v>
      </c>
      <c r="H5247" t="s">
        <v>4101</v>
      </c>
      <c r="J5247">
        <v>2018</v>
      </c>
      <c r="K5247" t="s">
        <v>825</v>
      </c>
      <c r="L5247">
        <v>2022</v>
      </c>
      <c r="M5247" t="s">
        <v>827</v>
      </c>
    </row>
    <row r="5248" spans="1:13" x14ac:dyDescent="0.2">
      <c r="A5248" t="s">
        <v>842</v>
      </c>
      <c r="B5248">
        <v>400</v>
      </c>
      <c r="C5248" t="s">
        <v>1907</v>
      </c>
      <c r="D5248" t="s">
        <v>1908</v>
      </c>
      <c r="E5248" t="s">
        <v>941</v>
      </c>
      <c r="F5248" t="s">
        <v>1909</v>
      </c>
      <c r="G5248" t="s">
        <v>2791</v>
      </c>
      <c r="H5248" t="s">
        <v>4102</v>
      </c>
      <c r="J5248">
        <v>1984</v>
      </c>
      <c r="K5248" t="s">
        <v>825</v>
      </c>
      <c r="L5248">
        <v>2022</v>
      </c>
      <c r="M5248" t="s">
        <v>827</v>
      </c>
    </row>
    <row r="5249" spans="1:13" x14ac:dyDescent="0.2">
      <c r="A5249" t="s">
        <v>843</v>
      </c>
      <c r="B5249">
        <v>400</v>
      </c>
      <c r="C5249" t="s">
        <v>940</v>
      </c>
      <c r="D5249" t="s">
        <v>1908</v>
      </c>
      <c r="E5249" t="s">
        <v>941</v>
      </c>
      <c r="F5249" t="s">
        <v>941</v>
      </c>
      <c r="G5249" t="s">
        <v>942</v>
      </c>
      <c r="H5249" t="s">
        <v>4103</v>
      </c>
      <c r="J5249">
        <v>1984</v>
      </c>
      <c r="K5249" t="s">
        <v>825</v>
      </c>
      <c r="L5249">
        <v>2022</v>
      </c>
      <c r="M5249" t="s">
        <v>827</v>
      </c>
    </row>
    <row r="5250" spans="1:13" x14ac:dyDescent="0.2">
      <c r="A5250" t="s">
        <v>10739</v>
      </c>
      <c r="B5250">
        <v>400</v>
      </c>
      <c r="C5250" t="s">
        <v>945</v>
      </c>
      <c r="D5250" t="s">
        <v>1908</v>
      </c>
      <c r="E5250" t="s">
        <v>941</v>
      </c>
      <c r="F5250" t="s">
        <v>941</v>
      </c>
      <c r="G5250" t="s">
        <v>942</v>
      </c>
      <c r="H5250" t="s">
        <v>4105</v>
      </c>
      <c r="J5250">
        <v>1984</v>
      </c>
      <c r="K5250" t="s">
        <v>825</v>
      </c>
      <c r="L5250">
        <v>2022</v>
      </c>
      <c r="M5250" t="s">
        <v>827</v>
      </c>
    </row>
    <row r="5251" spans="1:13" x14ac:dyDescent="0.2">
      <c r="A5251" t="s">
        <v>10740</v>
      </c>
      <c r="B5251">
        <v>400</v>
      </c>
      <c r="C5251" t="s">
        <v>948</v>
      </c>
      <c r="D5251" t="s">
        <v>1908</v>
      </c>
      <c r="E5251" t="s">
        <v>941</v>
      </c>
      <c r="F5251" t="s">
        <v>941</v>
      </c>
      <c r="G5251" t="s">
        <v>942</v>
      </c>
      <c r="H5251" t="s">
        <v>4107</v>
      </c>
      <c r="J5251">
        <v>1984</v>
      </c>
      <c r="K5251" t="s">
        <v>825</v>
      </c>
      <c r="L5251">
        <v>2022</v>
      </c>
      <c r="M5251" t="s">
        <v>827</v>
      </c>
    </row>
    <row r="5252" spans="1:13" x14ac:dyDescent="0.2">
      <c r="A5252" t="s">
        <v>10741</v>
      </c>
      <c r="B5252">
        <v>400</v>
      </c>
      <c r="C5252" t="s">
        <v>960</v>
      </c>
      <c r="D5252" t="s">
        <v>1908</v>
      </c>
      <c r="E5252" t="s">
        <v>941</v>
      </c>
      <c r="F5252" t="s">
        <v>941</v>
      </c>
      <c r="G5252" t="s">
        <v>942</v>
      </c>
      <c r="H5252" t="s">
        <v>4109</v>
      </c>
      <c r="J5252">
        <v>1984</v>
      </c>
      <c r="K5252" t="s">
        <v>825</v>
      </c>
      <c r="L5252">
        <v>2022</v>
      </c>
      <c r="M5252" t="s">
        <v>827</v>
      </c>
    </row>
    <row r="5253" spans="1:13" x14ac:dyDescent="0.2">
      <c r="A5253" t="s">
        <v>10742</v>
      </c>
      <c r="B5253">
        <v>400</v>
      </c>
      <c r="C5253" t="s">
        <v>963</v>
      </c>
      <c r="D5253" t="s">
        <v>1908</v>
      </c>
      <c r="E5253" t="s">
        <v>941</v>
      </c>
      <c r="F5253" t="s">
        <v>941</v>
      </c>
      <c r="G5253" t="s">
        <v>942</v>
      </c>
      <c r="H5253" t="s">
        <v>4111</v>
      </c>
      <c r="J5253">
        <v>1984</v>
      </c>
      <c r="K5253" t="s">
        <v>825</v>
      </c>
      <c r="L5253">
        <v>2022</v>
      </c>
      <c r="M5253" t="s">
        <v>827</v>
      </c>
    </row>
    <row r="5254" spans="1:13" x14ac:dyDescent="0.2">
      <c r="A5254" t="s">
        <v>10743</v>
      </c>
      <c r="B5254">
        <v>400</v>
      </c>
      <c r="C5254" t="s">
        <v>966</v>
      </c>
      <c r="D5254" t="s">
        <v>1908</v>
      </c>
      <c r="E5254" t="s">
        <v>941</v>
      </c>
      <c r="F5254" t="s">
        <v>941</v>
      </c>
      <c r="G5254" t="s">
        <v>942</v>
      </c>
      <c r="H5254" t="s">
        <v>4113</v>
      </c>
      <c r="J5254">
        <v>1984</v>
      </c>
      <c r="K5254" t="s">
        <v>825</v>
      </c>
      <c r="L5254">
        <v>2022</v>
      </c>
      <c r="M5254" t="s">
        <v>827</v>
      </c>
    </row>
    <row r="5255" spans="1:13" x14ac:dyDescent="0.2">
      <c r="A5255" t="s">
        <v>10744</v>
      </c>
      <c r="B5255">
        <v>400</v>
      </c>
      <c r="C5255" t="s">
        <v>969</v>
      </c>
      <c r="D5255" t="s">
        <v>1908</v>
      </c>
      <c r="E5255" t="s">
        <v>941</v>
      </c>
      <c r="F5255" t="s">
        <v>941</v>
      </c>
      <c r="G5255" t="s">
        <v>942</v>
      </c>
      <c r="H5255" t="s">
        <v>4115</v>
      </c>
      <c r="J5255">
        <v>1984</v>
      </c>
      <c r="K5255" t="s">
        <v>825</v>
      </c>
      <c r="L5255">
        <v>2022</v>
      </c>
      <c r="M5255" t="s">
        <v>827</v>
      </c>
    </row>
    <row r="5256" spans="1:13" x14ac:dyDescent="0.2">
      <c r="A5256" t="s">
        <v>10745</v>
      </c>
      <c r="B5256">
        <v>400</v>
      </c>
      <c r="C5256" t="s">
        <v>975</v>
      </c>
      <c r="D5256" t="s">
        <v>1908</v>
      </c>
      <c r="E5256" t="s">
        <v>941</v>
      </c>
      <c r="F5256" t="s">
        <v>941</v>
      </c>
      <c r="G5256" t="s">
        <v>942</v>
      </c>
      <c r="H5256" t="s">
        <v>4117</v>
      </c>
      <c r="J5256">
        <v>1984</v>
      </c>
      <c r="K5256" t="s">
        <v>825</v>
      </c>
      <c r="L5256">
        <v>2022</v>
      </c>
      <c r="M5256" t="s">
        <v>827</v>
      </c>
    </row>
    <row r="5257" spans="1:13" x14ac:dyDescent="0.2">
      <c r="A5257" t="s">
        <v>10746</v>
      </c>
      <c r="B5257">
        <v>400</v>
      </c>
      <c r="C5257" t="s">
        <v>984</v>
      </c>
      <c r="D5257" t="s">
        <v>1908</v>
      </c>
      <c r="E5257" t="s">
        <v>941</v>
      </c>
      <c r="F5257" t="s">
        <v>941</v>
      </c>
      <c r="G5257" t="s">
        <v>942</v>
      </c>
      <c r="H5257" t="s">
        <v>4119</v>
      </c>
      <c r="J5257">
        <v>1984</v>
      </c>
      <c r="K5257" t="s">
        <v>825</v>
      </c>
      <c r="L5257">
        <v>2022</v>
      </c>
      <c r="M5257" t="s">
        <v>827</v>
      </c>
    </row>
    <row r="5258" spans="1:13" x14ac:dyDescent="0.2">
      <c r="A5258" t="s">
        <v>10747</v>
      </c>
      <c r="B5258">
        <v>400</v>
      </c>
      <c r="C5258" t="s">
        <v>987</v>
      </c>
      <c r="D5258" t="s">
        <v>1908</v>
      </c>
      <c r="E5258" t="s">
        <v>941</v>
      </c>
      <c r="F5258" t="s">
        <v>941</v>
      </c>
      <c r="G5258" t="s">
        <v>942</v>
      </c>
      <c r="H5258" t="s">
        <v>4121</v>
      </c>
      <c r="J5258">
        <v>1984</v>
      </c>
      <c r="K5258" t="s">
        <v>825</v>
      </c>
      <c r="L5258">
        <v>2022</v>
      </c>
      <c r="M5258" t="s">
        <v>827</v>
      </c>
    </row>
    <row r="5259" spans="1:13" x14ac:dyDescent="0.2">
      <c r="A5259" t="s">
        <v>10748</v>
      </c>
      <c r="B5259">
        <v>400</v>
      </c>
      <c r="C5259" t="s">
        <v>990</v>
      </c>
      <c r="D5259" t="s">
        <v>1908</v>
      </c>
      <c r="E5259" t="s">
        <v>941</v>
      </c>
      <c r="F5259" t="s">
        <v>941</v>
      </c>
      <c r="G5259" t="s">
        <v>942</v>
      </c>
      <c r="H5259" t="s">
        <v>4123</v>
      </c>
      <c r="J5259">
        <v>1984</v>
      </c>
      <c r="K5259" t="s">
        <v>825</v>
      </c>
      <c r="L5259">
        <v>2022</v>
      </c>
      <c r="M5259" t="s">
        <v>827</v>
      </c>
    </row>
    <row r="5260" spans="1:13" x14ac:dyDescent="0.2">
      <c r="A5260" t="s">
        <v>10749</v>
      </c>
      <c r="B5260">
        <v>400</v>
      </c>
      <c r="C5260" t="s">
        <v>993</v>
      </c>
      <c r="D5260" t="s">
        <v>1908</v>
      </c>
      <c r="E5260" t="s">
        <v>941</v>
      </c>
      <c r="F5260" t="s">
        <v>941</v>
      </c>
      <c r="G5260" t="s">
        <v>942</v>
      </c>
      <c r="H5260" t="s">
        <v>4125</v>
      </c>
      <c r="J5260">
        <v>1984</v>
      </c>
      <c r="K5260" t="s">
        <v>825</v>
      </c>
      <c r="L5260">
        <v>2022</v>
      </c>
      <c r="M5260" t="s">
        <v>827</v>
      </c>
    </row>
    <row r="5261" spans="1:13" x14ac:dyDescent="0.2">
      <c r="A5261" t="s">
        <v>10750</v>
      </c>
      <c r="B5261">
        <v>400</v>
      </c>
      <c r="C5261" t="s">
        <v>996</v>
      </c>
      <c r="D5261" t="s">
        <v>1908</v>
      </c>
      <c r="E5261" t="s">
        <v>941</v>
      </c>
      <c r="F5261" t="s">
        <v>941</v>
      </c>
      <c r="G5261" t="s">
        <v>942</v>
      </c>
      <c r="H5261" t="s">
        <v>4127</v>
      </c>
      <c r="J5261">
        <v>1984</v>
      </c>
      <c r="K5261" t="s">
        <v>825</v>
      </c>
      <c r="L5261">
        <v>2022</v>
      </c>
      <c r="M5261" t="s">
        <v>827</v>
      </c>
    </row>
    <row r="5262" spans="1:13" x14ac:dyDescent="0.2">
      <c r="A5262" t="s">
        <v>10751</v>
      </c>
      <c r="B5262">
        <v>400</v>
      </c>
      <c r="C5262" t="s">
        <v>1002</v>
      </c>
      <c r="D5262" t="s">
        <v>1908</v>
      </c>
      <c r="E5262" t="s">
        <v>941</v>
      </c>
      <c r="F5262" t="s">
        <v>941</v>
      </c>
      <c r="G5262" t="s">
        <v>942</v>
      </c>
      <c r="H5262" t="s">
        <v>4129</v>
      </c>
      <c r="J5262">
        <v>1984</v>
      </c>
      <c r="K5262" t="s">
        <v>825</v>
      </c>
      <c r="L5262">
        <v>2022</v>
      </c>
      <c r="M5262" t="s">
        <v>827</v>
      </c>
    </row>
    <row r="5263" spans="1:13" x14ac:dyDescent="0.2">
      <c r="A5263" t="s">
        <v>10752</v>
      </c>
      <c r="B5263">
        <v>400</v>
      </c>
      <c r="C5263" t="s">
        <v>1005</v>
      </c>
      <c r="D5263" t="s">
        <v>1908</v>
      </c>
      <c r="E5263" t="s">
        <v>941</v>
      </c>
      <c r="F5263" t="s">
        <v>941</v>
      </c>
      <c r="G5263" t="s">
        <v>1006</v>
      </c>
      <c r="H5263" t="s">
        <v>4131</v>
      </c>
      <c r="J5263">
        <v>1998</v>
      </c>
      <c r="K5263" t="s">
        <v>825</v>
      </c>
      <c r="L5263">
        <v>2022</v>
      </c>
      <c r="M5263" t="s">
        <v>827</v>
      </c>
    </row>
    <row r="5264" spans="1:13" x14ac:dyDescent="0.2">
      <c r="A5264" t="s">
        <v>10753</v>
      </c>
      <c r="B5264">
        <v>400</v>
      </c>
      <c r="C5264" t="s">
        <v>1018</v>
      </c>
      <c r="D5264" t="s">
        <v>1908</v>
      </c>
      <c r="E5264" t="s">
        <v>941</v>
      </c>
      <c r="F5264" t="s">
        <v>941</v>
      </c>
      <c r="G5264" t="s">
        <v>1019</v>
      </c>
      <c r="H5264" t="s">
        <v>4133</v>
      </c>
      <c r="J5264">
        <v>2010</v>
      </c>
      <c r="K5264" t="s">
        <v>825</v>
      </c>
      <c r="L5264">
        <v>2022</v>
      </c>
      <c r="M5264" t="s">
        <v>827</v>
      </c>
    </row>
    <row r="5265" spans="1:13" x14ac:dyDescent="0.2">
      <c r="A5265" t="s">
        <v>10754</v>
      </c>
      <c r="B5265">
        <v>400</v>
      </c>
      <c r="C5265" t="s">
        <v>1022</v>
      </c>
      <c r="D5265" t="s">
        <v>1908</v>
      </c>
      <c r="E5265" t="s">
        <v>941</v>
      </c>
      <c r="F5265" t="s">
        <v>941</v>
      </c>
      <c r="G5265" t="s">
        <v>1019</v>
      </c>
      <c r="H5265" t="s">
        <v>4135</v>
      </c>
      <c r="J5265">
        <v>2010</v>
      </c>
      <c r="K5265" t="s">
        <v>825</v>
      </c>
      <c r="L5265">
        <v>2022</v>
      </c>
      <c r="M5265" t="s">
        <v>827</v>
      </c>
    </row>
    <row r="5266" spans="1:13" x14ac:dyDescent="0.2">
      <c r="A5266" t="s">
        <v>10755</v>
      </c>
      <c r="B5266">
        <v>400</v>
      </c>
      <c r="C5266" t="s">
        <v>1025</v>
      </c>
      <c r="D5266" t="s">
        <v>1908</v>
      </c>
      <c r="E5266" t="s">
        <v>941</v>
      </c>
      <c r="F5266" t="s">
        <v>941</v>
      </c>
      <c r="G5266" t="s">
        <v>942</v>
      </c>
      <c r="H5266" t="s">
        <v>4137</v>
      </c>
      <c r="J5266">
        <v>1984</v>
      </c>
      <c r="K5266" t="s">
        <v>825</v>
      </c>
      <c r="L5266">
        <v>2022</v>
      </c>
      <c r="M5266" t="s">
        <v>827</v>
      </c>
    </row>
    <row r="5267" spans="1:13" x14ac:dyDescent="0.2">
      <c r="A5267" t="s">
        <v>10756</v>
      </c>
      <c r="B5267">
        <v>400</v>
      </c>
      <c r="C5267" t="s">
        <v>1028</v>
      </c>
      <c r="D5267" t="s">
        <v>1908</v>
      </c>
      <c r="E5267" t="s">
        <v>941</v>
      </c>
      <c r="F5267" t="s">
        <v>941</v>
      </c>
      <c r="G5267" t="s">
        <v>942</v>
      </c>
      <c r="H5267" t="s">
        <v>4139</v>
      </c>
      <c r="J5267">
        <v>1984</v>
      </c>
      <c r="K5267" t="s">
        <v>825</v>
      </c>
      <c r="L5267">
        <v>2022</v>
      </c>
      <c r="M5267" t="s">
        <v>827</v>
      </c>
    </row>
    <row r="5268" spans="1:13" x14ac:dyDescent="0.2">
      <c r="A5268" t="s">
        <v>10757</v>
      </c>
      <c r="B5268">
        <v>400</v>
      </c>
      <c r="C5268" t="s">
        <v>1031</v>
      </c>
      <c r="D5268" t="s">
        <v>1908</v>
      </c>
      <c r="E5268" t="s">
        <v>941</v>
      </c>
      <c r="F5268" t="s">
        <v>941</v>
      </c>
      <c r="G5268" t="s">
        <v>942</v>
      </c>
      <c r="H5268" t="s">
        <v>4141</v>
      </c>
      <c r="J5268">
        <v>1984</v>
      </c>
      <c r="K5268" t="s">
        <v>825</v>
      </c>
      <c r="L5268">
        <v>2022</v>
      </c>
      <c r="M5268" t="s">
        <v>827</v>
      </c>
    </row>
    <row r="5269" spans="1:13" x14ac:dyDescent="0.2">
      <c r="A5269" t="s">
        <v>10758</v>
      </c>
      <c r="B5269">
        <v>400</v>
      </c>
      <c r="C5269" t="s">
        <v>1034</v>
      </c>
      <c r="D5269" t="s">
        <v>1908</v>
      </c>
      <c r="E5269" t="s">
        <v>941</v>
      </c>
      <c r="F5269" t="s">
        <v>941</v>
      </c>
      <c r="G5269" t="s">
        <v>942</v>
      </c>
      <c r="H5269" t="s">
        <v>4143</v>
      </c>
      <c r="J5269">
        <v>2017</v>
      </c>
      <c r="K5269" t="s">
        <v>826</v>
      </c>
      <c r="L5269">
        <v>2022</v>
      </c>
      <c r="M5269" t="s">
        <v>827</v>
      </c>
    </row>
    <row r="5270" spans="1:13" x14ac:dyDescent="0.2">
      <c r="A5270" t="s">
        <v>10759</v>
      </c>
      <c r="B5270">
        <v>400</v>
      </c>
      <c r="C5270" t="s">
        <v>1037</v>
      </c>
      <c r="D5270" t="s">
        <v>1908</v>
      </c>
      <c r="E5270" t="s">
        <v>941</v>
      </c>
      <c r="F5270" t="s">
        <v>941</v>
      </c>
      <c r="G5270" t="s">
        <v>942</v>
      </c>
      <c r="H5270" t="s">
        <v>4145</v>
      </c>
      <c r="J5270">
        <v>2017</v>
      </c>
      <c r="K5270" t="s">
        <v>826</v>
      </c>
      <c r="L5270">
        <v>2022</v>
      </c>
      <c r="M5270" t="s">
        <v>827</v>
      </c>
    </row>
    <row r="5271" spans="1:13" x14ac:dyDescent="0.2">
      <c r="A5271" t="s">
        <v>10760</v>
      </c>
      <c r="B5271">
        <v>400</v>
      </c>
      <c r="C5271" t="s">
        <v>1046</v>
      </c>
      <c r="D5271" t="s">
        <v>1908</v>
      </c>
      <c r="E5271" t="s">
        <v>941</v>
      </c>
      <c r="F5271" t="s">
        <v>941</v>
      </c>
      <c r="G5271" t="s">
        <v>942</v>
      </c>
      <c r="H5271" t="s">
        <v>4147</v>
      </c>
      <c r="J5271">
        <v>2017</v>
      </c>
      <c r="K5271" t="s">
        <v>826</v>
      </c>
      <c r="L5271">
        <v>2022</v>
      </c>
      <c r="M5271" t="s">
        <v>827</v>
      </c>
    </row>
    <row r="5272" spans="1:13" x14ac:dyDescent="0.2">
      <c r="A5272" t="s">
        <v>10761</v>
      </c>
      <c r="B5272">
        <v>400</v>
      </c>
      <c r="C5272" t="s">
        <v>1052</v>
      </c>
      <c r="D5272" t="s">
        <v>1908</v>
      </c>
      <c r="E5272" t="s">
        <v>941</v>
      </c>
      <c r="F5272" t="s">
        <v>941</v>
      </c>
      <c r="G5272" t="s">
        <v>942</v>
      </c>
      <c r="H5272" t="s">
        <v>4149</v>
      </c>
      <c r="J5272">
        <v>2017</v>
      </c>
      <c r="K5272" t="s">
        <v>826</v>
      </c>
      <c r="L5272">
        <v>2022</v>
      </c>
      <c r="M5272" t="s">
        <v>827</v>
      </c>
    </row>
    <row r="5273" spans="1:13" x14ac:dyDescent="0.2">
      <c r="A5273" t="s">
        <v>10762</v>
      </c>
      <c r="B5273">
        <v>400</v>
      </c>
      <c r="C5273" t="s">
        <v>1055</v>
      </c>
      <c r="D5273" t="s">
        <v>1908</v>
      </c>
      <c r="E5273" t="s">
        <v>941</v>
      </c>
      <c r="F5273" t="s">
        <v>941</v>
      </c>
      <c r="G5273" t="s">
        <v>942</v>
      </c>
      <c r="H5273" t="s">
        <v>4151</v>
      </c>
      <c r="J5273">
        <v>2017</v>
      </c>
      <c r="K5273" t="s">
        <v>826</v>
      </c>
      <c r="L5273">
        <v>2022</v>
      </c>
      <c r="M5273" t="s">
        <v>827</v>
      </c>
    </row>
    <row r="5274" spans="1:13" x14ac:dyDescent="0.2">
      <c r="A5274" t="s">
        <v>10763</v>
      </c>
      <c r="B5274">
        <v>400</v>
      </c>
      <c r="C5274" t="s">
        <v>1058</v>
      </c>
      <c r="D5274" t="s">
        <v>1908</v>
      </c>
      <c r="E5274" t="s">
        <v>941</v>
      </c>
      <c r="F5274" t="s">
        <v>941</v>
      </c>
      <c r="G5274" t="s">
        <v>942</v>
      </c>
      <c r="H5274" t="s">
        <v>4153</v>
      </c>
      <c r="J5274">
        <v>1984</v>
      </c>
      <c r="K5274" t="s">
        <v>825</v>
      </c>
      <c r="L5274">
        <v>2022</v>
      </c>
      <c r="M5274" t="s">
        <v>827</v>
      </c>
    </row>
    <row r="5275" spans="1:13" x14ac:dyDescent="0.2">
      <c r="A5275" t="s">
        <v>10764</v>
      </c>
      <c r="B5275">
        <v>400</v>
      </c>
      <c r="C5275" t="s">
        <v>1061</v>
      </c>
      <c r="D5275" t="s">
        <v>1908</v>
      </c>
      <c r="E5275" t="s">
        <v>941</v>
      </c>
      <c r="F5275" t="s">
        <v>941</v>
      </c>
      <c r="G5275" t="s">
        <v>942</v>
      </c>
      <c r="H5275" t="s">
        <v>4155</v>
      </c>
      <c r="J5275">
        <v>1984</v>
      </c>
      <c r="K5275" t="s">
        <v>825</v>
      </c>
      <c r="L5275">
        <v>2022</v>
      </c>
      <c r="M5275" t="s">
        <v>827</v>
      </c>
    </row>
    <row r="5276" spans="1:13" x14ac:dyDescent="0.2">
      <c r="A5276" t="s">
        <v>10765</v>
      </c>
      <c r="B5276">
        <v>400</v>
      </c>
      <c r="C5276" t="s">
        <v>1067</v>
      </c>
      <c r="D5276" t="s">
        <v>1908</v>
      </c>
      <c r="E5276" t="s">
        <v>941</v>
      </c>
      <c r="F5276" t="s">
        <v>941</v>
      </c>
      <c r="G5276" t="s">
        <v>1019</v>
      </c>
      <c r="H5276" t="s">
        <v>4157</v>
      </c>
      <c r="J5276">
        <v>2010</v>
      </c>
      <c r="K5276" t="s">
        <v>825</v>
      </c>
      <c r="L5276">
        <v>2022</v>
      </c>
      <c r="M5276" t="s">
        <v>827</v>
      </c>
    </row>
    <row r="5277" spans="1:13" x14ac:dyDescent="0.2">
      <c r="A5277" t="s">
        <v>10766</v>
      </c>
      <c r="B5277">
        <v>400</v>
      </c>
      <c r="C5277" t="s">
        <v>2002</v>
      </c>
      <c r="D5277" t="s">
        <v>1908</v>
      </c>
      <c r="E5277" t="s">
        <v>941</v>
      </c>
      <c r="F5277" t="s">
        <v>941</v>
      </c>
      <c r="G5277" t="s">
        <v>1019</v>
      </c>
      <c r="H5277" t="s">
        <v>4159</v>
      </c>
      <c r="J5277">
        <v>2010</v>
      </c>
      <c r="K5277" t="s">
        <v>825</v>
      </c>
      <c r="L5277">
        <v>2022</v>
      </c>
      <c r="M5277" t="s">
        <v>827</v>
      </c>
    </row>
    <row r="5278" spans="1:13" x14ac:dyDescent="0.2">
      <c r="A5278" t="s">
        <v>10767</v>
      </c>
      <c r="B5278">
        <v>400</v>
      </c>
      <c r="C5278" t="s">
        <v>1070</v>
      </c>
      <c r="D5278" t="s">
        <v>1908</v>
      </c>
      <c r="E5278" t="s">
        <v>941</v>
      </c>
      <c r="F5278" t="s">
        <v>941</v>
      </c>
      <c r="G5278" t="s">
        <v>942</v>
      </c>
      <c r="H5278" t="s">
        <v>4161</v>
      </c>
      <c r="J5278">
        <v>1984</v>
      </c>
      <c r="K5278" t="s">
        <v>825</v>
      </c>
      <c r="L5278">
        <v>2022</v>
      </c>
      <c r="M5278" t="s">
        <v>827</v>
      </c>
    </row>
    <row r="5279" spans="1:13" x14ac:dyDescent="0.2">
      <c r="A5279" t="s">
        <v>10768</v>
      </c>
      <c r="B5279">
        <v>400</v>
      </c>
      <c r="C5279" t="s">
        <v>1073</v>
      </c>
      <c r="D5279" t="s">
        <v>1908</v>
      </c>
      <c r="E5279" t="s">
        <v>941</v>
      </c>
      <c r="F5279" t="s">
        <v>941</v>
      </c>
      <c r="G5279" t="s">
        <v>942</v>
      </c>
      <c r="H5279" t="s">
        <v>4163</v>
      </c>
      <c r="J5279">
        <v>1984</v>
      </c>
      <c r="K5279" t="s">
        <v>825</v>
      </c>
      <c r="L5279">
        <v>2022</v>
      </c>
      <c r="M5279" t="s">
        <v>827</v>
      </c>
    </row>
    <row r="5280" spans="1:13" x14ac:dyDescent="0.2">
      <c r="A5280" t="s">
        <v>10769</v>
      </c>
      <c r="B5280">
        <v>400</v>
      </c>
      <c r="C5280" t="s">
        <v>1076</v>
      </c>
      <c r="D5280" t="s">
        <v>1908</v>
      </c>
      <c r="E5280" t="s">
        <v>941</v>
      </c>
      <c r="F5280" t="s">
        <v>941</v>
      </c>
      <c r="G5280" t="s">
        <v>942</v>
      </c>
      <c r="H5280" t="s">
        <v>4165</v>
      </c>
      <c r="J5280">
        <v>1984</v>
      </c>
      <c r="K5280" t="s">
        <v>825</v>
      </c>
      <c r="L5280">
        <v>2022</v>
      </c>
      <c r="M5280" t="s">
        <v>827</v>
      </c>
    </row>
    <row r="5281" spans="1:13" x14ac:dyDescent="0.2">
      <c r="A5281" t="s">
        <v>10770</v>
      </c>
      <c r="B5281">
        <v>400</v>
      </c>
      <c r="C5281" t="s">
        <v>1079</v>
      </c>
      <c r="D5281" t="s">
        <v>1908</v>
      </c>
      <c r="E5281" t="s">
        <v>941</v>
      </c>
      <c r="F5281" t="s">
        <v>941</v>
      </c>
      <c r="G5281" t="s">
        <v>942</v>
      </c>
      <c r="H5281" t="s">
        <v>4167</v>
      </c>
      <c r="J5281">
        <v>1984</v>
      </c>
      <c r="K5281" t="s">
        <v>825</v>
      </c>
      <c r="L5281">
        <v>2022</v>
      </c>
      <c r="M5281" t="s">
        <v>827</v>
      </c>
    </row>
    <row r="5282" spans="1:13" x14ac:dyDescent="0.2">
      <c r="A5282" t="s">
        <v>10771</v>
      </c>
      <c r="B5282">
        <v>400</v>
      </c>
      <c r="C5282" t="s">
        <v>1082</v>
      </c>
      <c r="D5282" t="s">
        <v>1908</v>
      </c>
      <c r="E5282" t="s">
        <v>941</v>
      </c>
      <c r="F5282" t="s">
        <v>941</v>
      </c>
      <c r="G5282" t="s">
        <v>942</v>
      </c>
      <c r="H5282" t="s">
        <v>4169</v>
      </c>
      <c r="J5282">
        <v>1984</v>
      </c>
      <c r="K5282" t="s">
        <v>825</v>
      </c>
      <c r="L5282">
        <v>2022</v>
      </c>
      <c r="M5282" t="s">
        <v>827</v>
      </c>
    </row>
    <row r="5283" spans="1:13" x14ac:dyDescent="0.2">
      <c r="A5283" t="s">
        <v>10772</v>
      </c>
      <c r="B5283">
        <v>400</v>
      </c>
      <c r="C5283" t="s">
        <v>1085</v>
      </c>
      <c r="D5283" t="s">
        <v>1908</v>
      </c>
      <c r="E5283" t="s">
        <v>941</v>
      </c>
      <c r="F5283" t="s">
        <v>941</v>
      </c>
      <c r="G5283" t="s">
        <v>1019</v>
      </c>
      <c r="H5283" t="s">
        <v>4171</v>
      </c>
      <c r="J5283">
        <v>2010</v>
      </c>
      <c r="K5283" t="s">
        <v>825</v>
      </c>
      <c r="L5283">
        <v>2022</v>
      </c>
      <c r="M5283" t="s">
        <v>827</v>
      </c>
    </row>
    <row r="5284" spans="1:13" x14ac:dyDescent="0.2">
      <c r="A5284" t="s">
        <v>10773</v>
      </c>
      <c r="B5284">
        <v>400</v>
      </c>
      <c r="C5284" t="s">
        <v>1088</v>
      </c>
      <c r="D5284" t="s">
        <v>1908</v>
      </c>
      <c r="E5284" t="s">
        <v>941</v>
      </c>
      <c r="F5284" t="s">
        <v>941</v>
      </c>
      <c r="G5284" t="s">
        <v>942</v>
      </c>
      <c r="H5284" t="s">
        <v>4173</v>
      </c>
      <c r="J5284">
        <v>1984</v>
      </c>
      <c r="K5284" t="s">
        <v>825</v>
      </c>
      <c r="L5284">
        <v>2022</v>
      </c>
      <c r="M5284" t="s">
        <v>827</v>
      </c>
    </row>
    <row r="5285" spans="1:13" x14ac:dyDescent="0.2">
      <c r="A5285" t="s">
        <v>10774</v>
      </c>
      <c r="B5285">
        <v>400</v>
      </c>
      <c r="C5285" t="s">
        <v>1091</v>
      </c>
      <c r="D5285" t="s">
        <v>1908</v>
      </c>
      <c r="E5285" t="s">
        <v>941</v>
      </c>
      <c r="F5285" t="s">
        <v>941</v>
      </c>
      <c r="G5285" t="s">
        <v>942</v>
      </c>
      <c r="H5285" t="s">
        <v>4175</v>
      </c>
      <c r="J5285">
        <v>1984</v>
      </c>
      <c r="K5285" t="s">
        <v>825</v>
      </c>
      <c r="L5285">
        <v>2022</v>
      </c>
      <c r="M5285" t="s">
        <v>827</v>
      </c>
    </row>
    <row r="5286" spans="1:13" x14ac:dyDescent="0.2">
      <c r="A5286" t="s">
        <v>10775</v>
      </c>
      <c r="B5286">
        <v>400</v>
      </c>
      <c r="C5286" t="s">
        <v>1094</v>
      </c>
      <c r="D5286" t="s">
        <v>1908</v>
      </c>
      <c r="E5286" t="s">
        <v>941</v>
      </c>
      <c r="F5286" t="s">
        <v>941</v>
      </c>
      <c r="G5286" t="s">
        <v>942</v>
      </c>
      <c r="H5286" t="s">
        <v>4177</v>
      </c>
      <c r="J5286">
        <v>1984</v>
      </c>
      <c r="K5286" t="s">
        <v>825</v>
      </c>
      <c r="L5286">
        <v>2022</v>
      </c>
      <c r="M5286" t="s">
        <v>827</v>
      </c>
    </row>
    <row r="5287" spans="1:13" x14ac:dyDescent="0.2">
      <c r="A5287" t="s">
        <v>10776</v>
      </c>
      <c r="B5287">
        <v>400</v>
      </c>
      <c r="C5287" t="s">
        <v>1097</v>
      </c>
      <c r="D5287" t="s">
        <v>1908</v>
      </c>
      <c r="E5287" t="s">
        <v>941</v>
      </c>
      <c r="F5287" t="s">
        <v>941</v>
      </c>
      <c r="G5287" t="s">
        <v>942</v>
      </c>
      <c r="H5287" t="s">
        <v>4179</v>
      </c>
      <c r="J5287">
        <v>1984</v>
      </c>
      <c r="K5287" t="s">
        <v>825</v>
      </c>
      <c r="L5287">
        <v>2022</v>
      </c>
      <c r="M5287" t="s">
        <v>827</v>
      </c>
    </row>
    <row r="5288" spans="1:13" x14ac:dyDescent="0.2">
      <c r="A5288" t="s">
        <v>10777</v>
      </c>
      <c r="B5288">
        <v>400</v>
      </c>
      <c r="C5288" t="s">
        <v>1103</v>
      </c>
      <c r="D5288" t="s">
        <v>1908</v>
      </c>
      <c r="E5288" t="s">
        <v>941</v>
      </c>
      <c r="F5288" t="s">
        <v>941</v>
      </c>
      <c r="G5288" t="s">
        <v>942</v>
      </c>
      <c r="H5288" t="s">
        <v>4181</v>
      </c>
      <c r="J5288">
        <v>1984</v>
      </c>
      <c r="K5288" t="s">
        <v>825</v>
      </c>
      <c r="L5288">
        <v>2022</v>
      </c>
      <c r="M5288" t="s">
        <v>827</v>
      </c>
    </row>
    <row r="5289" spans="1:13" x14ac:dyDescent="0.2">
      <c r="A5289" t="s">
        <v>10778</v>
      </c>
      <c r="B5289">
        <v>400</v>
      </c>
      <c r="C5289" t="s">
        <v>1106</v>
      </c>
      <c r="D5289" t="s">
        <v>1908</v>
      </c>
      <c r="E5289" t="s">
        <v>941</v>
      </c>
      <c r="F5289" t="s">
        <v>941</v>
      </c>
      <c r="G5289" t="s">
        <v>942</v>
      </c>
      <c r="H5289" t="s">
        <v>4183</v>
      </c>
      <c r="J5289">
        <v>1984</v>
      </c>
      <c r="K5289" t="s">
        <v>825</v>
      </c>
      <c r="L5289">
        <v>2022</v>
      </c>
      <c r="M5289" t="s">
        <v>827</v>
      </c>
    </row>
    <row r="5290" spans="1:13" x14ac:dyDescent="0.2">
      <c r="A5290" t="s">
        <v>10779</v>
      </c>
      <c r="B5290">
        <v>400</v>
      </c>
      <c r="C5290" t="s">
        <v>1109</v>
      </c>
      <c r="D5290" t="s">
        <v>1908</v>
      </c>
      <c r="E5290" t="s">
        <v>941</v>
      </c>
      <c r="F5290" t="s">
        <v>941</v>
      </c>
      <c r="G5290" t="s">
        <v>942</v>
      </c>
      <c r="H5290" t="s">
        <v>4185</v>
      </c>
      <c r="J5290">
        <v>1984</v>
      </c>
      <c r="K5290" t="s">
        <v>825</v>
      </c>
      <c r="L5290">
        <v>2022</v>
      </c>
      <c r="M5290" t="s">
        <v>827</v>
      </c>
    </row>
    <row r="5291" spans="1:13" x14ac:dyDescent="0.2">
      <c r="A5291" t="s">
        <v>10780</v>
      </c>
      <c r="B5291">
        <v>400</v>
      </c>
      <c r="C5291" t="s">
        <v>1112</v>
      </c>
      <c r="D5291" t="s">
        <v>1908</v>
      </c>
      <c r="E5291" t="s">
        <v>941</v>
      </c>
      <c r="F5291" t="s">
        <v>941</v>
      </c>
      <c r="G5291" t="s">
        <v>942</v>
      </c>
      <c r="H5291" t="s">
        <v>4187</v>
      </c>
      <c r="J5291">
        <v>1984</v>
      </c>
      <c r="K5291" t="s">
        <v>825</v>
      </c>
      <c r="L5291">
        <v>2022</v>
      </c>
      <c r="M5291" t="s">
        <v>827</v>
      </c>
    </row>
    <row r="5292" spans="1:13" x14ac:dyDescent="0.2">
      <c r="A5292" t="s">
        <v>10781</v>
      </c>
      <c r="B5292">
        <v>400</v>
      </c>
      <c r="C5292" t="s">
        <v>1115</v>
      </c>
      <c r="D5292" t="s">
        <v>1908</v>
      </c>
      <c r="E5292" t="s">
        <v>941</v>
      </c>
      <c r="F5292" t="s">
        <v>941</v>
      </c>
      <c r="G5292" t="s">
        <v>1006</v>
      </c>
      <c r="H5292" t="s">
        <v>4189</v>
      </c>
      <c r="J5292">
        <v>1998</v>
      </c>
      <c r="K5292" t="s">
        <v>825</v>
      </c>
      <c r="L5292">
        <v>2022</v>
      </c>
      <c r="M5292" t="s">
        <v>827</v>
      </c>
    </row>
    <row r="5293" spans="1:13" x14ac:dyDescent="0.2">
      <c r="A5293" t="s">
        <v>10782</v>
      </c>
      <c r="B5293">
        <v>400</v>
      </c>
      <c r="C5293" t="s">
        <v>1118</v>
      </c>
      <c r="D5293" t="s">
        <v>1908</v>
      </c>
      <c r="E5293" t="s">
        <v>941</v>
      </c>
      <c r="F5293" t="s">
        <v>941</v>
      </c>
      <c r="G5293" t="s">
        <v>1019</v>
      </c>
      <c r="H5293" t="s">
        <v>4191</v>
      </c>
      <c r="J5293">
        <v>2010</v>
      </c>
      <c r="K5293" t="s">
        <v>825</v>
      </c>
      <c r="L5293">
        <v>2022</v>
      </c>
      <c r="M5293" t="s">
        <v>827</v>
      </c>
    </row>
    <row r="5294" spans="1:13" x14ac:dyDescent="0.2">
      <c r="A5294" t="s">
        <v>10783</v>
      </c>
      <c r="B5294">
        <v>400</v>
      </c>
      <c r="C5294" t="s">
        <v>1121</v>
      </c>
      <c r="D5294" t="s">
        <v>1908</v>
      </c>
      <c r="E5294" t="s">
        <v>941</v>
      </c>
      <c r="F5294" t="s">
        <v>941</v>
      </c>
      <c r="G5294" t="s">
        <v>1019</v>
      </c>
      <c r="H5294" t="s">
        <v>4193</v>
      </c>
      <c r="J5294">
        <v>2010</v>
      </c>
      <c r="K5294" t="s">
        <v>825</v>
      </c>
      <c r="L5294">
        <v>2022</v>
      </c>
      <c r="M5294" t="s">
        <v>827</v>
      </c>
    </row>
    <row r="5295" spans="1:13" x14ac:dyDescent="0.2">
      <c r="A5295" t="s">
        <v>10784</v>
      </c>
      <c r="B5295">
        <v>400</v>
      </c>
      <c r="C5295" t="s">
        <v>1124</v>
      </c>
      <c r="D5295" t="s">
        <v>1908</v>
      </c>
      <c r="E5295" t="s">
        <v>941</v>
      </c>
      <c r="F5295" t="s">
        <v>941</v>
      </c>
      <c r="G5295" t="s">
        <v>942</v>
      </c>
      <c r="H5295" t="s">
        <v>4195</v>
      </c>
      <c r="J5295">
        <v>1984</v>
      </c>
      <c r="K5295" t="s">
        <v>825</v>
      </c>
      <c r="L5295">
        <v>2022</v>
      </c>
      <c r="M5295" t="s">
        <v>827</v>
      </c>
    </row>
    <row r="5296" spans="1:13" x14ac:dyDescent="0.2">
      <c r="A5296" t="s">
        <v>10785</v>
      </c>
      <c r="B5296">
        <v>400</v>
      </c>
      <c r="C5296" t="s">
        <v>1130</v>
      </c>
      <c r="D5296" t="s">
        <v>1908</v>
      </c>
      <c r="E5296" t="s">
        <v>941</v>
      </c>
      <c r="F5296" t="s">
        <v>941</v>
      </c>
      <c r="G5296" t="s">
        <v>1131</v>
      </c>
      <c r="H5296" t="s">
        <v>4197</v>
      </c>
      <c r="J5296">
        <v>1984</v>
      </c>
      <c r="K5296" t="s">
        <v>825</v>
      </c>
      <c r="L5296">
        <v>2022</v>
      </c>
      <c r="M5296" t="s">
        <v>827</v>
      </c>
    </row>
    <row r="5297" spans="1:13" x14ac:dyDescent="0.2">
      <c r="A5297" t="s">
        <v>10786</v>
      </c>
      <c r="B5297">
        <v>400</v>
      </c>
      <c r="C5297" t="s">
        <v>1134</v>
      </c>
      <c r="D5297" t="s">
        <v>1908</v>
      </c>
      <c r="E5297" t="s">
        <v>941</v>
      </c>
      <c r="F5297" t="s">
        <v>941</v>
      </c>
      <c r="G5297" t="s">
        <v>942</v>
      </c>
      <c r="H5297" t="s">
        <v>4199</v>
      </c>
      <c r="J5297">
        <v>1984</v>
      </c>
      <c r="K5297" t="s">
        <v>825</v>
      </c>
      <c r="L5297">
        <v>2022</v>
      </c>
      <c r="M5297" t="s">
        <v>827</v>
      </c>
    </row>
    <row r="5298" spans="1:13" x14ac:dyDescent="0.2">
      <c r="A5298" t="s">
        <v>10787</v>
      </c>
      <c r="B5298">
        <v>400</v>
      </c>
      <c r="C5298" t="s">
        <v>1137</v>
      </c>
      <c r="D5298" t="s">
        <v>1908</v>
      </c>
      <c r="E5298" t="s">
        <v>941</v>
      </c>
      <c r="F5298" t="s">
        <v>941</v>
      </c>
      <c r="G5298" t="s">
        <v>942</v>
      </c>
      <c r="H5298" t="s">
        <v>4201</v>
      </c>
      <c r="J5298">
        <v>1984</v>
      </c>
      <c r="K5298" t="s">
        <v>825</v>
      </c>
      <c r="L5298">
        <v>2022</v>
      </c>
      <c r="M5298" t="s">
        <v>827</v>
      </c>
    </row>
    <row r="5299" spans="1:13" x14ac:dyDescent="0.2">
      <c r="A5299" t="s">
        <v>10788</v>
      </c>
      <c r="B5299">
        <v>400</v>
      </c>
      <c r="C5299" t="s">
        <v>1140</v>
      </c>
      <c r="D5299" t="s">
        <v>1908</v>
      </c>
      <c r="E5299" t="s">
        <v>941</v>
      </c>
      <c r="F5299" t="s">
        <v>941</v>
      </c>
      <c r="G5299" t="s">
        <v>1131</v>
      </c>
      <c r="H5299" t="s">
        <v>4203</v>
      </c>
      <c r="J5299">
        <v>1984</v>
      </c>
      <c r="K5299" t="s">
        <v>825</v>
      </c>
      <c r="L5299">
        <v>2022</v>
      </c>
      <c r="M5299" t="s">
        <v>827</v>
      </c>
    </row>
    <row r="5300" spans="1:13" x14ac:dyDescent="0.2">
      <c r="A5300" t="s">
        <v>10789</v>
      </c>
      <c r="B5300">
        <v>400</v>
      </c>
      <c r="C5300" t="s">
        <v>1143</v>
      </c>
      <c r="D5300" t="s">
        <v>1908</v>
      </c>
      <c r="E5300" t="s">
        <v>941</v>
      </c>
      <c r="F5300" t="s">
        <v>941</v>
      </c>
      <c r="G5300" t="s">
        <v>942</v>
      </c>
      <c r="H5300" t="s">
        <v>4205</v>
      </c>
      <c r="J5300">
        <v>1984</v>
      </c>
      <c r="K5300" t="s">
        <v>825</v>
      </c>
      <c r="L5300">
        <v>2022</v>
      </c>
      <c r="M5300" t="s">
        <v>827</v>
      </c>
    </row>
    <row r="5301" spans="1:13" x14ac:dyDescent="0.2">
      <c r="A5301" t="s">
        <v>10790</v>
      </c>
      <c r="B5301">
        <v>400</v>
      </c>
      <c r="C5301" t="s">
        <v>1146</v>
      </c>
      <c r="D5301" t="s">
        <v>1908</v>
      </c>
      <c r="E5301" t="s">
        <v>941</v>
      </c>
      <c r="F5301" t="s">
        <v>941</v>
      </c>
      <c r="G5301" t="s">
        <v>942</v>
      </c>
      <c r="H5301" t="s">
        <v>4207</v>
      </c>
      <c r="J5301">
        <v>1984</v>
      </c>
      <c r="K5301" t="s">
        <v>825</v>
      </c>
      <c r="L5301">
        <v>2022</v>
      </c>
      <c r="M5301" t="s">
        <v>827</v>
      </c>
    </row>
    <row r="5302" spans="1:13" x14ac:dyDescent="0.2">
      <c r="A5302" t="s">
        <v>10791</v>
      </c>
      <c r="B5302">
        <v>400</v>
      </c>
      <c r="C5302" t="s">
        <v>1149</v>
      </c>
      <c r="D5302" t="s">
        <v>1908</v>
      </c>
      <c r="E5302" t="s">
        <v>941</v>
      </c>
      <c r="F5302" t="s">
        <v>941</v>
      </c>
      <c r="G5302" t="s">
        <v>942</v>
      </c>
      <c r="H5302" t="s">
        <v>4209</v>
      </c>
      <c r="J5302">
        <v>1984</v>
      </c>
      <c r="K5302" t="s">
        <v>825</v>
      </c>
      <c r="L5302">
        <v>2022</v>
      </c>
      <c r="M5302" t="s">
        <v>827</v>
      </c>
    </row>
    <row r="5303" spans="1:13" x14ac:dyDescent="0.2">
      <c r="A5303" t="s">
        <v>10792</v>
      </c>
      <c r="B5303">
        <v>400</v>
      </c>
      <c r="C5303" t="s">
        <v>1152</v>
      </c>
      <c r="D5303" t="s">
        <v>1908</v>
      </c>
      <c r="E5303" t="s">
        <v>941</v>
      </c>
      <c r="F5303" t="s">
        <v>941</v>
      </c>
      <c r="G5303" t="s">
        <v>942</v>
      </c>
      <c r="H5303" t="s">
        <v>4211</v>
      </c>
      <c r="J5303">
        <v>1984</v>
      </c>
      <c r="K5303" t="s">
        <v>825</v>
      </c>
      <c r="L5303">
        <v>2022</v>
      </c>
      <c r="M5303" t="s">
        <v>827</v>
      </c>
    </row>
    <row r="5304" spans="1:13" x14ac:dyDescent="0.2">
      <c r="A5304" t="s">
        <v>10793</v>
      </c>
      <c r="B5304">
        <v>400</v>
      </c>
      <c r="C5304" t="s">
        <v>1155</v>
      </c>
      <c r="D5304" t="s">
        <v>1908</v>
      </c>
      <c r="E5304" t="s">
        <v>941</v>
      </c>
      <c r="F5304" t="s">
        <v>941</v>
      </c>
      <c r="G5304" t="s">
        <v>1019</v>
      </c>
      <c r="H5304" t="s">
        <v>4213</v>
      </c>
      <c r="J5304">
        <v>2010</v>
      </c>
      <c r="K5304" t="s">
        <v>825</v>
      </c>
      <c r="L5304">
        <v>2022</v>
      </c>
      <c r="M5304" t="s">
        <v>827</v>
      </c>
    </row>
    <row r="5305" spans="1:13" x14ac:dyDescent="0.2">
      <c r="A5305" t="s">
        <v>10794</v>
      </c>
      <c r="B5305">
        <v>400</v>
      </c>
      <c r="C5305" t="s">
        <v>1222</v>
      </c>
      <c r="D5305" t="s">
        <v>1908</v>
      </c>
      <c r="E5305" t="s">
        <v>941</v>
      </c>
      <c r="F5305" t="s">
        <v>941</v>
      </c>
      <c r="G5305" t="s">
        <v>2791</v>
      </c>
      <c r="H5305" t="s">
        <v>4215</v>
      </c>
      <c r="J5305">
        <v>2017</v>
      </c>
      <c r="K5305" t="s">
        <v>826</v>
      </c>
      <c r="L5305">
        <v>2022</v>
      </c>
      <c r="M5305" t="s">
        <v>827</v>
      </c>
    </row>
    <row r="5306" spans="1:13" x14ac:dyDescent="0.2">
      <c r="A5306" t="s">
        <v>10795</v>
      </c>
      <c r="B5306">
        <v>400</v>
      </c>
      <c r="C5306" t="s">
        <v>1339</v>
      </c>
      <c r="D5306" t="s">
        <v>1908</v>
      </c>
      <c r="E5306" t="s">
        <v>941</v>
      </c>
      <c r="F5306" t="s">
        <v>941</v>
      </c>
      <c r="G5306" t="s">
        <v>942</v>
      </c>
      <c r="H5306" t="s">
        <v>4217</v>
      </c>
      <c r="J5306">
        <v>2017</v>
      </c>
      <c r="K5306" t="s">
        <v>826</v>
      </c>
      <c r="L5306">
        <v>2022</v>
      </c>
      <c r="M5306" t="s">
        <v>827</v>
      </c>
    </row>
    <row r="5307" spans="1:13" x14ac:dyDescent="0.2">
      <c r="A5307" t="s">
        <v>10796</v>
      </c>
      <c r="B5307">
        <v>400</v>
      </c>
      <c r="C5307" t="s">
        <v>1453</v>
      </c>
      <c r="D5307" t="s">
        <v>1908</v>
      </c>
      <c r="E5307" t="s">
        <v>941</v>
      </c>
      <c r="F5307" t="s">
        <v>941</v>
      </c>
      <c r="G5307" t="s">
        <v>942</v>
      </c>
      <c r="H5307" t="s">
        <v>4219</v>
      </c>
      <c r="J5307">
        <v>1984</v>
      </c>
      <c r="K5307" t="s">
        <v>825</v>
      </c>
      <c r="L5307">
        <v>2022</v>
      </c>
      <c r="M5307" t="s">
        <v>827</v>
      </c>
    </row>
    <row r="5308" spans="1:13" x14ac:dyDescent="0.2">
      <c r="A5308" t="s">
        <v>10797</v>
      </c>
      <c r="B5308">
        <v>400</v>
      </c>
      <c r="C5308" t="s">
        <v>1504</v>
      </c>
      <c r="D5308" t="s">
        <v>1908</v>
      </c>
      <c r="E5308" t="s">
        <v>941</v>
      </c>
      <c r="F5308" t="s">
        <v>941</v>
      </c>
      <c r="G5308" t="s">
        <v>942</v>
      </c>
      <c r="H5308" t="s">
        <v>4221</v>
      </c>
      <c r="J5308">
        <v>1984</v>
      </c>
      <c r="K5308" t="s">
        <v>825</v>
      </c>
      <c r="L5308">
        <v>2022</v>
      </c>
      <c r="M5308" t="s">
        <v>827</v>
      </c>
    </row>
    <row r="5309" spans="1:13" x14ac:dyDescent="0.2">
      <c r="A5309" t="s">
        <v>10798</v>
      </c>
      <c r="B5309">
        <v>400</v>
      </c>
      <c r="C5309" t="s">
        <v>1516</v>
      </c>
      <c r="D5309" t="s">
        <v>1908</v>
      </c>
      <c r="E5309" t="s">
        <v>941</v>
      </c>
      <c r="F5309" t="s">
        <v>941</v>
      </c>
      <c r="G5309" t="s">
        <v>1131</v>
      </c>
      <c r="H5309" t="s">
        <v>4223</v>
      </c>
      <c r="J5309">
        <v>1984</v>
      </c>
      <c r="K5309" t="s">
        <v>825</v>
      </c>
      <c r="L5309">
        <v>2022</v>
      </c>
      <c r="M5309" t="s">
        <v>827</v>
      </c>
    </row>
    <row r="5310" spans="1:13" x14ac:dyDescent="0.2">
      <c r="A5310" t="s">
        <v>10799</v>
      </c>
      <c r="B5310">
        <v>400</v>
      </c>
      <c r="C5310" t="s">
        <v>1519</v>
      </c>
      <c r="D5310" t="s">
        <v>1908</v>
      </c>
      <c r="E5310" t="s">
        <v>941</v>
      </c>
      <c r="F5310" t="s">
        <v>941</v>
      </c>
      <c r="G5310" t="s">
        <v>1131</v>
      </c>
      <c r="H5310" t="s">
        <v>4225</v>
      </c>
      <c r="J5310">
        <v>1984</v>
      </c>
      <c r="K5310" t="s">
        <v>825</v>
      </c>
      <c r="L5310">
        <v>2022</v>
      </c>
      <c r="M5310" t="s">
        <v>827</v>
      </c>
    </row>
    <row r="5311" spans="1:13" x14ac:dyDescent="0.2">
      <c r="A5311" t="s">
        <v>10800</v>
      </c>
      <c r="B5311">
        <v>400</v>
      </c>
      <c r="C5311" t="s">
        <v>1531</v>
      </c>
      <c r="D5311" t="s">
        <v>1908</v>
      </c>
      <c r="E5311" t="s">
        <v>941</v>
      </c>
      <c r="F5311" t="s">
        <v>941</v>
      </c>
      <c r="G5311" t="s">
        <v>942</v>
      </c>
      <c r="H5311" t="s">
        <v>4227</v>
      </c>
      <c r="J5311">
        <v>1984</v>
      </c>
      <c r="K5311" t="s">
        <v>825</v>
      </c>
      <c r="L5311">
        <v>2022</v>
      </c>
      <c r="M5311" t="s">
        <v>827</v>
      </c>
    </row>
    <row r="5312" spans="1:13" x14ac:dyDescent="0.2">
      <c r="A5312" t="s">
        <v>10801</v>
      </c>
      <c r="B5312">
        <v>400</v>
      </c>
      <c r="C5312" t="s">
        <v>1534</v>
      </c>
      <c r="D5312" t="s">
        <v>1908</v>
      </c>
      <c r="E5312" t="s">
        <v>941</v>
      </c>
      <c r="F5312" t="s">
        <v>941</v>
      </c>
      <c r="G5312" t="s">
        <v>942</v>
      </c>
      <c r="H5312" t="s">
        <v>4229</v>
      </c>
      <c r="J5312">
        <v>1984</v>
      </c>
      <c r="K5312" t="s">
        <v>825</v>
      </c>
      <c r="L5312">
        <v>2022</v>
      </c>
      <c r="M5312" t="s">
        <v>827</v>
      </c>
    </row>
    <row r="5313" spans="1:13" x14ac:dyDescent="0.2">
      <c r="A5313" t="s">
        <v>10802</v>
      </c>
      <c r="B5313">
        <v>400</v>
      </c>
      <c r="C5313" t="s">
        <v>1537</v>
      </c>
      <c r="D5313" t="s">
        <v>1908</v>
      </c>
      <c r="E5313" t="s">
        <v>941</v>
      </c>
      <c r="F5313" t="s">
        <v>941</v>
      </c>
      <c r="G5313" t="s">
        <v>942</v>
      </c>
      <c r="H5313" t="s">
        <v>4231</v>
      </c>
      <c r="J5313">
        <v>1984</v>
      </c>
      <c r="K5313" t="s">
        <v>825</v>
      </c>
      <c r="L5313">
        <v>2022</v>
      </c>
      <c r="M5313" t="s">
        <v>827</v>
      </c>
    </row>
    <row r="5314" spans="1:13" x14ac:dyDescent="0.2">
      <c r="A5314" t="s">
        <v>10803</v>
      </c>
      <c r="B5314">
        <v>400</v>
      </c>
      <c r="C5314" t="s">
        <v>1598</v>
      </c>
      <c r="D5314" t="s">
        <v>1908</v>
      </c>
      <c r="E5314" t="s">
        <v>941</v>
      </c>
      <c r="F5314" t="s">
        <v>941</v>
      </c>
      <c r="G5314" t="s">
        <v>942</v>
      </c>
      <c r="H5314" t="s">
        <v>4233</v>
      </c>
      <c r="J5314">
        <v>1984</v>
      </c>
      <c r="K5314" t="s">
        <v>825</v>
      </c>
      <c r="L5314">
        <v>2022</v>
      </c>
      <c r="M5314" t="s">
        <v>827</v>
      </c>
    </row>
    <row r="5315" spans="1:13" x14ac:dyDescent="0.2">
      <c r="A5315" t="s">
        <v>10804</v>
      </c>
      <c r="B5315">
        <v>400</v>
      </c>
      <c r="C5315" t="s">
        <v>1701</v>
      </c>
      <c r="D5315" t="s">
        <v>1908</v>
      </c>
      <c r="E5315" t="s">
        <v>941</v>
      </c>
      <c r="F5315" t="s">
        <v>941</v>
      </c>
      <c r="G5315" t="s">
        <v>1006</v>
      </c>
      <c r="H5315" t="s">
        <v>4235</v>
      </c>
      <c r="J5315">
        <v>1998</v>
      </c>
      <c r="K5315" t="s">
        <v>825</v>
      </c>
      <c r="L5315">
        <v>2022</v>
      </c>
      <c r="M5315" t="s">
        <v>827</v>
      </c>
    </row>
    <row r="5316" spans="1:13" x14ac:dyDescent="0.2">
      <c r="A5316" t="s">
        <v>10805</v>
      </c>
      <c r="B5316">
        <v>400</v>
      </c>
      <c r="C5316" t="s">
        <v>1704</v>
      </c>
      <c r="D5316" t="s">
        <v>1908</v>
      </c>
      <c r="E5316" t="s">
        <v>941</v>
      </c>
      <c r="F5316" t="s">
        <v>941</v>
      </c>
      <c r="G5316" t="s">
        <v>942</v>
      </c>
      <c r="H5316" t="s">
        <v>4237</v>
      </c>
      <c r="J5316">
        <v>1984</v>
      </c>
      <c r="K5316" t="s">
        <v>825</v>
      </c>
      <c r="L5316">
        <v>2022</v>
      </c>
      <c r="M5316" t="s">
        <v>827</v>
      </c>
    </row>
    <row r="5317" spans="1:13" x14ac:dyDescent="0.2">
      <c r="A5317" t="s">
        <v>10806</v>
      </c>
      <c r="B5317">
        <v>400</v>
      </c>
      <c r="C5317" t="s">
        <v>1707</v>
      </c>
      <c r="D5317" t="s">
        <v>1908</v>
      </c>
      <c r="E5317" t="s">
        <v>941</v>
      </c>
      <c r="F5317" t="s">
        <v>941</v>
      </c>
      <c r="G5317" t="s">
        <v>942</v>
      </c>
      <c r="H5317" t="s">
        <v>4239</v>
      </c>
      <c r="J5317">
        <v>1984</v>
      </c>
      <c r="K5317" t="s">
        <v>825</v>
      </c>
      <c r="L5317">
        <v>2022</v>
      </c>
      <c r="M5317" t="s">
        <v>827</v>
      </c>
    </row>
    <row r="5318" spans="1:13" x14ac:dyDescent="0.2">
      <c r="A5318" t="s">
        <v>10807</v>
      </c>
      <c r="B5318">
        <v>400</v>
      </c>
      <c r="C5318" t="s">
        <v>1717</v>
      </c>
      <c r="D5318" t="s">
        <v>1908</v>
      </c>
      <c r="E5318" t="s">
        <v>941</v>
      </c>
      <c r="F5318" t="s">
        <v>941</v>
      </c>
      <c r="G5318" t="s">
        <v>942</v>
      </c>
      <c r="H5318" t="s">
        <v>4241</v>
      </c>
      <c r="J5318">
        <v>1984</v>
      </c>
      <c r="K5318" t="s">
        <v>825</v>
      </c>
      <c r="L5318">
        <v>2022</v>
      </c>
      <c r="M5318" t="s">
        <v>827</v>
      </c>
    </row>
    <row r="5319" spans="1:13" x14ac:dyDescent="0.2">
      <c r="A5319" t="s">
        <v>10808</v>
      </c>
      <c r="B5319">
        <v>400</v>
      </c>
      <c r="C5319" t="s">
        <v>1720</v>
      </c>
      <c r="D5319" t="s">
        <v>1908</v>
      </c>
      <c r="E5319" t="s">
        <v>941</v>
      </c>
      <c r="F5319" t="s">
        <v>941</v>
      </c>
      <c r="G5319" t="s">
        <v>942</v>
      </c>
      <c r="H5319" t="s">
        <v>4243</v>
      </c>
      <c r="J5319">
        <v>1984</v>
      </c>
      <c r="K5319" t="s">
        <v>825</v>
      </c>
      <c r="L5319">
        <v>2022</v>
      </c>
      <c r="M5319" t="s">
        <v>827</v>
      </c>
    </row>
    <row r="5320" spans="1:13" x14ac:dyDescent="0.2">
      <c r="A5320" t="s">
        <v>10809</v>
      </c>
      <c r="B5320">
        <v>400</v>
      </c>
      <c r="C5320" t="s">
        <v>1738</v>
      </c>
      <c r="D5320" t="s">
        <v>1908</v>
      </c>
      <c r="E5320" t="s">
        <v>941</v>
      </c>
      <c r="F5320" t="s">
        <v>941</v>
      </c>
      <c r="G5320" t="s">
        <v>2791</v>
      </c>
      <c r="H5320" t="s">
        <v>4245</v>
      </c>
      <c r="J5320">
        <v>2017</v>
      </c>
      <c r="K5320" t="s">
        <v>826</v>
      </c>
      <c r="L5320">
        <v>2021</v>
      </c>
      <c r="M5320" t="s">
        <v>827</v>
      </c>
    </row>
    <row r="5321" spans="1:13" x14ac:dyDescent="0.2">
      <c r="A5321" t="s">
        <v>10810</v>
      </c>
      <c r="B5321">
        <v>400</v>
      </c>
      <c r="C5321" t="s">
        <v>1840</v>
      </c>
      <c r="D5321" t="s">
        <v>1908</v>
      </c>
      <c r="E5321" t="s">
        <v>941</v>
      </c>
      <c r="F5321" t="s">
        <v>941</v>
      </c>
      <c r="G5321" t="s">
        <v>942</v>
      </c>
      <c r="H5321" t="s">
        <v>4247</v>
      </c>
      <c r="J5321">
        <v>1984</v>
      </c>
      <c r="K5321" t="s">
        <v>825</v>
      </c>
      <c r="L5321">
        <v>2022</v>
      </c>
      <c r="M5321" t="s">
        <v>827</v>
      </c>
    </row>
    <row r="5322" spans="1:13" x14ac:dyDescent="0.2">
      <c r="A5322" t="s">
        <v>10811</v>
      </c>
      <c r="B5322">
        <v>400</v>
      </c>
      <c r="C5322" t="s">
        <v>1843</v>
      </c>
      <c r="D5322" t="s">
        <v>1908</v>
      </c>
      <c r="E5322" t="s">
        <v>941</v>
      </c>
      <c r="F5322" t="s">
        <v>941</v>
      </c>
      <c r="G5322" t="s">
        <v>1006</v>
      </c>
      <c r="H5322" t="s">
        <v>4249</v>
      </c>
      <c r="J5322">
        <v>1998</v>
      </c>
      <c r="K5322" t="s">
        <v>825</v>
      </c>
      <c r="L5322">
        <v>2021</v>
      </c>
      <c r="M5322" t="s">
        <v>827</v>
      </c>
    </row>
    <row r="5323" spans="1:13" x14ac:dyDescent="0.2">
      <c r="A5323" t="s">
        <v>10812</v>
      </c>
      <c r="B5323">
        <v>400</v>
      </c>
      <c r="C5323" t="s">
        <v>1852</v>
      </c>
      <c r="D5323" t="s">
        <v>1908</v>
      </c>
      <c r="E5323" t="s">
        <v>941</v>
      </c>
      <c r="F5323" t="s">
        <v>941</v>
      </c>
      <c r="G5323" t="s">
        <v>942</v>
      </c>
      <c r="H5323" t="s">
        <v>4251</v>
      </c>
      <c r="J5323">
        <v>1984</v>
      </c>
      <c r="K5323" t="s">
        <v>825</v>
      </c>
      <c r="L5323">
        <v>2022</v>
      </c>
      <c r="M5323" t="s">
        <v>827</v>
      </c>
    </row>
    <row r="5324" spans="1:13" x14ac:dyDescent="0.2">
      <c r="A5324" t="s">
        <v>10813</v>
      </c>
      <c r="B5324">
        <v>400</v>
      </c>
      <c r="C5324" t="s">
        <v>1855</v>
      </c>
      <c r="D5324" t="s">
        <v>1908</v>
      </c>
      <c r="E5324" t="s">
        <v>941</v>
      </c>
      <c r="F5324" t="s">
        <v>941</v>
      </c>
      <c r="G5324" t="s">
        <v>1856</v>
      </c>
      <c r="H5324" t="s">
        <v>4253</v>
      </c>
      <c r="J5324">
        <v>1994</v>
      </c>
      <c r="K5324" t="s">
        <v>825</v>
      </c>
      <c r="L5324">
        <v>2022</v>
      </c>
      <c r="M5324" t="s">
        <v>827</v>
      </c>
    </row>
    <row r="5325" spans="1:13" x14ac:dyDescent="0.2">
      <c r="A5325" t="s">
        <v>10814</v>
      </c>
      <c r="B5325">
        <v>400</v>
      </c>
      <c r="C5325" t="s">
        <v>1859</v>
      </c>
      <c r="D5325" t="s">
        <v>1908</v>
      </c>
      <c r="E5325" t="s">
        <v>941</v>
      </c>
      <c r="F5325" t="s">
        <v>941</v>
      </c>
      <c r="G5325" t="s">
        <v>942</v>
      </c>
      <c r="H5325" t="s">
        <v>4255</v>
      </c>
      <c r="J5325">
        <v>1984</v>
      </c>
      <c r="K5325" t="s">
        <v>825</v>
      </c>
      <c r="L5325">
        <v>2022</v>
      </c>
      <c r="M5325" t="s">
        <v>827</v>
      </c>
    </row>
    <row r="5326" spans="1:13" x14ac:dyDescent="0.2">
      <c r="A5326" t="s">
        <v>844</v>
      </c>
      <c r="B5326">
        <v>480</v>
      </c>
      <c r="C5326" t="s">
        <v>940</v>
      </c>
      <c r="D5326" t="s">
        <v>1908</v>
      </c>
      <c r="E5326" t="s">
        <v>941</v>
      </c>
      <c r="F5326" t="s">
        <v>941</v>
      </c>
      <c r="G5326" t="s">
        <v>2946</v>
      </c>
      <c r="H5326" t="s">
        <v>4256</v>
      </c>
      <c r="J5326">
        <v>2018</v>
      </c>
      <c r="K5326" t="s">
        <v>825</v>
      </c>
      <c r="L5326">
        <v>2022</v>
      </c>
      <c r="M5326" t="s">
        <v>827</v>
      </c>
    </row>
    <row r="5327" spans="1:13" x14ac:dyDescent="0.2">
      <c r="A5327" t="s">
        <v>10815</v>
      </c>
      <c r="B5327">
        <v>480</v>
      </c>
      <c r="C5327" t="s">
        <v>945</v>
      </c>
      <c r="D5327" t="s">
        <v>1908</v>
      </c>
      <c r="E5327" t="s">
        <v>941</v>
      </c>
      <c r="F5327" t="s">
        <v>941</v>
      </c>
      <c r="G5327" t="s">
        <v>2946</v>
      </c>
      <c r="H5327" t="s">
        <v>4258</v>
      </c>
      <c r="J5327">
        <v>2018</v>
      </c>
      <c r="K5327" t="s">
        <v>825</v>
      </c>
      <c r="L5327">
        <v>2022</v>
      </c>
      <c r="M5327" t="s">
        <v>827</v>
      </c>
    </row>
    <row r="5328" spans="1:13" x14ac:dyDescent="0.2">
      <c r="A5328" t="s">
        <v>10816</v>
      </c>
      <c r="B5328">
        <v>480</v>
      </c>
      <c r="C5328" t="s">
        <v>960</v>
      </c>
      <c r="D5328" t="s">
        <v>1908</v>
      </c>
      <c r="E5328" t="s">
        <v>941</v>
      </c>
      <c r="F5328" t="s">
        <v>941</v>
      </c>
      <c r="G5328" t="s">
        <v>2946</v>
      </c>
      <c r="H5328" t="s">
        <v>4260</v>
      </c>
      <c r="J5328">
        <v>2018</v>
      </c>
      <c r="K5328" t="s">
        <v>825</v>
      </c>
      <c r="L5328">
        <v>2022</v>
      </c>
      <c r="M5328" t="s">
        <v>827</v>
      </c>
    </row>
    <row r="5329" spans="1:13" x14ac:dyDescent="0.2">
      <c r="A5329" t="s">
        <v>10817</v>
      </c>
      <c r="B5329">
        <v>480</v>
      </c>
      <c r="C5329" t="s">
        <v>963</v>
      </c>
      <c r="D5329" t="s">
        <v>1908</v>
      </c>
      <c r="E5329" t="s">
        <v>941</v>
      </c>
      <c r="F5329" t="s">
        <v>941</v>
      </c>
      <c r="G5329" t="s">
        <v>2946</v>
      </c>
      <c r="H5329" t="s">
        <v>4262</v>
      </c>
      <c r="J5329">
        <v>2018</v>
      </c>
      <c r="K5329" t="s">
        <v>825</v>
      </c>
      <c r="L5329">
        <v>2022</v>
      </c>
      <c r="M5329" t="s">
        <v>827</v>
      </c>
    </row>
    <row r="5330" spans="1:13" x14ac:dyDescent="0.2">
      <c r="A5330" t="s">
        <v>10818</v>
      </c>
      <c r="B5330">
        <v>480</v>
      </c>
      <c r="C5330" t="s">
        <v>966</v>
      </c>
      <c r="D5330" t="s">
        <v>1908</v>
      </c>
      <c r="E5330" t="s">
        <v>941</v>
      </c>
      <c r="F5330" t="s">
        <v>941</v>
      </c>
      <c r="G5330" t="s">
        <v>2946</v>
      </c>
      <c r="H5330" t="s">
        <v>4264</v>
      </c>
      <c r="J5330">
        <v>2018</v>
      </c>
      <c r="K5330" t="s">
        <v>825</v>
      </c>
      <c r="L5330">
        <v>2022</v>
      </c>
      <c r="M5330" t="s">
        <v>827</v>
      </c>
    </row>
    <row r="5331" spans="1:13" x14ac:dyDescent="0.2">
      <c r="A5331" t="s">
        <v>10819</v>
      </c>
      <c r="B5331">
        <v>480</v>
      </c>
      <c r="C5331" t="s">
        <v>969</v>
      </c>
      <c r="D5331" t="s">
        <v>1908</v>
      </c>
      <c r="E5331" t="s">
        <v>941</v>
      </c>
      <c r="F5331" t="s">
        <v>941</v>
      </c>
      <c r="G5331" t="s">
        <v>2946</v>
      </c>
      <c r="H5331" t="s">
        <v>4266</v>
      </c>
      <c r="J5331">
        <v>2018</v>
      </c>
      <c r="K5331" t="s">
        <v>825</v>
      </c>
      <c r="L5331">
        <v>2022</v>
      </c>
      <c r="M5331" t="s">
        <v>827</v>
      </c>
    </row>
    <row r="5332" spans="1:13" x14ac:dyDescent="0.2">
      <c r="A5332" t="s">
        <v>10820</v>
      </c>
      <c r="B5332">
        <v>480</v>
      </c>
      <c r="C5332" t="s">
        <v>975</v>
      </c>
      <c r="D5332" t="s">
        <v>1908</v>
      </c>
      <c r="E5332" t="s">
        <v>941</v>
      </c>
      <c r="F5332" t="s">
        <v>941</v>
      </c>
      <c r="G5332" t="s">
        <v>2946</v>
      </c>
      <c r="H5332" t="s">
        <v>4268</v>
      </c>
      <c r="J5332">
        <v>2018</v>
      </c>
      <c r="K5332" t="s">
        <v>825</v>
      </c>
      <c r="L5332">
        <v>2022</v>
      </c>
      <c r="M5332" t="s">
        <v>827</v>
      </c>
    </row>
    <row r="5333" spans="1:13" x14ac:dyDescent="0.2">
      <c r="A5333" t="s">
        <v>10821</v>
      </c>
      <c r="B5333">
        <v>480</v>
      </c>
      <c r="C5333" t="s">
        <v>984</v>
      </c>
      <c r="D5333" t="s">
        <v>1908</v>
      </c>
      <c r="E5333" t="s">
        <v>941</v>
      </c>
      <c r="F5333" t="s">
        <v>941</v>
      </c>
      <c r="G5333" t="s">
        <v>2946</v>
      </c>
      <c r="H5333" t="s">
        <v>4270</v>
      </c>
      <c r="J5333">
        <v>2018</v>
      </c>
      <c r="K5333" t="s">
        <v>825</v>
      </c>
      <c r="L5333">
        <v>2022</v>
      </c>
      <c r="M5333" t="s">
        <v>827</v>
      </c>
    </row>
    <row r="5334" spans="1:13" x14ac:dyDescent="0.2">
      <c r="A5334" t="s">
        <v>10822</v>
      </c>
      <c r="B5334">
        <v>480</v>
      </c>
      <c r="C5334" t="s">
        <v>990</v>
      </c>
      <c r="D5334" t="s">
        <v>1908</v>
      </c>
      <c r="E5334" t="s">
        <v>941</v>
      </c>
      <c r="F5334" t="s">
        <v>941</v>
      </c>
      <c r="G5334" t="s">
        <v>2946</v>
      </c>
      <c r="H5334" t="s">
        <v>4272</v>
      </c>
      <c r="J5334">
        <v>2018</v>
      </c>
      <c r="K5334" t="s">
        <v>825</v>
      </c>
      <c r="L5334">
        <v>2022</v>
      </c>
      <c r="M5334" t="s">
        <v>827</v>
      </c>
    </row>
    <row r="5335" spans="1:13" x14ac:dyDescent="0.2">
      <c r="A5335" t="s">
        <v>10823</v>
      </c>
      <c r="B5335">
        <v>480</v>
      </c>
      <c r="C5335" t="s">
        <v>993</v>
      </c>
      <c r="D5335" t="s">
        <v>1908</v>
      </c>
      <c r="E5335" t="s">
        <v>941</v>
      </c>
      <c r="F5335" t="s">
        <v>941</v>
      </c>
      <c r="G5335" t="s">
        <v>2946</v>
      </c>
      <c r="H5335" t="s">
        <v>4274</v>
      </c>
      <c r="J5335">
        <v>2018</v>
      </c>
      <c r="K5335" t="s">
        <v>825</v>
      </c>
      <c r="L5335">
        <v>2022</v>
      </c>
      <c r="M5335" t="s">
        <v>827</v>
      </c>
    </row>
    <row r="5336" spans="1:13" x14ac:dyDescent="0.2">
      <c r="A5336" t="s">
        <v>10824</v>
      </c>
      <c r="B5336">
        <v>480</v>
      </c>
      <c r="C5336" t="s">
        <v>1002</v>
      </c>
      <c r="D5336" t="s">
        <v>1908</v>
      </c>
      <c r="E5336" t="s">
        <v>941</v>
      </c>
      <c r="F5336" t="s">
        <v>941</v>
      </c>
      <c r="G5336" t="s">
        <v>2946</v>
      </c>
      <c r="H5336" t="s">
        <v>4276</v>
      </c>
      <c r="J5336">
        <v>2018</v>
      </c>
      <c r="K5336" t="s">
        <v>825</v>
      </c>
      <c r="L5336">
        <v>2022</v>
      </c>
      <c r="M5336" t="s">
        <v>827</v>
      </c>
    </row>
    <row r="5337" spans="1:13" x14ac:dyDescent="0.2">
      <c r="A5337" t="s">
        <v>10825</v>
      </c>
      <c r="B5337">
        <v>480</v>
      </c>
      <c r="C5337" t="s">
        <v>1005</v>
      </c>
      <c r="D5337" t="s">
        <v>1908</v>
      </c>
      <c r="E5337" t="s">
        <v>941</v>
      </c>
      <c r="F5337" t="s">
        <v>941</v>
      </c>
      <c r="G5337" t="s">
        <v>2946</v>
      </c>
      <c r="H5337" t="s">
        <v>4278</v>
      </c>
      <c r="J5337">
        <v>2018</v>
      </c>
      <c r="K5337" t="s">
        <v>825</v>
      </c>
      <c r="L5337">
        <v>2022</v>
      </c>
      <c r="M5337" t="s">
        <v>827</v>
      </c>
    </row>
    <row r="5338" spans="1:13" x14ac:dyDescent="0.2">
      <c r="A5338" t="s">
        <v>10826</v>
      </c>
      <c r="B5338">
        <v>480</v>
      </c>
      <c r="C5338" t="s">
        <v>1018</v>
      </c>
      <c r="D5338" t="s">
        <v>1908</v>
      </c>
      <c r="E5338" t="s">
        <v>941</v>
      </c>
      <c r="F5338" t="s">
        <v>941</v>
      </c>
      <c r="G5338" t="s">
        <v>2946</v>
      </c>
      <c r="H5338" t="s">
        <v>4280</v>
      </c>
      <c r="J5338">
        <v>2018</v>
      </c>
      <c r="K5338" t="s">
        <v>825</v>
      </c>
      <c r="L5338">
        <v>2022</v>
      </c>
      <c r="M5338" t="s">
        <v>827</v>
      </c>
    </row>
    <row r="5339" spans="1:13" x14ac:dyDescent="0.2">
      <c r="A5339" t="s">
        <v>10827</v>
      </c>
      <c r="B5339">
        <v>480</v>
      </c>
      <c r="C5339" t="s">
        <v>1022</v>
      </c>
      <c r="D5339" t="s">
        <v>1908</v>
      </c>
      <c r="E5339" t="s">
        <v>941</v>
      </c>
      <c r="F5339" t="s">
        <v>941</v>
      </c>
      <c r="G5339" t="s">
        <v>2946</v>
      </c>
      <c r="H5339" t="s">
        <v>4282</v>
      </c>
      <c r="J5339">
        <v>2018</v>
      </c>
      <c r="K5339" t="s">
        <v>825</v>
      </c>
      <c r="L5339">
        <v>2022</v>
      </c>
      <c r="M5339" t="s">
        <v>827</v>
      </c>
    </row>
    <row r="5340" spans="1:13" x14ac:dyDescent="0.2">
      <c r="A5340" t="s">
        <v>10828</v>
      </c>
      <c r="B5340">
        <v>480</v>
      </c>
      <c r="C5340" t="s">
        <v>1025</v>
      </c>
      <c r="D5340" t="s">
        <v>1908</v>
      </c>
      <c r="E5340" t="s">
        <v>941</v>
      </c>
      <c r="F5340" t="s">
        <v>941</v>
      </c>
      <c r="G5340" t="s">
        <v>2946</v>
      </c>
      <c r="H5340" t="s">
        <v>4284</v>
      </c>
      <c r="J5340">
        <v>2018</v>
      </c>
      <c r="K5340" t="s">
        <v>825</v>
      </c>
      <c r="L5340">
        <v>2022</v>
      </c>
      <c r="M5340" t="s">
        <v>827</v>
      </c>
    </row>
    <row r="5341" spans="1:13" x14ac:dyDescent="0.2">
      <c r="A5341" t="s">
        <v>10829</v>
      </c>
      <c r="B5341">
        <v>480</v>
      </c>
      <c r="C5341" t="s">
        <v>1028</v>
      </c>
      <c r="D5341" t="s">
        <v>1908</v>
      </c>
      <c r="E5341" t="s">
        <v>941</v>
      </c>
      <c r="F5341" t="s">
        <v>941</v>
      </c>
      <c r="G5341" t="s">
        <v>2946</v>
      </c>
      <c r="H5341" t="s">
        <v>4286</v>
      </c>
      <c r="J5341">
        <v>2018</v>
      </c>
      <c r="K5341" t="s">
        <v>825</v>
      </c>
      <c r="L5341">
        <v>2022</v>
      </c>
      <c r="M5341" t="s">
        <v>827</v>
      </c>
    </row>
    <row r="5342" spans="1:13" x14ac:dyDescent="0.2">
      <c r="A5342" t="s">
        <v>10830</v>
      </c>
      <c r="B5342">
        <v>480</v>
      </c>
      <c r="C5342" t="s">
        <v>1031</v>
      </c>
      <c r="D5342" t="s">
        <v>1908</v>
      </c>
      <c r="E5342" t="s">
        <v>941</v>
      </c>
      <c r="F5342" t="s">
        <v>941</v>
      </c>
      <c r="G5342" t="s">
        <v>2946</v>
      </c>
      <c r="H5342" t="s">
        <v>4288</v>
      </c>
      <c r="J5342">
        <v>2018</v>
      </c>
      <c r="K5342" t="s">
        <v>825</v>
      </c>
      <c r="L5342">
        <v>2022</v>
      </c>
      <c r="M5342" t="s">
        <v>827</v>
      </c>
    </row>
    <row r="5343" spans="1:13" x14ac:dyDescent="0.2">
      <c r="A5343" t="s">
        <v>10831</v>
      </c>
      <c r="B5343">
        <v>480</v>
      </c>
      <c r="C5343" t="s">
        <v>1034</v>
      </c>
      <c r="D5343" t="s">
        <v>1908</v>
      </c>
      <c r="E5343" t="s">
        <v>941</v>
      </c>
      <c r="F5343" t="s">
        <v>941</v>
      </c>
      <c r="G5343" t="s">
        <v>2946</v>
      </c>
      <c r="H5343" t="s">
        <v>4290</v>
      </c>
      <c r="J5343">
        <v>2018</v>
      </c>
      <c r="K5343" t="s">
        <v>825</v>
      </c>
      <c r="L5343">
        <v>2022</v>
      </c>
      <c r="M5343" t="s">
        <v>827</v>
      </c>
    </row>
    <row r="5344" spans="1:13" x14ac:dyDescent="0.2">
      <c r="A5344" t="s">
        <v>10832</v>
      </c>
      <c r="B5344">
        <v>480</v>
      </c>
      <c r="C5344" t="s">
        <v>1037</v>
      </c>
      <c r="D5344" t="s">
        <v>1908</v>
      </c>
      <c r="E5344" t="s">
        <v>941</v>
      </c>
      <c r="F5344" t="s">
        <v>941</v>
      </c>
      <c r="G5344" t="s">
        <v>2946</v>
      </c>
      <c r="H5344" t="s">
        <v>4292</v>
      </c>
      <c r="J5344">
        <v>2018</v>
      </c>
      <c r="K5344" t="s">
        <v>825</v>
      </c>
      <c r="L5344">
        <v>2022</v>
      </c>
      <c r="M5344" t="s">
        <v>827</v>
      </c>
    </row>
    <row r="5345" spans="1:13" x14ac:dyDescent="0.2">
      <c r="A5345" t="s">
        <v>10833</v>
      </c>
      <c r="B5345">
        <v>480</v>
      </c>
      <c r="C5345" t="s">
        <v>1046</v>
      </c>
      <c r="D5345" t="s">
        <v>1908</v>
      </c>
      <c r="E5345" t="s">
        <v>941</v>
      </c>
      <c r="F5345" t="s">
        <v>941</v>
      </c>
      <c r="G5345" t="s">
        <v>2946</v>
      </c>
      <c r="H5345" t="s">
        <v>4294</v>
      </c>
      <c r="J5345">
        <v>2018</v>
      </c>
      <c r="K5345" t="s">
        <v>825</v>
      </c>
      <c r="L5345">
        <v>2022</v>
      </c>
      <c r="M5345" t="s">
        <v>827</v>
      </c>
    </row>
    <row r="5346" spans="1:13" x14ac:dyDescent="0.2">
      <c r="A5346" t="s">
        <v>10834</v>
      </c>
      <c r="B5346">
        <v>480</v>
      </c>
      <c r="C5346" t="s">
        <v>1052</v>
      </c>
      <c r="D5346" t="s">
        <v>1908</v>
      </c>
      <c r="E5346" t="s">
        <v>941</v>
      </c>
      <c r="F5346" t="s">
        <v>941</v>
      </c>
      <c r="G5346" t="s">
        <v>2946</v>
      </c>
      <c r="H5346" t="s">
        <v>4296</v>
      </c>
      <c r="J5346">
        <v>2018</v>
      </c>
      <c r="K5346" t="s">
        <v>825</v>
      </c>
      <c r="L5346">
        <v>2022</v>
      </c>
      <c r="M5346" t="s">
        <v>827</v>
      </c>
    </row>
    <row r="5347" spans="1:13" x14ac:dyDescent="0.2">
      <c r="A5347" t="s">
        <v>10835</v>
      </c>
      <c r="B5347">
        <v>480</v>
      </c>
      <c r="C5347" t="s">
        <v>1055</v>
      </c>
      <c r="D5347" t="s">
        <v>1908</v>
      </c>
      <c r="E5347" t="s">
        <v>941</v>
      </c>
      <c r="F5347" t="s">
        <v>941</v>
      </c>
      <c r="G5347" t="s">
        <v>2946</v>
      </c>
      <c r="H5347" t="s">
        <v>4298</v>
      </c>
      <c r="J5347">
        <v>2018</v>
      </c>
      <c r="K5347" t="s">
        <v>825</v>
      </c>
      <c r="L5347">
        <v>2022</v>
      </c>
      <c r="M5347" t="s">
        <v>827</v>
      </c>
    </row>
    <row r="5348" spans="1:13" x14ac:dyDescent="0.2">
      <c r="A5348" t="s">
        <v>10836</v>
      </c>
      <c r="B5348">
        <v>480</v>
      </c>
      <c r="C5348" t="s">
        <v>1058</v>
      </c>
      <c r="D5348" t="s">
        <v>1908</v>
      </c>
      <c r="E5348" t="s">
        <v>941</v>
      </c>
      <c r="F5348" t="s">
        <v>941</v>
      </c>
      <c r="G5348" t="s">
        <v>2946</v>
      </c>
      <c r="H5348" t="s">
        <v>4300</v>
      </c>
      <c r="J5348">
        <v>2018</v>
      </c>
      <c r="K5348" t="s">
        <v>825</v>
      </c>
      <c r="L5348">
        <v>2022</v>
      </c>
      <c r="M5348" t="s">
        <v>827</v>
      </c>
    </row>
    <row r="5349" spans="1:13" x14ac:dyDescent="0.2">
      <c r="A5349" t="s">
        <v>10837</v>
      </c>
      <c r="B5349">
        <v>480</v>
      </c>
      <c r="C5349" t="s">
        <v>1061</v>
      </c>
      <c r="D5349" t="s">
        <v>1908</v>
      </c>
      <c r="E5349" t="s">
        <v>941</v>
      </c>
      <c r="F5349" t="s">
        <v>941</v>
      </c>
      <c r="G5349" t="s">
        <v>2946</v>
      </c>
      <c r="H5349" t="s">
        <v>4302</v>
      </c>
      <c r="J5349">
        <v>2018</v>
      </c>
      <c r="K5349" t="s">
        <v>825</v>
      </c>
      <c r="L5349">
        <v>2022</v>
      </c>
      <c r="M5349" t="s">
        <v>827</v>
      </c>
    </row>
    <row r="5350" spans="1:13" x14ac:dyDescent="0.2">
      <c r="A5350" t="s">
        <v>10838</v>
      </c>
      <c r="B5350">
        <v>480</v>
      </c>
      <c r="C5350" t="s">
        <v>1067</v>
      </c>
      <c r="D5350" t="s">
        <v>1908</v>
      </c>
      <c r="E5350" t="s">
        <v>941</v>
      </c>
      <c r="F5350" t="s">
        <v>941</v>
      </c>
      <c r="G5350" t="s">
        <v>2946</v>
      </c>
      <c r="H5350" t="s">
        <v>4304</v>
      </c>
      <c r="J5350">
        <v>2018</v>
      </c>
      <c r="K5350" t="s">
        <v>825</v>
      </c>
      <c r="L5350">
        <v>2022</v>
      </c>
      <c r="M5350" t="s">
        <v>827</v>
      </c>
    </row>
    <row r="5351" spans="1:13" x14ac:dyDescent="0.2">
      <c r="A5351" t="s">
        <v>10839</v>
      </c>
      <c r="B5351">
        <v>480</v>
      </c>
      <c r="C5351" t="s">
        <v>2002</v>
      </c>
      <c r="D5351" t="s">
        <v>1908</v>
      </c>
      <c r="E5351" t="s">
        <v>941</v>
      </c>
      <c r="F5351" t="s">
        <v>941</v>
      </c>
      <c r="G5351" t="s">
        <v>2946</v>
      </c>
      <c r="H5351" t="s">
        <v>4306</v>
      </c>
      <c r="J5351">
        <v>2018</v>
      </c>
      <c r="K5351" t="s">
        <v>825</v>
      </c>
      <c r="L5351">
        <v>2022</v>
      </c>
      <c r="M5351" t="s">
        <v>827</v>
      </c>
    </row>
    <row r="5352" spans="1:13" x14ac:dyDescent="0.2">
      <c r="A5352" t="s">
        <v>10840</v>
      </c>
      <c r="B5352">
        <v>480</v>
      </c>
      <c r="C5352" t="s">
        <v>1070</v>
      </c>
      <c r="D5352" t="s">
        <v>1908</v>
      </c>
      <c r="E5352" t="s">
        <v>941</v>
      </c>
      <c r="F5352" t="s">
        <v>941</v>
      </c>
      <c r="G5352" t="s">
        <v>2946</v>
      </c>
      <c r="H5352" t="s">
        <v>4308</v>
      </c>
      <c r="J5352">
        <v>2018</v>
      </c>
      <c r="K5352" t="s">
        <v>825</v>
      </c>
      <c r="L5352">
        <v>2022</v>
      </c>
      <c r="M5352" t="s">
        <v>827</v>
      </c>
    </row>
    <row r="5353" spans="1:13" x14ac:dyDescent="0.2">
      <c r="A5353" t="s">
        <v>10841</v>
      </c>
      <c r="B5353">
        <v>480</v>
      </c>
      <c r="C5353" t="s">
        <v>1073</v>
      </c>
      <c r="D5353" t="s">
        <v>1908</v>
      </c>
      <c r="E5353" t="s">
        <v>941</v>
      </c>
      <c r="F5353" t="s">
        <v>941</v>
      </c>
      <c r="G5353" t="s">
        <v>2946</v>
      </c>
      <c r="H5353" t="s">
        <v>4310</v>
      </c>
      <c r="J5353">
        <v>2018</v>
      </c>
      <c r="K5353" t="s">
        <v>825</v>
      </c>
      <c r="L5353">
        <v>2022</v>
      </c>
      <c r="M5353" t="s">
        <v>827</v>
      </c>
    </row>
    <row r="5354" spans="1:13" x14ac:dyDescent="0.2">
      <c r="A5354" t="s">
        <v>10842</v>
      </c>
      <c r="B5354">
        <v>480</v>
      </c>
      <c r="C5354" t="s">
        <v>1076</v>
      </c>
      <c r="D5354" t="s">
        <v>1908</v>
      </c>
      <c r="E5354" t="s">
        <v>941</v>
      </c>
      <c r="F5354" t="s">
        <v>941</v>
      </c>
      <c r="G5354" t="s">
        <v>2946</v>
      </c>
      <c r="H5354" t="s">
        <v>4312</v>
      </c>
      <c r="J5354">
        <v>2018</v>
      </c>
      <c r="K5354" t="s">
        <v>825</v>
      </c>
      <c r="L5354">
        <v>2022</v>
      </c>
      <c r="M5354" t="s">
        <v>827</v>
      </c>
    </row>
    <row r="5355" spans="1:13" x14ac:dyDescent="0.2">
      <c r="A5355" t="s">
        <v>10843</v>
      </c>
      <c r="B5355">
        <v>480</v>
      </c>
      <c r="C5355" t="s">
        <v>1079</v>
      </c>
      <c r="D5355" t="s">
        <v>1908</v>
      </c>
      <c r="E5355" t="s">
        <v>941</v>
      </c>
      <c r="F5355" t="s">
        <v>941</v>
      </c>
      <c r="G5355" t="s">
        <v>2946</v>
      </c>
      <c r="H5355" t="s">
        <v>4314</v>
      </c>
      <c r="J5355">
        <v>2018</v>
      </c>
      <c r="K5355" t="s">
        <v>825</v>
      </c>
      <c r="L5355">
        <v>2022</v>
      </c>
      <c r="M5355" t="s">
        <v>827</v>
      </c>
    </row>
    <row r="5356" spans="1:13" x14ac:dyDescent="0.2">
      <c r="A5356" t="s">
        <v>10844</v>
      </c>
      <c r="B5356">
        <v>480</v>
      </c>
      <c r="C5356" t="s">
        <v>1082</v>
      </c>
      <c r="D5356" t="s">
        <v>1908</v>
      </c>
      <c r="E5356" t="s">
        <v>941</v>
      </c>
      <c r="F5356" t="s">
        <v>941</v>
      </c>
      <c r="G5356" t="s">
        <v>2946</v>
      </c>
      <c r="H5356" t="s">
        <v>4316</v>
      </c>
      <c r="J5356">
        <v>2018</v>
      </c>
      <c r="K5356" t="s">
        <v>825</v>
      </c>
      <c r="L5356">
        <v>2022</v>
      </c>
      <c r="M5356" t="s">
        <v>827</v>
      </c>
    </row>
    <row r="5357" spans="1:13" x14ac:dyDescent="0.2">
      <c r="A5357" t="s">
        <v>10845</v>
      </c>
      <c r="B5357">
        <v>480</v>
      </c>
      <c r="C5357" t="s">
        <v>1085</v>
      </c>
      <c r="D5357" t="s">
        <v>1908</v>
      </c>
      <c r="E5357" t="s">
        <v>941</v>
      </c>
      <c r="F5357" t="s">
        <v>941</v>
      </c>
      <c r="G5357" t="s">
        <v>2946</v>
      </c>
      <c r="H5357" t="s">
        <v>4318</v>
      </c>
      <c r="J5357">
        <v>2018</v>
      </c>
      <c r="K5357" t="s">
        <v>825</v>
      </c>
      <c r="L5357">
        <v>2022</v>
      </c>
      <c r="M5357" t="s">
        <v>827</v>
      </c>
    </row>
    <row r="5358" spans="1:13" x14ac:dyDescent="0.2">
      <c r="A5358" t="s">
        <v>10846</v>
      </c>
      <c r="B5358">
        <v>480</v>
      </c>
      <c r="C5358" t="s">
        <v>1088</v>
      </c>
      <c r="D5358" t="s">
        <v>1908</v>
      </c>
      <c r="E5358" t="s">
        <v>941</v>
      </c>
      <c r="F5358" t="s">
        <v>941</v>
      </c>
      <c r="G5358" t="s">
        <v>2946</v>
      </c>
      <c r="H5358" t="s">
        <v>4320</v>
      </c>
      <c r="J5358">
        <v>2018</v>
      </c>
      <c r="K5358" t="s">
        <v>825</v>
      </c>
      <c r="L5358">
        <v>2022</v>
      </c>
      <c r="M5358" t="s">
        <v>827</v>
      </c>
    </row>
    <row r="5359" spans="1:13" x14ac:dyDescent="0.2">
      <c r="A5359" t="s">
        <v>10847</v>
      </c>
      <c r="B5359">
        <v>480</v>
      </c>
      <c r="C5359" t="s">
        <v>1097</v>
      </c>
      <c r="D5359" t="s">
        <v>1908</v>
      </c>
      <c r="E5359" t="s">
        <v>941</v>
      </c>
      <c r="F5359" t="s">
        <v>941</v>
      </c>
      <c r="G5359" t="s">
        <v>2946</v>
      </c>
      <c r="H5359" t="s">
        <v>4322</v>
      </c>
      <c r="J5359">
        <v>2018</v>
      </c>
      <c r="K5359" t="s">
        <v>825</v>
      </c>
      <c r="L5359">
        <v>2022</v>
      </c>
      <c r="M5359" t="s">
        <v>827</v>
      </c>
    </row>
    <row r="5360" spans="1:13" x14ac:dyDescent="0.2">
      <c r="A5360" t="s">
        <v>10848</v>
      </c>
      <c r="B5360">
        <v>480</v>
      </c>
      <c r="C5360" t="s">
        <v>1103</v>
      </c>
      <c r="D5360" t="s">
        <v>1908</v>
      </c>
      <c r="E5360" t="s">
        <v>941</v>
      </c>
      <c r="F5360" t="s">
        <v>941</v>
      </c>
      <c r="G5360" t="s">
        <v>2946</v>
      </c>
      <c r="H5360" t="s">
        <v>4324</v>
      </c>
      <c r="J5360">
        <v>2018</v>
      </c>
      <c r="K5360" t="s">
        <v>825</v>
      </c>
      <c r="L5360">
        <v>2022</v>
      </c>
      <c r="M5360" t="s">
        <v>827</v>
      </c>
    </row>
    <row r="5361" spans="1:13" x14ac:dyDescent="0.2">
      <c r="A5361" t="s">
        <v>10849</v>
      </c>
      <c r="B5361">
        <v>480</v>
      </c>
      <c r="C5361" t="s">
        <v>1106</v>
      </c>
      <c r="D5361" t="s">
        <v>1908</v>
      </c>
      <c r="E5361" t="s">
        <v>941</v>
      </c>
      <c r="F5361" t="s">
        <v>941</v>
      </c>
      <c r="G5361" t="s">
        <v>2946</v>
      </c>
      <c r="H5361" t="s">
        <v>4326</v>
      </c>
      <c r="J5361">
        <v>2018</v>
      </c>
      <c r="K5361" t="s">
        <v>825</v>
      </c>
      <c r="L5361">
        <v>2022</v>
      </c>
      <c r="M5361" t="s">
        <v>827</v>
      </c>
    </row>
    <row r="5362" spans="1:13" x14ac:dyDescent="0.2">
      <c r="A5362" t="s">
        <v>10850</v>
      </c>
      <c r="B5362">
        <v>480</v>
      </c>
      <c r="C5362" t="s">
        <v>1115</v>
      </c>
      <c r="D5362" t="s">
        <v>1908</v>
      </c>
      <c r="E5362" t="s">
        <v>941</v>
      </c>
      <c r="F5362" t="s">
        <v>941</v>
      </c>
      <c r="G5362" t="s">
        <v>2946</v>
      </c>
      <c r="H5362" t="s">
        <v>4328</v>
      </c>
      <c r="J5362">
        <v>2018</v>
      </c>
      <c r="K5362" t="s">
        <v>825</v>
      </c>
      <c r="L5362">
        <v>2022</v>
      </c>
      <c r="M5362" t="s">
        <v>827</v>
      </c>
    </row>
    <row r="5363" spans="1:13" x14ac:dyDescent="0.2">
      <c r="A5363" t="s">
        <v>10851</v>
      </c>
      <c r="B5363">
        <v>480</v>
      </c>
      <c r="C5363" t="s">
        <v>1124</v>
      </c>
      <c r="D5363" t="s">
        <v>1908</v>
      </c>
      <c r="E5363" t="s">
        <v>941</v>
      </c>
      <c r="F5363" t="s">
        <v>941</v>
      </c>
      <c r="G5363" t="s">
        <v>2946</v>
      </c>
      <c r="H5363" t="s">
        <v>4330</v>
      </c>
      <c r="J5363">
        <v>2018</v>
      </c>
      <c r="K5363" t="s">
        <v>825</v>
      </c>
      <c r="L5363">
        <v>2022</v>
      </c>
      <c r="M5363" t="s">
        <v>827</v>
      </c>
    </row>
    <row r="5364" spans="1:13" x14ac:dyDescent="0.2">
      <c r="A5364" t="s">
        <v>10852</v>
      </c>
      <c r="B5364">
        <v>480</v>
      </c>
      <c r="C5364" t="s">
        <v>1140</v>
      </c>
      <c r="D5364" t="s">
        <v>1908</v>
      </c>
      <c r="E5364" t="s">
        <v>941</v>
      </c>
      <c r="F5364" t="s">
        <v>941</v>
      </c>
      <c r="G5364" t="s">
        <v>2946</v>
      </c>
      <c r="H5364" t="s">
        <v>4332</v>
      </c>
      <c r="J5364">
        <v>2018</v>
      </c>
      <c r="K5364" t="s">
        <v>825</v>
      </c>
      <c r="L5364">
        <v>2022</v>
      </c>
      <c r="M5364" t="s">
        <v>827</v>
      </c>
    </row>
    <row r="5365" spans="1:13" x14ac:dyDescent="0.2">
      <c r="A5365" t="s">
        <v>10853</v>
      </c>
      <c r="B5365">
        <v>480</v>
      </c>
      <c r="C5365" t="s">
        <v>1143</v>
      </c>
      <c r="D5365" t="s">
        <v>1908</v>
      </c>
      <c r="E5365" t="s">
        <v>941</v>
      </c>
      <c r="F5365" t="s">
        <v>941</v>
      </c>
      <c r="G5365" t="s">
        <v>2946</v>
      </c>
      <c r="H5365" t="s">
        <v>4334</v>
      </c>
      <c r="J5365">
        <v>2018</v>
      </c>
      <c r="K5365" t="s">
        <v>825</v>
      </c>
      <c r="L5365">
        <v>2022</v>
      </c>
      <c r="M5365" t="s">
        <v>827</v>
      </c>
    </row>
    <row r="5366" spans="1:13" x14ac:dyDescent="0.2">
      <c r="A5366" t="s">
        <v>10854</v>
      </c>
      <c r="B5366">
        <v>480</v>
      </c>
      <c r="C5366" t="s">
        <v>1149</v>
      </c>
      <c r="D5366" t="s">
        <v>1908</v>
      </c>
      <c r="E5366" t="s">
        <v>941</v>
      </c>
      <c r="F5366" t="s">
        <v>941</v>
      </c>
      <c r="G5366" t="s">
        <v>2946</v>
      </c>
      <c r="H5366" t="s">
        <v>4336</v>
      </c>
      <c r="J5366">
        <v>2018</v>
      </c>
      <c r="K5366" t="s">
        <v>825</v>
      </c>
      <c r="L5366">
        <v>2022</v>
      </c>
      <c r="M5366" t="s">
        <v>827</v>
      </c>
    </row>
    <row r="5367" spans="1:13" x14ac:dyDescent="0.2">
      <c r="A5367" t="s">
        <v>10855</v>
      </c>
      <c r="B5367">
        <v>480</v>
      </c>
      <c r="C5367" t="s">
        <v>1152</v>
      </c>
      <c r="D5367" t="s">
        <v>1908</v>
      </c>
      <c r="E5367" t="s">
        <v>941</v>
      </c>
      <c r="F5367" t="s">
        <v>941</v>
      </c>
      <c r="G5367" t="s">
        <v>2946</v>
      </c>
      <c r="H5367" t="s">
        <v>4338</v>
      </c>
      <c r="J5367">
        <v>2018</v>
      </c>
      <c r="K5367" t="s">
        <v>825</v>
      </c>
      <c r="L5367">
        <v>2022</v>
      </c>
      <c r="M5367" t="s">
        <v>827</v>
      </c>
    </row>
    <row r="5368" spans="1:13" x14ac:dyDescent="0.2">
      <c r="A5368" t="s">
        <v>10856</v>
      </c>
      <c r="B5368">
        <v>480</v>
      </c>
      <c r="C5368" t="s">
        <v>1155</v>
      </c>
      <c r="D5368" t="s">
        <v>1908</v>
      </c>
      <c r="E5368" t="s">
        <v>941</v>
      </c>
      <c r="F5368" t="s">
        <v>941</v>
      </c>
      <c r="G5368" t="s">
        <v>2946</v>
      </c>
      <c r="H5368" t="s">
        <v>4340</v>
      </c>
      <c r="J5368">
        <v>2018</v>
      </c>
      <c r="K5368" t="s">
        <v>825</v>
      </c>
      <c r="L5368">
        <v>2022</v>
      </c>
      <c r="M5368" t="s">
        <v>827</v>
      </c>
    </row>
    <row r="5369" spans="1:13" x14ac:dyDescent="0.2">
      <c r="A5369" t="s">
        <v>10857</v>
      </c>
      <c r="B5369">
        <v>480</v>
      </c>
      <c r="C5369" t="s">
        <v>1222</v>
      </c>
      <c r="D5369" t="s">
        <v>1908</v>
      </c>
      <c r="E5369" t="s">
        <v>941</v>
      </c>
      <c r="F5369" t="s">
        <v>941</v>
      </c>
      <c r="G5369" t="s">
        <v>2946</v>
      </c>
      <c r="H5369" t="s">
        <v>4342</v>
      </c>
      <c r="J5369">
        <v>2018</v>
      </c>
      <c r="K5369" t="s">
        <v>825</v>
      </c>
      <c r="L5369">
        <v>2022</v>
      </c>
      <c r="M5369" t="s">
        <v>827</v>
      </c>
    </row>
    <row r="5370" spans="1:13" x14ac:dyDescent="0.2">
      <c r="A5370" t="s">
        <v>10858</v>
      </c>
      <c r="B5370">
        <v>480</v>
      </c>
      <c r="C5370" t="s">
        <v>1339</v>
      </c>
      <c r="D5370" t="s">
        <v>1908</v>
      </c>
      <c r="E5370" t="s">
        <v>941</v>
      </c>
      <c r="F5370" t="s">
        <v>941</v>
      </c>
      <c r="G5370" t="s">
        <v>2946</v>
      </c>
      <c r="H5370" t="s">
        <v>4344</v>
      </c>
      <c r="J5370">
        <v>2018</v>
      </c>
      <c r="K5370" t="s">
        <v>825</v>
      </c>
      <c r="L5370">
        <v>2022</v>
      </c>
      <c r="M5370" t="s">
        <v>827</v>
      </c>
    </row>
    <row r="5371" spans="1:13" x14ac:dyDescent="0.2">
      <c r="A5371" t="s">
        <v>10859</v>
      </c>
      <c r="B5371">
        <v>480</v>
      </c>
      <c r="C5371" t="s">
        <v>1453</v>
      </c>
      <c r="D5371" t="s">
        <v>1908</v>
      </c>
      <c r="E5371" t="s">
        <v>941</v>
      </c>
      <c r="F5371" t="s">
        <v>941</v>
      </c>
      <c r="G5371" t="s">
        <v>2946</v>
      </c>
      <c r="H5371" t="s">
        <v>4346</v>
      </c>
      <c r="J5371">
        <v>2018</v>
      </c>
      <c r="K5371" t="s">
        <v>825</v>
      </c>
      <c r="L5371">
        <v>2022</v>
      </c>
      <c r="M5371" t="s">
        <v>827</v>
      </c>
    </row>
    <row r="5372" spans="1:13" x14ac:dyDescent="0.2">
      <c r="A5372" t="s">
        <v>10860</v>
      </c>
      <c r="B5372">
        <v>480</v>
      </c>
      <c r="C5372" t="s">
        <v>1504</v>
      </c>
      <c r="D5372" t="s">
        <v>1908</v>
      </c>
      <c r="E5372" t="s">
        <v>941</v>
      </c>
      <c r="F5372" t="s">
        <v>941</v>
      </c>
      <c r="G5372" t="s">
        <v>2946</v>
      </c>
      <c r="H5372" t="s">
        <v>4348</v>
      </c>
      <c r="J5372">
        <v>2018</v>
      </c>
      <c r="K5372" t="s">
        <v>825</v>
      </c>
      <c r="L5372">
        <v>2022</v>
      </c>
      <c r="M5372" t="s">
        <v>827</v>
      </c>
    </row>
    <row r="5373" spans="1:13" x14ac:dyDescent="0.2">
      <c r="A5373" t="s">
        <v>10861</v>
      </c>
      <c r="B5373">
        <v>480</v>
      </c>
      <c r="C5373" t="s">
        <v>1516</v>
      </c>
      <c r="D5373" t="s">
        <v>1908</v>
      </c>
      <c r="E5373" t="s">
        <v>941</v>
      </c>
      <c r="F5373" t="s">
        <v>941</v>
      </c>
      <c r="G5373" t="s">
        <v>2946</v>
      </c>
      <c r="H5373" t="s">
        <v>4350</v>
      </c>
      <c r="J5373">
        <v>2018</v>
      </c>
      <c r="K5373" t="s">
        <v>825</v>
      </c>
      <c r="L5373">
        <v>2022</v>
      </c>
      <c r="M5373" t="s">
        <v>827</v>
      </c>
    </row>
    <row r="5374" spans="1:13" x14ac:dyDescent="0.2">
      <c r="A5374" t="s">
        <v>10862</v>
      </c>
      <c r="B5374">
        <v>480</v>
      </c>
      <c r="C5374" t="s">
        <v>1519</v>
      </c>
      <c r="D5374" t="s">
        <v>1908</v>
      </c>
      <c r="E5374" t="s">
        <v>941</v>
      </c>
      <c r="F5374" t="s">
        <v>941</v>
      </c>
      <c r="G5374" t="s">
        <v>2946</v>
      </c>
      <c r="H5374" t="s">
        <v>4352</v>
      </c>
      <c r="J5374">
        <v>2018</v>
      </c>
      <c r="K5374" t="s">
        <v>825</v>
      </c>
      <c r="L5374">
        <v>2022</v>
      </c>
      <c r="M5374" t="s">
        <v>827</v>
      </c>
    </row>
    <row r="5375" spans="1:13" x14ac:dyDescent="0.2">
      <c r="A5375" t="s">
        <v>10863</v>
      </c>
      <c r="B5375">
        <v>480</v>
      </c>
      <c r="C5375" t="s">
        <v>1531</v>
      </c>
      <c r="D5375" t="s">
        <v>1908</v>
      </c>
      <c r="E5375" t="s">
        <v>941</v>
      </c>
      <c r="F5375" t="s">
        <v>941</v>
      </c>
      <c r="G5375" t="s">
        <v>2946</v>
      </c>
      <c r="H5375" t="s">
        <v>4354</v>
      </c>
      <c r="J5375">
        <v>2018</v>
      </c>
      <c r="K5375" t="s">
        <v>825</v>
      </c>
      <c r="L5375">
        <v>2022</v>
      </c>
      <c r="M5375" t="s">
        <v>827</v>
      </c>
    </row>
    <row r="5376" spans="1:13" x14ac:dyDescent="0.2">
      <c r="A5376" t="s">
        <v>10864</v>
      </c>
      <c r="B5376">
        <v>480</v>
      </c>
      <c r="C5376" t="s">
        <v>1534</v>
      </c>
      <c r="D5376" t="s">
        <v>1908</v>
      </c>
      <c r="E5376" t="s">
        <v>941</v>
      </c>
      <c r="F5376" t="s">
        <v>941</v>
      </c>
      <c r="G5376" t="s">
        <v>2946</v>
      </c>
      <c r="H5376" t="s">
        <v>4356</v>
      </c>
      <c r="J5376">
        <v>2018</v>
      </c>
      <c r="K5376" t="s">
        <v>825</v>
      </c>
      <c r="L5376">
        <v>2022</v>
      </c>
      <c r="M5376" t="s">
        <v>827</v>
      </c>
    </row>
    <row r="5377" spans="1:13" x14ac:dyDescent="0.2">
      <c r="A5377" t="s">
        <v>10865</v>
      </c>
      <c r="B5377">
        <v>480</v>
      </c>
      <c r="C5377" t="s">
        <v>1537</v>
      </c>
      <c r="D5377" t="s">
        <v>1908</v>
      </c>
      <c r="E5377" t="s">
        <v>941</v>
      </c>
      <c r="F5377" t="s">
        <v>941</v>
      </c>
      <c r="G5377" t="s">
        <v>2946</v>
      </c>
      <c r="H5377" t="s">
        <v>4358</v>
      </c>
      <c r="J5377">
        <v>2018</v>
      </c>
      <c r="K5377" t="s">
        <v>825</v>
      </c>
      <c r="L5377">
        <v>2022</v>
      </c>
      <c r="M5377" t="s">
        <v>827</v>
      </c>
    </row>
    <row r="5378" spans="1:13" x14ac:dyDescent="0.2">
      <c r="A5378" t="s">
        <v>10866</v>
      </c>
      <c r="B5378">
        <v>480</v>
      </c>
      <c r="C5378" t="s">
        <v>1701</v>
      </c>
      <c r="D5378" t="s">
        <v>1908</v>
      </c>
      <c r="E5378" t="s">
        <v>941</v>
      </c>
      <c r="F5378" t="s">
        <v>941</v>
      </c>
      <c r="G5378" t="s">
        <v>2946</v>
      </c>
      <c r="H5378" t="s">
        <v>4360</v>
      </c>
      <c r="J5378">
        <v>2018</v>
      </c>
      <c r="K5378" t="s">
        <v>825</v>
      </c>
      <c r="L5378">
        <v>2022</v>
      </c>
      <c r="M5378" t="s">
        <v>827</v>
      </c>
    </row>
    <row r="5379" spans="1:13" x14ac:dyDescent="0.2">
      <c r="A5379" t="s">
        <v>10867</v>
      </c>
      <c r="B5379">
        <v>480</v>
      </c>
      <c r="C5379" t="s">
        <v>1704</v>
      </c>
      <c r="D5379" t="s">
        <v>1908</v>
      </c>
      <c r="E5379" t="s">
        <v>941</v>
      </c>
      <c r="F5379" t="s">
        <v>941</v>
      </c>
      <c r="G5379" t="s">
        <v>2946</v>
      </c>
      <c r="H5379" t="s">
        <v>4362</v>
      </c>
      <c r="J5379">
        <v>2018</v>
      </c>
      <c r="K5379" t="s">
        <v>825</v>
      </c>
      <c r="L5379">
        <v>2022</v>
      </c>
      <c r="M5379" t="s">
        <v>827</v>
      </c>
    </row>
    <row r="5380" spans="1:13" x14ac:dyDescent="0.2">
      <c r="A5380" t="s">
        <v>10868</v>
      </c>
      <c r="B5380">
        <v>480</v>
      </c>
      <c r="C5380" t="s">
        <v>1707</v>
      </c>
      <c r="D5380" t="s">
        <v>1908</v>
      </c>
      <c r="E5380" t="s">
        <v>941</v>
      </c>
      <c r="F5380" t="s">
        <v>941</v>
      </c>
      <c r="G5380" t="s">
        <v>2946</v>
      </c>
      <c r="H5380" t="s">
        <v>4364</v>
      </c>
      <c r="J5380">
        <v>2018</v>
      </c>
      <c r="K5380" t="s">
        <v>825</v>
      </c>
      <c r="L5380">
        <v>2022</v>
      </c>
      <c r="M5380" t="s">
        <v>827</v>
      </c>
    </row>
    <row r="5381" spans="1:13" x14ac:dyDescent="0.2">
      <c r="A5381" t="s">
        <v>10869</v>
      </c>
      <c r="B5381">
        <v>480</v>
      </c>
      <c r="C5381" t="s">
        <v>1717</v>
      </c>
      <c r="D5381" t="s">
        <v>1908</v>
      </c>
      <c r="E5381" t="s">
        <v>941</v>
      </c>
      <c r="F5381" t="s">
        <v>941</v>
      </c>
      <c r="G5381" t="s">
        <v>2946</v>
      </c>
      <c r="H5381" t="s">
        <v>4366</v>
      </c>
      <c r="J5381">
        <v>2018</v>
      </c>
      <c r="K5381" t="s">
        <v>825</v>
      </c>
      <c r="L5381">
        <v>2022</v>
      </c>
      <c r="M5381" t="s">
        <v>827</v>
      </c>
    </row>
    <row r="5382" spans="1:13" x14ac:dyDescent="0.2">
      <c r="A5382" t="s">
        <v>10870</v>
      </c>
      <c r="B5382">
        <v>480</v>
      </c>
      <c r="C5382" t="s">
        <v>1720</v>
      </c>
      <c r="D5382" t="s">
        <v>1908</v>
      </c>
      <c r="E5382" t="s">
        <v>941</v>
      </c>
      <c r="F5382" t="s">
        <v>941</v>
      </c>
      <c r="G5382" t="s">
        <v>2946</v>
      </c>
      <c r="H5382" t="s">
        <v>4368</v>
      </c>
      <c r="J5382">
        <v>2018</v>
      </c>
      <c r="K5382" t="s">
        <v>825</v>
      </c>
      <c r="L5382">
        <v>2022</v>
      </c>
      <c r="M5382" t="s">
        <v>827</v>
      </c>
    </row>
    <row r="5383" spans="1:13" x14ac:dyDescent="0.2">
      <c r="A5383" t="s">
        <v>10871</v>
      </c>
      <c r="B5383">
        <v>480</v>
      </c>
      <c r="C5383" t="s">
        <v>1738</v>
      </c>
      <c r="D5383" t="s">
        <v>1908</v>
      </c>
      <c r="E5383" t="s">
        <v>941</v>
      </c>
      <c r="F5383" t="s">
        <v>941</v>
      </c>
      <c r="G5383" t="s">
        <v>2946</v>
      </c>
      <c r="H5383" t="s">
        <v>4370</v>
      </c>
      <c r="J5383">
        <v>2018</v>
      </c>
      <c r="K5383" t="s">
        <v>825</v>
      </c>
      <c r="L5383">
        <v>2021</v>
      </c>
      <c r="M5383" t="s">
        <v>827</v>
      </c>
    </row>
    <row r="5384" spans="1:13" x14ac:dyDescent="0.2">
      <c r="A5384" t="s">
        <v>10872</v>
      </c>
      <c r="B5384">
        <v>480</v>
      </c>
      <c r="C5384" t="s">
        <v>1852</v>
      </c>
      <c r="D5384" t="s">
        <v>1908</v>
      </c>
      <c r="E5384" t="s">
        <v>941</v>
      </c>
      <c r="F5384" t="s">
        <v>941</v>
      </c>
      <c r="G5384" t="s">
        <v>2946</v>
      </c>
      <c r="H5384" t="s">
        <v>4372</v>
      </c>
      <c r="J5384">
        <v>2018</v>
      </c>
      <c r="K5384" t="s">
        <v>825</v>
      </c>
      <c r="L5384">
        <v>2022</v>
      </c>
      <c r="M5384" t="s">
        <v>827</v>
      </c>
    </row>
    <row r="5385" spans="1:13" x14ac:dyDescent="0.2">
      <c r="A5385" t="s">
        <v>10873</v>
      </c>
      <c r="B5385">
        <v>480</v>
      </c>
      <c r="C5385" t="s">
        <v>1855</v>
      </c>
      <c r="D5385" t="s">
        <v>1908</v>
      </c>
      <c r="E5385" t="s">
        <v>941</v>
      </c>
      <c r="F5385" t="s">
        <v>941</v>
      </c>
      <c r="G5385" t="s">
        <v>2946</v>
      </c>
      <c r="H5385" t="s">
        <v>4374</v>
      </c>
      <c r="J5385">
        <v>2018</v>
      </c>
      <c r="K5385" t="s">
        <v>825</v>
      </c>
      <c r="L5385">
        <v>2022</v>
      </c>
      <c r="M5385" t="s">
        <v>827</v>
      </c>
    </row>
    <row r="5386" spans="1:13" x14ac:dyDescent="0.2">
      <c r="A5386" t="s">
        <v>10874</v>
      </c>
      <c r="B5386">
        <v>480</v>
      </c>
      <c r="C5386" t="s">
        <v>1859</v>
      </c>
      <c r="D5386" t="s">
        <v>1908</v>
      </c>
      <c r="E5386" t="s">
        <v>941</v>
      </c>
      <c r="F5386" t="s">
        <v>941</v>
      </c>
      <c r="G5386" t="s">
        <v>2946</v>
      </c>
      <c r="H5386" t="s">
        <v>4376</v>
      </c>
      <c r="J5386">
        <v>2018</v>
      </c>
      <c r="K5386" t="s">
        <v>825</v>
      </c>
      <c r="L5386">
        <v>2022</v>
      </c>
      <c r="M5386" t="s">
        <v>827</v>
      </c>
    </row>
    <row r="5387" spans="1:13" x14ac:dyDescent="0.2">
      <c r="A5387" t="s">
        <v>845</v>
      </c>
      <c r="B5387">
        <v>490</v>
      </c>
      <c r="C5387" t="s">
        <v>940</v>
      </c>
      <c r="D5387" t="s">
        <v>1908</v>
      </c>
      <c r="E5387" t="s">
        <v>941</v>
      </c>
      <c r="F5387" t="s">
        <v>941</v>
      </c>
      <c r="G5387" t="s">
        <v>2946</v>
      </c>
      <c r="H5387" t="s">
        <v>4377</v>
      </c>
      <c r="J5387">
        <v>2018</v>
      </c>
      <c r="K5387" t="s">
        <v>825</v>
      </c>
      <c r="L5387">
        <v>2022</v>
      </c>
      <c r="M5387" t="s">
        <v>827</v>
      </c>
    </row>
    <row r="5388" spans="1:13" x14ac:dyDescent="0.2">
      <c r="A5388" t="s">
        <v>10875</v>
      </c>
      <c r="B5388">
        <v>490</v>
      </c>
      <c r="C5388" t="s">
        <v>945</v>
      </c>
      <c r="D5388" t="s">
        <v>1908</v>
      </c>
      <c r="E5388" t="s">
        <v>941</v>
      </c>
      <c r="F5388" t="s">
        <v>941</v>
      </c>
      <c r="G5388" t="s">
        <v>2946</v>
      </c>
      <c r="H5388" t="s">
        <v>4379</v>
      </c>
      <c r="J5388">
        <v>2018</v>
      </c>
      <c r="K5388" t="s">
        <v>825</v>
      </c>
      <c r="L5388">
        <v>2022</v>
      </c>
      <c r="M5388" t="s">
        <v>827</v>
      </c>
    </row>
    <row r="5389" spans="1:13" x14ac:dyDescent="0.2">
      <c r="A5389" t="s">
        <v>10876</v>
      </c>
      <c r="B5389">
        <v>490</v>
      </c>
      <c r="C5389" t="s">
        <v>960</v>
      </c>
      <c r="D5389" t="s">
        <v>1908</v>
      </c>
      <c r="E5389" t="s">
        <v>941</v>
      </c>
      <c r="F5389" t="s">
        <v>941</v>
      </c>
      <c r="G5389" t="s">
        <v>2946</v>
      </c>
      <c r="H5389" t="s">
        <v>4381</v>
      </c>
      <c r="J5389">
        <v>2018</v>
      </c>
      <c r="K5389" t="s">
        <v>825</v>
      </c>
      <c r="L5389">
        <v>2022</v>
      </c>
      <c r="M5389" t="s">
        <v>827</v>
      </c>
    </row>
    <row r="5390" spans="1:13" x14ac:dyDescent="0.2">
      <c r="A5390" t="s">
        <v>10877</v>
      </c>
      <c r="B5390">
        <v>490</v>
      </c>
      <c r="C5390" t="s">
        <v>963</v>
      </c>
      <c r="D5390" t="s">
        <v>1908</v>
      </c>
      <c r="E5390" t="s">
        <v>941</v>
      </c>
      <c r="F5390" t="s">
        <v>941</v>
      </c>
      <c r="G5390" t="s">
        <v>2946</v>
      </c>
      <c r="H5390" t="s">
        <v>4383</v>
      </c>
      <c r="J5390">
        <v>2018</v>
      </c>
      <c r="K5390" t="s">
        <v>825</v>
      </c>
      <c r="L5390">
        <v>2022</v>
      </c>
      <c r="M5390" t="s">
        <v>827</v>
      </c>
    </row>
    <row r="5391" spans="1:13" x14ac:dyDescent="0.2">
      <c r="A5391" t="s">
        <v>10878</v>
      </c>
      <c r="B5391">
        <v>490</v>
      </c>
      <c r="C5391" t="s">
        <v>966</v>
      </c>
      <c r="D5391" t="s">
        <v>1908</v>
      </c>
      <c r="E5391" t="s">
        <v>941</v>
      </c>
      <c r="F5391" t="s">
        <v>941</v>
      </c>
      <c r="G5391" t="s">
        <v>2946</v>
      </c>
      <c r="H5391" t="s">
        <v>4385</v>
      </c>
      <c r="J5391">
        <v>2018</v>
      </c>
      <c r="K5391" t="s">
        <v>825</v>
      </c>
      <c r="L5391">
        <v>2022</v>
      </c>
      <c r="M5391" t="s">
        <v>827</v>
      </c>
    </row>
    <row r="5392" spans="1:13" x14ac:dyDescent="0.2">
      <c r="A5392" t="s">
        <v>10879</v>
      </c>
      <c r="B5392">
        <v>490</v>
      </c>
      <c r="C5392" t="s">
        <v>969</v>
      </c>
      <c r="D5392" t="s">
        <v>1908</v>
      </c>
      <c r="E5392" t="s">
        <v>941</v>
      </c>
      <c r="F5392" t="s">
        <v>941</v>
      </c>
      <c r="G5392" t="s">
        <v>2946</v>
      </c>
      <c r="H5392" t="s">
        <v>4387</v>
      </c>
      <c r="J5392">
        <v>2018</v>
      </c>
      <c r="K5392" t="s">
        <v>825</v>
      </c>
      <c r="L5392">
        <v>2022</v>
      </c>
      <c r="M5392" t="s">
        <v>827</v>
      </c>
    </row>
    <row r="5393" spans="1:13" x14ac:dyDescent="0.2">
      <c r="A5393" t="s">
        <v>10880</v>
      </c>
      <c r="B5393">
        <v>490</v>
      </c>
      <c r="C5393" t="s">
        <v>975</v>
      </c>
      <c r="D5393" t="s">
        <v>1908</v>
      </c>
      <c r="E5393" t="s">
        <v>941</v>
      </c>
      <c r="F5393" t="s">
        <v>941</v>
      </c>
      <c r="G5393" t="s">
        <v>2946</v>
      </c>
      <c r="H5393" t="s">
        <v>4389</v>
      </c>
      <c r="J5393">
        <v>2018</v>
      </c>
      <c r="K5393" t="s">
        <v>825</v>
      </c>
      <c r="L5393">
        <v>2022</v>
      </c>
      <c r="M5393" t="s">
        <v>827</v>
      </c>
    </row>
    <row r="5394" spans="1:13" x14ac:dyDescent="0.2">
      <c r="A5394" t="s">
        <v>10881</v>
      </c>
      <c r="B5394">
        <v>490</v>
      </c>
      <c r="C5394" t="s">
        <v>984</v>
      </c>
      <c r="D5394" t="s">
        <v>1908</v>
      </c>
      <c r="E5394" t="s">
        <v>941</v>
      </c>
      <c r="F5394" t="s">
        <v>941</v>
      </c>
      <c r="G5394" t="s">
        <v>2946</v>
      </c>
      <c r="H5394" t="s">
        <v>4391</v>
      </c>
      <c r="J5394">
        <v>2018</v>
      </c>
      <c r="K5394" t="s">
        <v>825</v>
      </c>
      <c r="L5394">
        <v>2022</v>
      </c>
      <c r="M5394" t="s">
        <v>827</v>
      </c>
    </row>
    <row r="5395" spans="1:13" x14ac:dyDescent="0.2">
      <c r="A5395" t="s">
        <v>10882</v>
      </c>
      <c r="B5395">
        <v>490</v>
      </c>
      <c r="C5395" t="s">
        <v>990</v>
      </c>
      <c r="D5395" t="s">
        <v>1908</v>
      </c>
      <c r="E5395" t="s">
        <v>941</v>
      </c>
      <c r="F5395" t="s">
        <v>941</v>
      </c>
      <c r="G5395" t="s">
        <v>2946</v>
      </c>
      <c r="H5395" t="s">
        <v>4393</v>
      </c>
      <c r="J5395">
        <v>2018</v>
      </c>
      <c r="K5395" t="s">
        <v>825</v>
      </c>
      <c r="L5395">
        <v>2022</v>
      </c>
      <c r="M5395" t="s">
        <v>827</v>
      </c>
    </row>
    <row r="5396" spans="1:13" x14ac:dyDescent="0.2">
      <c r="A5396" t="s">
        <v>10883</v>
      </c>
      <c r="B5396">
        <v>490</v>
      </c>
      <c r="C5396" t="s">
        <v>993</v>
      </c>
      <c r="D5396" t="s">
        <v>1908</v>
      </c>
      <c r="E5396" t="s">
        <v>941</v>
      </c>
      <c r="F5396" t="s">
        <v>941</v>
      </c>
      <c r="G5396" t="s">
        <v>2946</v>
      </c>
      <c r="H5396" t="s">
        <v>4395</v>
      </c>
      <c r="J5396">
        <v>2018</v>
      </c>
      <c r="K5396" t="s">
        <v>825</v>
      </c>
      <c r="L5396">
        <v>2022</v>
      </c>
      <c r="M5396" t="s">
        <v>827</v>
      </c>
    </row>
    <row r="5397" spans="1:13" x14ac:dyDescent="0.2">
      <c r="A5397" t="s">
        <v>10884</v>
      </c>
      <c r="B5397">
        <v>490</v>
      </c>
      <c r="C5397" t="s">
        <v>1002</v>
      </c>
      <c r="D5397" t="s">
        <v>1908</v>
      </c>
      <c r="E5397" t="s">
        <v>941</v>
      </c>
      <c r="F5397" t="s">
        <v>941</v>
      </c>
      <c r="G5397" t="s">
        <v>2946</v>
      </c>
      <c r="H5397" t="s">
        <v>4397</v>
      </c>
      <c r="J5397">
        <v>2018</v>
      </c>
      <c r="K5397" t="s">
        <v>825</v>
      </c>
      <c r="L5397">
        <v>2022</v>
      </c>
      <c r="M5397" t="s">
        <v>827</v>
      </c>
    </row>
    <row r="5398" spans="1:13" x14ac:dyDescent="0.2">
      <c r="A5398" t="s">
        <v>10885</v>
      </c>
      <c r="B5398">
        <v>490</v>
      </c>
      <c r="C5398" t="s">
        <v>1005</v>
      </c>
      <c r="D5398" t="s">
        <v>1908</v>
      </c>
      <c r="E5398" t="s">
        <v>941</v>
      </c>
      <c r="F5398" t="s">
        <v>941</v>
      </c>
      <c r="G5398" t="s">
        <v>2946</v>
      </c>
      <c r="H5398" t="s">
        <v>4399</v>
      </c>
      <c r="J5398">
        <v>2018</v>
      </c>
      <c r="K5398" t="s">
        <v>825</v>
      </c>
      <c r="L5398">
        <v>2022</v>
      </c>
      <c r="M5398" t="s">
        <v>827</v>
      </c>
    </row>
    <row r="5399" spans="1:13" x14ac:dyDescent="0.2">
      <c r="A5399" t="s">
        <v>10886</v>
      </c>
      <c r="B5399">
        <v>490</v>
      </c>
      <c r="C5399" t="s">
        <v>1018</v>
      </c>
      <c r="D5399" t="s">
        <v>1908</v>
      </c>
      <c r="E5399" t="s">
        <v>941</v>
      </c>
      <c r="F5399" t="s">
        <v>941</v>
      </c>
      <c r="G5399" t="s">
        <v>2946</v>
      </c>
      <c r="H5399" t="s">
        <v>4401</v>
      </c>
      <c r="J5399">
        <v>2018</v>
      </c>
      <c r="K5399" t="s">
        <v>825</v>
      </c>
      <c r="L5399">
        <v>2022</v>
      </c>
      <c r="M5399" t="s">
        <v>827</v>
      </c>
    </row>
    <row r="5400" spans="1:13" x14ac:dyDescent="0.2">
      <c r="A5400" t="s">
        <v>10887</v>
      </c>
      <c r="B5400">
        <v>490</v>
      </c>
      <c r="C5400" t="s">
        <v>1022</v>
      </c>
      <c r="D5400" t="s">
        <v>1908</v>
      </c>
      <c r="E5400" t="s">
        <v>941</v>
      </c>
      <c r="F5400" t="s">
        <v>941</v>
      </c>
      <c r="G5400" t="s">
        <v>2946</v>
      </c>
      <c r="H5400" t="s">
        <v>4403</v>
      </c>
      <c r="J5400">
        <v>2018</v>
      </c>
      <c r="K5400" t="s">
        <v>825</v>
      </c>
      <c r="L5400">
        <v>2022</v>
      </c>
      <c r="M5400" t="s">
        <v>827</v>
      </c>
    </row>
    <row r="5401" spans="1:13" x14ac:dyDescent="0.2">
      <c r="A5401" t="s">
        <v>10888</v>
      </c>
      <c r="B5401">
        <v>490</v>
      </c>
      <c r="C5401" t="s">
        <v>1025</v>
      </c>
      <c r="D5401" t="s">
        <v>1908</v>
      </c>
      <c r="E5401" t="s">
        <v>941</v>
      </c>
      <c r="F5401" t="s">
        <v>941</v>
      </c>
      <c r="G5401" t="s">
        <v>2946</v>
      </c>
      <c r="H5401" t="s">
        <v>4405</v>
      </c>
      <c r="J5401">
        <v>2018</v>
      </c>
      <c r="K5401" t="s">
        <v>825</v>
      </c>
      <c r="L5401">
        <v>2022</v>
      </c>
      <c r="M5401" t="s">
        <v>827</v>
      </c>
    </row>
    <row r="5402" spans="1:13" x14ac:dyDescent="0.2">
      <c r="A5402" t="s">
        <v>10889</v>
      </c>
      <c r="B5402">
        <v>490</v>
      </c>
      <c r="C5402" t="s">
        <v>1028</v>
      </c>
      <c r="D5402" t="s">
        <v>1908</v>
      </c>
      <c r="E5402" t="s">
        <v>941</v>
      </c>
      <c r="F5402" t="s">
        <v>941</v>
      </c>
      <c r="G5402" t="s">
        <v>2946</v>
      </c>
      <c r="H5402" t="s">
        <v>4407</v>
      </c>
      <c r="J5402">
        <v>2018</v>
      </c>
      <c r="K5402" t="s">
        <v>825</v>
      </c>
      <c r="L5402">
        <v>2022</v>
      </c>
      <c r="M5402" t="s">
        <v>827</v>
      </c>
    </row>
    <row r="5403" spans="1:13" x14ac:dyDescent="0.2">
      <c r="A5403" t="s">
        <v>10890</v>
      </c>
      <c r="B5403">
        <v>490</v>
      </c>
      <c r="C5403" t="s">
        <v>1031</v>
      </c>
      <c r="D5403" t="s">
        <v>1908</v>
      </c>
      <c r="E5403" t="s">
        <v>941</v>
      </c>
      <c r="F5403" t="s">
        <v>941</v>
      </c>
      <c r="G5403" t="s">
        <v>2946</v>
      </c>
      <c r="H5403" t="s">
        <v>4409</v>
      </c>
      <c r="J5403">
        <v>2018</v>
      </c>
      <c r="K5403" t="s">
        <v>825</v>
      </c>
      <c r="L5403">
        <v>2022</v>
      </c>
      <c r="M5403" t="s">
        <v>827</v>
      </c>
    </row>
    <row r="5404" spans="1:13" x14ac:dyDescent="0.2">
      <c r="A5404" t="s">
        <v>10891</v>
      </c>
      <c r="B5404">
        <v>490</v>
      </c>
      <c r="C5404" t="s">
        <v>1034</v>
      </c>
      <c r="D5404" t="s">
        <v>1908</v>
      </c>
      <c r="E5404" t="s">
        <v>941</v>
      </c>
      <c r="F5404" t="s">
        <v>941</v>
      </c>
      <c r="G5404" t="s">
        <v>2946</v>
      </c>
      <c r="H5404" t="s">
        <v>4411</v>
      </c>
      <c r="J5404">
        <v>2018</v>
      </c>
      <c r="K5404" t="s">
        <v>825</v>
      </c>
      <c r="L5404">
        <v>2022</v>
      </c>
      <c r="M5404" t="s">
        <v>827</v>
      </c>
    </row>
    <row r="5405" spans="1:13" x14ac:dyDescent="0.2">
      <c r="A5405" t="s">
        <v>10892</v>
      </c>
      <c r="B5405">
        <v>490</v>
      </c>
      <c r="C5405" t="s">
        <v>1037</v>
      </c>
      <c r="D5405" t="s">
        <v>1908</v>
      </c>
      <c r="E5405" t="s">
        <v>941</v>
      </c>
      <c r="F5405" t="s">
        <v>941</v>
      </c>
      <c r="G5405" t="s">
        <v>2946</v>
      </c>
      <c r="H5405" t="s">
        <v>4413</v>
      </c>
      <c r="J5405">
        <v>2018</v>
      </c>
      <c r="K5405" t="s">
        <v>825</v>
      </c>
      <c r="L5405">
        <v>2022</v>
      </c>
      <c r="M5405" t="s">
        <v>827</v>
      </c>
    </row>
    <row r="5406" spans="1:13" x14ac:dyDescent="0.2">
      <c r="A5406" t="s">
        <v>10893</v>
      </c>
      <c r="B5406">
        <v>490</v>
      </c>
      <c r="C5406" t="s">
        <v>1046</v>
      </c>
      <c r="D5406" t="s">
        <v>1908</v>
      </c>
      <c r="E5406" t="s">
        <v>941</v>
      </c>
      <c r="F5406" t="s">
        <v>941</v>
      </c>
      <c r="G5406" t="s">
        <v>2946</v>
      </c>
      <c r="H5406" t="s">
        <v>4415</v>
      </c>
      <c r="J5406">
        <v>2018</v>
      </c>
      <c r="K5406" t="s">
        <v>825</v>
      </c>
      <c r="L5406">
        <v>2022</v>
      </c>
      <c r="M5406" t="s">
        <v>827</v>
      </c>
    </row>
    <row r="5407" spans="1:13" x14ac:dyDescent="0.2">
      <c r="A5407" t="s">
        <v>10894</v>
      </c>
      <c r="B5407">
        <v>490</v>
      </c>
      <c r="C5407" t="s">
        <v>1052</v>
      </c>
      <c r="D5407" t="s">
        <v>1908</v>
      </c>
      <c r="E5407" t="s">
        <v>941</v>
      </c>
      <c r="F5407" t="s">
        <v>941</v>
      </c>
      <c r="G5407" t="s">
        <v>2946</v>
      </c>
      <c r="H5407" t="s">
        <v>4417</v>
      </c>
      <c r="J5407">
        <v>2018</v>
      </c>
      <c r="K5407" t="s">
        <v>825</v>
      </c>
      <c r="L5407">
        <v>2022</v>
      </c>
      <c r="M5407" t="s">
        <v>827</v>
      </c>
    </row>
    <row r="5408" spans="1:13" x14ac:dyDescent="0.2">
      <c r="A5408" t="s">
        <v>10895</v>
      </c>
      <c r="B5408">
        <v>490</v>
      </c>
      <c r="C5408" t="s">
        <v>1055</v>
      </c>
      <c r="D5408" t="s">
        <v>1908</v>
      </c>
      <c r="E5408" t="s">
        <v>941</v>
      </c>
      <c r="F5408" t="s">
        <v>941</v>
      </c>
      <c r="G5408" t="s">
        <v>2946</v>
      </c>
      <c r="H5408" t="s">
        <v>4419</v>
      </c>
      <c r="J5408">
        <v>2018</v>
      </c>
      <c r="K5408" t="s">
        <v>825</v>
      </c>
      <c r="L5408">
        <v>2022</v>
      </c>
      <c r="M5408" t="s">
        <v>827</v>
      </c>
    </row>
    <row r="5409" spans="1:13" x14ac:dyDescent="0.2">
      <c r="A5409" t="s">
        <v>10896</v>
      </c>
      <c r="B5409">
        <v>490</v>
      </c>
      <c r="C5409" t="s">
        <v>1058</v>
      </c>
      <c r="D5409" t="s">
        <v>1908</v>
      </c>
      <c r="E5409" t="s">
        <v>941</v>
      </c>
      <c r="F5409" t="s">
        <v>941</v>
      </c>
      <c r="G5409" t="s">
        <v>2946</v>
      </c>
      <c r="H5409" t="s">
        <v>4421</v>
      </c>
      <c r="J5409">
        <v>2018</v>
      </c>
      <c r="K5409" t="s">
        <v>825</v>
      </c>
      <c r="L5409">
        <v>2022</v>
      </c>
      <c r="M5409" t="s">
        <v>827</v>
      </c>
    </row>
    <row r="5410" spans="1:13" x14ac:dyDescent="0.2">
      <c r="A5410" t="s">
        <v>10897</v>
      </c>
      <c r="B5410">
        <v>490</v>
      </c>
      <c r="C5410" t="s">
        <v>1061</v>
      </c>
      <c r="D5410" t="s">
        <v>1908</v>
      </c>
      <c r="E5410" t="s">
        <v>941</v>
      </c>
      <c r="F5410" t="s">
        <v>941</v>
      </c>
      <c r="G5410" t="s">
        <v>2946</v>
      </c>
      <c r="H5410" t="s">
        <v>4423</v>
      </c>
      <c r="J5410">
        <v>2018</v>
      </c>
      <c r="K5410" t="s">
        <v>825</v>
      </c>
      <c r="L5410">
        <v>2022</v>
      </c>
      <c r="M5410" t="s">
        <v>827</v>
      </c>
    </row>
    <row r="5411" spans="1:13" x14ac:dyDescent="0.2">
      <c r="A5411" t="s">
        <v>10898</v>
      </c>
      <c r="B5411">
        <v>490</v>
      </c>
      <c r="C5411" t="s">
        <v>1067</v>
      </c>
      <c r="D5411" t="s">
        <v>1908</v>
      </c>
      <c r="E5411" t="s">
        <v>941</v>
      </c>
      <c r="F5411" t="s">
        <v>941</v>
      </c>
      <c r="G5411" t="s">
        <v>2946</v>
      </c>
      <c r="H5411" t="s">
        <v>4425</v>
      </c>
      <c r="J5411">
        <v>2018</v>
      </c>
      <c r="K5411" t="s">
        <v>825</v>
      </c>
      <c r="L5411">
        <v>2022</v>
      </c>
      <c r="M5411" t="s">
        <v>827</v>
      </c>
    </row>
    <row r="5412" spans="1:13" x14ac:dyDescent="0.2">
      <c r="A5412" t="s">
        <v>10899</v>
      </c>
      <c r="B5412">
        <v>490</v>
      </c>
      <c r="C5412" t="s">
        <v>2002</v>
      </c>
      <c r="D5412" t="s">
        <v>1908</v>
      </c>
      <c r="E5412" t="s">
        <v>941</v>
      </c>
      <c r="F5412" t="s">
        <v>941</v>
      </c>
      <c r="G5412" t="s">
        <v>2946</v>
      </c>
      <c r="H5412" t="s">
        <v>4427</v>
      </c>
      <c r="J5412">
        <v>2018</v>
      </c>
      <c r="K5412" t="s">
        <v>825</v>
      </c>
      <c r="L5412">
        <v>2022</v>
      </c>
      <c r="M5412" t="s">
        <v>827</v>
      </c>
    </row>
    <row r="5413" spans="1:13" x14ac:dyDescent="0.2">
      <c r="A5413" t="s">
        <v>10900</v>
      </c>
      <c r="B5413">
        <v>490</v>
      </c>
      <c r="C5413" t="s">
        <v>1070</v>
      </c>
      <c r="D5413" t="s">
        <v>1908</v>
      </c>
      <c r="E5413" t="s">
        <v>941</v>
      </c>
      <c r="F5413" t="s">
        <v>941</v>
      </c>
      <c r="G5413" t="s">
        <v>2946</v>
      </c>
      <c r="H5413" t="s">
        <v>4429</v>
      </c>
      <c r="J5413">
        <v>2018</v>
      </c>
      <c r="K5413" t="s">
        <v>825</v>
      </c>
      <c r="L5413">
        <v>2022</v>
      </c>
      <c r="M5413" t="s">
        <v>827</v>
      </c>
    </row>
    <row r="5414" spans="1:13" x14ac:dyDescent="0.2">
      <c r="A5414" t="s">
        <v>10901</v>
      </c>
      <c r="B5414">
        <v>490</v>
      </c>
      <c r="C5414" t="s">
        <v>1073</v>
      </c>
      <c r="D5414" t="s">
        <v>1908</v>
      </c>
      <c r="E5414" t="s">
        <v>941</v>
      </c>
      <c r="F5414" t="s">
        <v>941</v>
      </c>
      <c r="G5414" t="s">
        <v>2946</v>
      </c>
      <c r="H5414" t="s">
        <v>4431</v>
      </c>
      <c r="J5414">
        <v>2018</v>
      </c>
      <c r="K5414" t="s">
        <v>825</v>
      </c>
      <c r="L5414">
        <v>2022</v>
      </c>
      <c r="M5414" t="s">
        <v>827</v>
      </c>
    </row>
    <row r="5415" spans="1:13" x14ac:dyDescent="0.2">
      <c r="A5415" t="s">
        <v>10902</v>
      </c>
      <c r="B5415">
        <v>490</v>
      </c>
      <c r="C5415" t="s">
        <v>1076</v>
      </c>
      <c r="D5415" t="s">
        <v>1908</v>
      </c>
      <c r="E5415" t="s">
        <v>941</v>
      </c>
      <c r="F5415" t="s">
        <v>941</v>
      </c>
      <c r="G5415" t="s">
        <v>2946</v>
      </c>
      <c r="H5415" t="s">
        <v>4433</v>
      </c>
      <c r="J5415">
        <v>2018</v>
      </c>
      <c r="K5415" t="s">
        <v>825</v>
      </c>
      <c r="L5415">
        <v>2022</v>
      </c>
      <c r="M5415" t="s">
        <v>827</v>
      </c>
    </row>
    <row r="5416" spans="1:13" x14ac:dyDescent="0.2">
      <c r="A5416" t="s">
        <v>10903</v>
      </c>
      <c r="B5416">
        <v>490</v>
      </c>
      <c r="C5416" t="s">
        <v>1079</v>
      </c>
      <c r="D5416" t="s">
        <v>1908</v>
      </c>
      <c r="E5416" t="s">
        <v>941</v>
      </c>
      <c r="F5416" t="s">
        <v>941</v>
      </c>
      <c r="G5416" t="s">
        <v>2946</v>
      </c>
      <c r="H5416" t="s">
        <v>4435</v>
      </c>
      <c r="J5416">
        <v>2018</v>
      </c>
      <c r="K5416" t="s">
        <v>825</v>
      </c>
      <c r="L5416">
        <v>2022</v>
      </c>
      <c r="M5416" t="s">
        <v>827</v>
      </c>
    </row>
    <row r="5417" spans="1:13" x14ac:dyDescent="0.2">
      <c r="A5417" t="s">
        <v>10904</v>
      </c>
      <c r="B5417">
        <v>490</v>
      </c>
      <c r="C5417" t="s">
        <v>1082</v>
      </c>
      <c r="D5417" t="s">
        <v>1908</v>
      </c>
      <c r="E5417" t="s">
        <v>941</v>
      </c>
      <c r="F5417" t="s">
        <v>941</v>
      </c>
      <c r="G5417" t="s">
        <v>2946</v>
      </c>
      <c r="H5417" t="s">
        <v>4437</v>
      </c>
      <c r="J5417">
        <v>2018</v>
      </c>
      <c r="K5417" t="s">
        <v>825</v>
      </c>
      <c r="L5417">
        <v>2022</v>
      </c>
      <c r="M5417" t="s">
        <v>827</v>
      </c>
    </row>
    <row r="5418" spans="1:13" x14ac:dyDescent="0.2">
      <c r="A5418" t="s">
        <v>10905</v>
      </c>
      <c r="B5418">
        <v>490</v>
      </c>
      <c r="C5418" t="s">
        <v>1085</v>
      </c>
      <c r="D5418" t="s">
        <v>1908</v>
      </c>
      <c r="E5418" t="s">
        <v>941</v>
      </c>
      <c r="F5418" t="s">
        <v>941</v>
      </c>
      <c r="G5418" t="s">
        <v>2946</v>
      </c>
      <c r="H5418" t="s">
        <v>4439</v>
      </c>
      <c r="J5418">
        <v>2018</v>
      </c>
      <c r="K5418" t="s">
        <v>825</v>
      </c>
      <c r="L5418">
        <v>2022</v>
      </c>
      <c r="M5418" t="s">
        <v>827</v>
      </c>
    </row>
    <row r="5419" spans="1:13" x14ac:dyDescent="0.2">
      <c r="A5419" t="s">
        <v>10906</v>
      </c>
      <c r="B5419">
        <v>490</v>
      </c>
      <c r="C5419" t="s">
        <v>1088</v>
      </c>
      <c r="D5419" t="s">
        <v>1908</v>
      </c>
      <c r="E5419" t="s">
        <v>941</v>
      </c>
      <c r="F5419" t="s">
        <v>941</v>
      </c>
      <c r="G5419" t="s">
        <v>2946</v>
      </c>
      <c r="H5419" t="s">
        <v>4441</v>
      </c>
      <c r="J5419">
        <v>2018</v>
      </c>
      <c r="K5419" t="s">
        <v>825</v>
      </c>
      <c r="L5419">
        <v>2022</v>
      </c>
      <c r="M5419" t="s">
        <v>827</v>
      </c>
    </row>
    <row r="5420" spans="1:13" x14ac:dyDescent="0.2">
      <c r="A5420" t="s">
        <v>10907</v>
      </c>
      <c r="B5420">
        <v>490</v>
      </c>
      <c r="C5420" t="s">
        <v>1097</v>
      </c>
      <c r="D5420" t="s">
        <v>1908</v>
      </c>
      <c r="E5420" t="s">
        <v>941</v>
      </c>
      <c r="F5420" t="s">
        <v>941</v>
      </c>
      <c r="G5420" t="s">
        <v>2946</v>
      </c>
      <c r="H5420" t="s">
        <v>4443</v>
      </c>
      <c r="J5420">
        <v>2018</v>
      </c>
      <c r="K5420" t="s">
        <v>825</v>
      </c>
      <c r="L5420">
        <v>2022</v>
      </c>
      <c r="M5420" t="s">
        <v>827</v>
      </c>
    </row>
    <row r="5421" spans="1:13" x14ac:dyDescent="0.2">
      <c r="A5421" t="s">
        <v>10908</v>
      </c>
      <c r="B5421">
        <v>490</v>
      </c>
      <c r="C5421" t="s">
        <v>1103</v>
      </c>
      <c r="D5421" t="s">
        <v>1908</v>
      </c>
      <c r="E5421" t="s">
        <v>941</v>
      </c>
      <c r="F5421" t="s">
        <v>941</v>
      </c>
      <c r="G5421" t="s">
        <v>2946</v>
      </c>
      <c r="H5421" t="s">
        <v>4445</v>
      </c>
      <c r="J5421">
        <v>2018</v>
      </c>
      <c r="K5421" t="s">
        <v>825</v>
      </c>
      <c r="L5421">
        <v>2022</v>
      </c>
      <c r="M5421" t="s">
        <v>827</v>
      </c>
    </row>
    <row r="5422" spans="1:13" x14ac:dyDescent="0.2">
      <c r="A5422" t="s">
        <v>10909</v>
      </c>
      <c r="B5422">
        <v>490</v>
      </c>
      <c r="C5422" t="s">
        <v>1106</v>
      </c>
      <c r="D5422" t="s">
        <v>1908</v>
      </c>
      <c r="E5422" t="s">
        <v>941</v>
      </c>
      <c r="F5422" t="s">
        <v>941</v>
      </c>
      <c r="G5422" t="s">
        <v>2946</v>
      </c>
      <c r="H5422" t="s">
        <v>4447</v>
      </c>
      <c r="J5422">
        <v>2018</v>
      </c>
      <c r="K5422" t="s">
        <v>825</v>
      </c>
      <c r="L5422">
        <v>2022</v>
      </c>
      <c r="M5422" t="s">
        <v>827</v>
      </c>
    </row>
    <row r="5423" spans="1:13" x14ac:dyDescent="0.2">
      <c r="A5423" t="s">
        <v>10910</v>
      </c>
      <c r="B5423">
        <v>490</v>
      </c>
      <c r="C5423" t="s">
        <v>1115</v>
      </c>
      <c r="D5423" t="s">
        <v>1908</v>
      </c>
      <c r="E5423" t="s">
        <v>941</v>
      </c>
      <c r="F5423" t="s">
        <v>941</v>
      </c>
      <c r="G5423" t="s">
        <v>2946</v>
      </c>
      <c r="H5423" t="s">
        <v>4449</v>
      </c>
      <c r="J5423">
        <v>2018</v>
      </c>
      <c r="K5423" t="s">
        <v>825</v>
      </c>
      <c r="L5423">
        <v>2022</v>
      </c>
      <c r="M5423" t="s">
        <v>827</v>
      </c>
    </row>
    <row r="5424" spans="1:13" x14ac:dyDescent="0.2">
      <c r="A5424" t="s">
        <v>10911</v>
      </c>
      <c r="B5424">
        <v>490</v>
      </c>
      <c r="C5424" t="s">
        <v>1124</v>
      </c>
      <c r="D5424" t="s">
        <v>1908</v>
      </c>
      <c r="E5424" t="s">
        <v>941</v>
      </c>
      <c r="F5424" t="s">
        <v>941</v>
      </c>
      <c r="G5424" t="s">
        <v>2946</v>
      </c>
      <c r="H5424" t="s">
        <v>4451</v>
      </c>
      <c r="J5424">
        <v>2018</v>
      </c>
      <c r="K5424" t="s">
        <v>825</v>
      </c>
      <c r="L5424">
        <v>2022</v>
      </c>
      <c r="M5424" t="s">
        <v>827</v>
      </c>
    </row>
    <row r="5425" spans="1:13" x14ac:dyDescent="0.2">
      <c r="A5425" t="s">
        <v>10912</v>
      </c>
      <c r="B5425">
        <v>490</v>
      </c>
      <c r="C5425" t="s">
        <v>1140</v>
      </c>
      <c r="D5425" t="s">
        <v>1908</v>
      </c>
      <c r="E5425" t="s">
        <v>941</v>
      </c>
      <c r="F5425" t="s">
        <v>941</v>
      </c>
      <c r="G5425" t="s">
        <v>2946</v>
      </c>
      <c r="H5425" t="s">
        <v>4453</v>
      </c>
      <c r="J5425">
        <v>2018</v>
      </c>
      <c r="K5425" t="s">
        <v>825</v>
      </c>
      <c r="L5425">
        <v>2022</v>
      </c>
      <c r="M5425" t="s">
        <v>827</v>
      </c>
    </row>
    <row r="5426" spans="1:13" x14ac:dyDescent="0.2">
      <c r="A5426" t="s">
        <v>10913</v>
      </c>
      <c r="B5426">
        <v>490</v>
      </c>
      <c r="C5426" t="s">
        <v>1143</v>
      </c>
      <c r="D5426" t="s">
        <v>1908</v>
      </c>
      <c r="E5426" t="s">
        <v>941</v>
      </c>
      <c r="F5426" t="s">
        <v>941</v>
      </c>
      <c r="G5426" t="s">
        <v>2946</v>
      </c>
      <c r="H5426" t="s">
        <v>4455</v>
      </c>
      <c r="J5426">
        <v>2018</v>
      </c>
      <c r="K5426" t="s">
        <v>825</v>
      </c>
      <c r="L5426">
        <v>2022</v>
      </c>
      <c r="M5426" t="s">
        <v>827</v>
      </c>
    </row>
    <row r="5427" spans="1:13" x14ac:dyDescent="0.2">
      <c r="A5427" t="s">
        <v>10914</v>
      </c>
      <c r="B5427">
        <v>490</v>
      </c>
      <c r="C5427" t="s">
        <v>1149</v>
      </c>
      <c r="D5427" t="s">
        <v>1908</v>
      </c>
      <c r="E5427" t="s">
        <v>941</v>
      </c>
      <c r="F5427" t="s">
        <v>941</v>
      </c>
      <c r="G5427" t="s">
        <v>2946</v>
      </c>
      <c r="H5427" t="s">
        <v>4457</v>
      </c>
      <c r="J5427">
        <v>2018</v>
      </c>
      <c r="K5427" t="s">
        <v>825</v>
      </c>
      <c r="L5427">
        <v>2022</v>
      </c>
      <c r="M5427" t="s">
        <v>827</v>
      </c>
    </row>
    <row r="5428" spans="1:13" x14ac:dyDescent="0.2">
      <c r="A5428" t="s">
        <v>10915</v>
      </c>
      <c r="B5428">
        <v>490</v>
      </c>
      <c r="C5428" t="s">
        <v>1152</v>
      </c>
      <c r="D5428" t="s">
        <v>1908</v>
      </c>
      <c r="E5428" t="s">
        <v>941</v>
      </c>
      <c r="F5428" t="s">
        <v>941</v>
      </c>
      <c r="G5428" t="s">
        <v>2946</v>
      </c>
      <c r="H5428" t="s">
        <v>4459</v>
      </c>
      <c r="J5428">
        <v>2018</v>
      </c>
      <c r="K5428" t="s">
        <v>825</v>
      </c>
      <c r="L5428">
        <v>2022</v>
      </c>
      <c r="M5428" t="s">
        <v>827</v>
      </c>
    </row>
    <row r="5429" spans="1:13" x14ac:dyDescent="0.2">
      <c r="A5429" t="s">
        <v>10916</v>
      </c>
      <c r="B5429">
        <v>490</v>
      </c>
      <c r="C5429" t="s">
        <v>1155</v>
      </c>
      <c r="D5429" t="s">
        <v>1908</v>
      </c>
      <c r="E5429" t="s">
        <v>941</v>
      </c>
      <c r="F5429" t="s">
        <v>941</v>
      </c>
      <c r="G5429" t="s">
        <v>2946</v>
      </c>
      <c r="H5429" t="s">
        <v>4461</v>
      </c>
      <c r="J5429">
        <v>2018</v>
      </c>
      <c r="K5429" t="s">
        <v>825</v>
      </c>
      <c r="L5429">
        <v>2022</v>
      </c>
      <c r="M5429" t="s">
        <v>827</v>
      </c>
    </row>
    <row r="5430" spans="1:13" x14ac:dyDescent="0.2">
      <c r="A5430" t="s">
        <v>10917</v>
      </c>
      <c r="B5430">
        <v>490</v>
      </c>
      <c r="C5430" t="s">
        <v>1222</v>
      </c>
      <c r="D5430" t="s">
        <v>1908</v>
      </c>
      <c r="E5430" t="s">
        <v>941</v>
      </c>
      <c r="F5430" t="s">
        <v>941</v>
      </c>
      <c r="G5430" t="s">
        <v>2946</v>
      </c>
      <c r="H5430" t="s">
        <v>4463</v>
      </c>
      <c r="J5430">
        <v>2018</v>
      </c>
      <c r="K5430" t="s">
        <v>825</v>
      </c>
      <c r="L5430">
        <v>2022</v>
      </c>
      <c r="M5430" t="s">
        <v>827</v>
      </c>
    </row>
    <row r="5431" spans="1:13" x14ac:dyDescent="0.2">
      <c r="A5431" t="s">
        <v>10918</v>
      </c>
      <c r="B5431">
        <v>490</v>
      </c>
      <c r="C5431" t="s">
        <v>1339</v>
      </c>
      <c r="D5431" t="s">
        <v>1908</v>
      </c>
      <c r="E5431" t="s">
        <v>941</v>
      </c>
      <c r="F5431" t="s">
        <v>941</v>
      </c>
      <c r="G5431" t="s">
        <v>2946</v>
      </c>
      <c r="H5431" t="s">
        <v>4465</v>
      </c>
      <c r="J5431">
        <v>2018</v>
      </c>
      <c r="K5431" t="s">
        <v>825</v>
      </c>
      <c r="L5431">
        <v>2022</v>
      </c>
      <c r="M5431" t="s">
        <v>827</v>
      </c>
    </row>
    <row r="5432" spans="1:13" x14ac:dyDescent="0.2">
      <c r="A5432" t="s">
        <v>10919</v>
      </c>
      <c r="B5432">
        <v>490</v>
      </c>
      <c r="C5432" t="s">
        <v>1453</v>
      </c>
      <c r="D5432" t="s">
        <v>1908</v>
      </c>
      <c r="E5432" t="s">
        <v>941</v>
      </c>
      <c r="F5432" t="s">
        <v>941</v>
      </c>
      <c r="G5432" t="s">
        <v>2946</v>
      </c>
      <c r="H5432" t="s">
        <v>4467</v>
      </c>
      <c r="J5432">
        <v>2018</v>
      </c>
      <c r="K5432" t="s">
        <v>825</v>
      </c>
      <c r="L5432">
        <v>2022</v>
      </c>
      <c r="M5432" t="s">
        <v>827</v>
      </c>
    </row>
    <row r="5433" spans="1:13" x14ac:dyDescent="0.2">
      <c r="A5433" t="s">
        <v>10920</v>
      </c>
      <c r="B5433">
        <v>490</v>
      </c>
      <c r="C5433" t="s">
        <v>1504</v>
      </c>
      <c r="D5433" t="s">
        <v>1908</v>
      </c>
      <c r="E5433" t="s">
        <v>941</v>
      </c>
      <c r="F5433" t="s">
        <v>941</v>
      </c>
      <c r="G5433" t="s">
        <v>2946</v>
      </c>
      <c r="H5433" t="s">
        <v>4469</v>
      </c>
      <c r="J5433">
        <v>2018</v>
      </c>
      <c r="K5433" t="s">
        <v>825</v>
      </c>
      <c r="L5433">
        <v>2022</v>
      </c>
      <c r="M5433" t="s">
        <v>827</v>
      </c>
    </row>
    <row r="5434" spans="1:13" x14ac:dyDescent="0.2">
      <c r="A5434" t="s">
        <v>10921</v>
      </c>
      <c r="B5434">
        <v>490</v>
      </c>
      <c r="C5434" t="s">
        <v>1516</v>
      </c>
      <c r="D5434" t="s">
        <v>1908</v>
      </c>
      <c r="E5434" t="s">
        <v>941</v>
      </c>
      <c r="F5434" t="s">
        <v>941</v>
      </c>
      <c r="G5434" t="s">
        <v>2946</v>
      </c>
      <c r="H5434" t="s">
        <v>4471</v>
      </c>
      <c r="J5434">
        <v>2018</v>
      </c>
      <c r="K5434" t="s">
        <v>825</v>
      </c>
      <c r="L5434">
        <v>2022</v>
      </c>
      <c r="M5434" t="s">
        <v>827</v>
      </c>
    </row>
    <row r="5435" spans="1:13" x14ac:dyDescent="0.2">
      <c r="A5435" t="s">
        <v>10922</v>
      </c>
      <c r="B5435">
        <v>490</v>
      </c>
      <c r="C5435" t="s">
        <v>1519</v>
      </c>
      <c r="D5435" t="s">
        <v>1908</v>
      </c>
      <c r="E5435" t="s">
        <v>941</v>
      </c>
      <c r="F5435" t="s">
        <v>941</v>
      </c>
      <c r="G5435" t="s">
        <v>2946</v>
      </c>
      <c r="H5435" t="s">
        <v>4473</v>
      </c>
      <c r="J5435">
        <v>2018</v>
      </c>
      <c r="K5435" t="s">
        <v>825</v>
      </c>
      <c r="L5435">
        <v>2022</v>
      </c>
      <c r="M5435" t="s">
        <v>827</v>
      </c>
    </row>
    <row r="5436" spans="1:13" x14ac:dyDescent="0.2">
      <c r="A5436" t="s">
        <v>10923</v>
      </c>
      <c r="B5436">
        <v>490</v>
      </c>
      <c r="C5436" t="s">
        <v>1531</v>
      </c>
      <c r="D5436" t="s">
        <v>1908</v>
      </c>
      <c r="E5436" t="s">
        <v>941</v>
      </c>
      <c r="F5436" t="s">
        <v>941</v>
      </c>
      <c r="G5436" t="s">
        <v>2946</v>
      </c>
      <c r="H5436" t="s">
        <v>4475</v>
      </c>
      <c r="J5436">
        <v>2018</v>
      </c>
      <c r="K5436" t="s">
        <v>825</v>
      </c>
      <c r="L5436">
        <v>2022</v>
      </c>
      <c r="M5436" t="s">
        <v>827</v>
      </c>
    </row>
    <row r="5437" spans="1:13" x14ac:dyDescent="0.2">
      <c r="A5437" t="s">
        <v>10924</v>
      </c>
      <c r="B5437">
        <v>490</v>
      </c>
      <c r="C5437" t="s">
        <v>1534</v>
      </c>
      <c r="D5437" t="s">
        <v>1908</v>
      </c>
      <c r="E5437" t="s">
        <v>941</v>
      </c>
      <c r="F5437" t="s">
        <v>941</v>
      </c>
      <c r="G5437" t="s">
        <v>2946</v>
      </c>
      <c r="H5437" t="s">
        <v>4477</v>
      </c>
      <c r="J5437">
        <v>2018</v>
      </c>
      <c r="K5437" t="s">
        <v>825</v>
      </c>
      <c r="L5437">
        <v>2022</v>
      </c>
      <c r="M5437" t="s">
        <v>827</v>
      </c>
    </row>
    <row r="5438" spans="1:13" x14ac:dyDescent="0.2">
      <c r="A5438" t="s">
        <v>10925</v>
      </c>
      <c r="B5438">
        <v>490</v>
      </c>
      <c r="C5438" t="s">
        <v>1537</v>
      </c>
      <c r="D5438" t="s">
        <v>1908</v>
      </c>
      <c r="E5438" t="s">
        <v>941</v>
      </c>
      <c r="F5438" t="s">
        <v>941</v>
      </c>
      <c r="G5438" t="s">
        <v>2946</v>
      </c>
      <c r="H5438" t="s">
        <v>4479</v>
      </c>
      <c r="J5438">
        <v>2018</v>
      </c>
      <c r="K5438" t="s">
        <v>825</v>
      </c>
      <c r="L5438">
        <v>2022</v>
      </c>
      <c r="M5438" t="s">
        <v>827</v>
      </c>
    </row>
    <row r="5439" spans="1:13" x14ac:dyDescent="0.2">
      <c r="A5439" t="s">
        <v>10926</v>
      </c>
      <c r="B5439">
        <v>490</v>
      </c>
      <c r="C5439" t="s">
        <v>1701</v>
      </c>
      <c r="D5439" t="s">
        <v>1908</v>
      </c>
      <c r="E5439" t="s">
        <v>941</v>
      </c>
      <c r="F5439" t="s">
        <v>941</v>
      </c>
      <c r="G5439" t="s">
        <v>2946</v>
      </c>
      <c r="H5439" t="s">
        <v>4481</v>
      </c>
      <c r="J5439">
        <v>2018</v>
      </c>
      <c r="K5439" t="s">
        <v>825</v>
      </c>
      <c r="L5439">
        <v>2022</v>
      </c>
      <c r="M5439" t="s">
        <v>827</v>
      </c>
    </row>
    <row r="5440" spans="1:13" x14ac:dyDescent="0.2">
      <c r="A5440" t="s">
        <v>10927</v>
      </c>
      <c r="B5440">
        <v>490</v>
      </c>
      <c r="C5440" t="s">
        <v>1704</v>
      </c>
      <c r="D5440" t="s">
        <v>1908</v>
      </c>
      <c r="E5440" t="s">
        <v>941</v>
      </c>
      <c r="F5440" t="s">
        <v>941</v>
      </c>
      <c r="G5440" t="s">
        <v>2946</v>
      </c>
      <c r="H5440" t="s">
        <v>4483</v>
      </c>
      <c r="J5440">
        <v>2018</v>
      </c>
      <c r="K5440" t="s">
        <v>825</v>
      </c>
      <c r="L5440">
        <v>2022</v>
      </c>
      <c r="M5440" t="s">
        <v>827</v>
      </c>
    </row>
    <row r="5441" spans="1:13" x14ac:dyDescent="0.2">
      <c r="A5441" t="s">
        <v>10928</v>
      </c>
      <c r="B5441">
        <v>490</v>
      </c>
      <c r="C5441" t="s">
        <v>1707</v>
      </c>
      <c r="D5441" t="s">
        <v>1908</v>
      </c>
      <c r="E5441" t="s">
        <v>941</v>
      </c>
      <c r="F5441" t="s">
        <v>941</v>
      </c>
      <c r="G5441" t="s">
        <v>2946</v>
      </c>
      <c r="H5441" t="s">
        <v>4485</v>
      </c>
      <c r="J5441">
        <v>2018</v>
      </c>
      <c r="K5441" t="s">
        <v>825</v>
      </c>
      <c r="L5441">
        <v>2022</v>
      </c>
      <c r="M5441" t="s">
        <v>827</v>
      </c>
    </row>
    <row r="5442" spans="1:13" x14ac:dyDescent="0.2">
      <c r="A5442" t="s">
        <v>10929</v>
      </c>
      <c r="B5442">
        <v>490</v>
      </c>
      <c r="C5442" t="s">
        <v>1717</v>
      </c>
      <c r="D5442" t="s">
        <v>1908</v>
      </c>
      <c r="E5442" t="s">
        <v>941</v>
      </c>
      <c r="F5442" t="s">
        <v>941</v>
      </c>
      <c r="G5442" t="s">
        <v>2946</v>
      </c>
      <c r="H5442" t="s">
        <v>4487</v>
      </c>
      <c r="J5442">
        <v>2018</v>
      </c>
      <c r="K5442" t="s">
        <v>825</v>
      </c>
      <c r="L5442">
        <v>2022</v>
      </c>
      <c r="M5442" t="s">
        <v>827</v>
      </c>
    </row>
    <row r="5443" spans="1:13" x14ac:dyDescent="0.2">
      <c r="A5443" t="s">
        <v>10930</v>
      </c>
      <c r="B5443">
        <v>490</v>
      </c>
      <c r="C5443" t="s">
        <v>1720</v>
      </c>
      <c r="D5443" t="s">
        <v>1908</v>
      </c>
      <c r="E5443" t="s">
        <v>941</v>
      </c>
      <c r="F5443" t="s">
        <v>941</v>
      </c>
      <c r="G5443" t="s">
        <v>2946</v>
      </c>
      <c r="H5443" t="s">
        <v>4489</v>
      </c>
      <c r="J5443">
        <v>2018</v>
      </c>
      <c r="K5443" t="s">
        <v>825</v>
      </c>
      <c r="L5443">
        <v>2022</v>
      </c>
      <c r="M5443" t="s">
        <v>827</v>
      </c>
    </row>
    <row r="5444" spans="1:13" x14ac:dyDescent="0.2">
      <c r="A5444" t="s">
        <v>10931</v>
      </c>
      <c r="B5444">
        <v>490</v>
      </c>
      <c r="C5444" t="s">
        <v>1738</v>
      </c>
      <c r="D5444" t="s">
        <v>1908</v>
      </c>
      <c r="E5444" t="s">
        <v>941</v>
      </c>
      <c r="F5444" t="s">
        <v>941</v>
      </c>
      <c r="G5444" t="s">
        <v>2946</v>
      </c>
      <c r="H5444" t="s">
        <v>4491</v>
      </c>
      <c r="J5444">
        <v>2018</v>
      </c>
      <c r="K5444" t="s">
        <v>825</v>
      </c>
      <c r="L5444">
        <v>2021</v>
      </c>
      <c r="M5444" t="s">
        <v>827</v>
      </c>
    </row>
    <row r="5445" spans="1:13" x14ac:dyDescent="0.2">
      <c r="A5445" t="s">
        <v>10932</v>
      </c>
      <c r="B5445">
        <v>490</v>
      </c>
      <c r="C5445" t="s">
        <v>1852</v>
      </c>
      <c r="D5445" t="s">
        <v>1908</v>
      </c>
      <c r="E5445" t="s">
        <v>941</v>
      </c>
      <c r="F5445" t="s">
        <v>941</v>
      </c>
      <c r="G5445" t="s">
        <v>2946</v>
      </c>
      <c r="H5445" t="s">
        <v>4493</v>
      </c>
      <c r="J5445">
        <v>2018</v>
      </c>
      <c r="K5445" t="s">
        <v>825</v>
      </c>
      <c r="L5445">
        <v>2022</v>
      </c>
      <c r="M5445" t="s">
        <v>827</v>
      </c>
    </row>
    <row r="5446" spans="1:13" x14ac:dyDescent="0.2">
      <c r="A5446" t="s">
        <v>10933</v>
      </c>
      <c r="B5446">
        <v>490</v>
      </c>
      <c r="C5446" t="s">
        <v>1855</v>
      </c>
      <c r="D5446" t="s">
        <v>1908</v>
      </c>
      <c r="E5446" t="s">
        <v>941</v>
      </c>
      <c r="F5446" t="s">
        <v>941</v>
      </c>
      <c r="G5446" t="s">
        <v>2946</v>
      </c>
      <c r="H5446" t="s">
        <v>4495</v>
      </c>
      <c r="J5446">
        <v>2018</v>
      </c>
      <c r="K5446" t="s">
        <v>825</v>
      </c>
      <c r="L5446">
        <v>2022</v>
      </c>
      <c r="M5446" t="s">
        <v>827</v>
      </c>
    </row>
    <row r="5447" spans="1:13" x14ac:dyDescent="0.2">
      <c r="A5447" t="s">
        <v>10934</v>
      </c>
      <c r="B5447">
        <v>490</v>
      </c>
      <c r="C5447" t="s">
        <v>1859</v>
      </c>
      <c r="D5447" t="s">
        <v>1908</v>
      </c>
      <c r="E5447" t="s">
        <v>941</v>
      </c>
      <c r="F5447" t="s">
        <v>941</v>
      </c>
      <c r="G5447" t="s">
        <v>2946</v>
      </c>
      <c r="H5447" t="s">
        <v>4497</v>
      </c>
      <c r="J5447">
        <v>2018</v>
      </c>
      <c r="K5447" t="s">
        <v>825</v>
      </c>
      <c r="L5447">
        <v>2022</v>
      </c>
      <c r="M5447" t="s">
        <v>827</v>
      </c>
    </row>
    <row r="5448" spans="1:13" x14ac:dyDescent="0.2">
      <c r="A5448" t="s">
        <v>846</v>
      </c>
      <c r="B5448" t="s">
        <v>4498</v>
      </c>
      <c r="C5448" t="s">
        <v>1907</v>
      </c>
      <c r="D5448" t="s">
        <v>1908</v>
      </c>
      <c r="E5448" t="s">
        <v>941</v>
      </c>
      <c r="F5448" t="s">
        <v>1909</v>
      </c>
      <c r="G5448" t="s">
        <v>1910</v>
      </c>
      <c r="H5448" t="s">
        <v>4499</v>
      </c>
      <c r="J5448">
        <v>1984</v>
      </c>
      <c r="K5448" t="s">
        <v>825</v>
      </c>
      <c r="L5448">
        <v>2017</v>
      </c>
      <c r="M5448" t="s">
        <v>827</v>
      </c>
    </row>
    <row r="5449" spans="1:13" x14ac:dyDescent="0.2">
      <c r="A5449" t="s">
        <v>847</v>
      </c>
      <c r="B5449" t="s">
        <v>4498</v>
      </c>
      <c r="C5449" t="s">
        <v>940</v>
      </c>
      <c r="D5449" t="s">
        <v>1908</v>
      </c>
      <c r="E5449" t="s">
        <v>941</v>
      </c>
      <c r="F5449" t="s">
        <v>941</v>
      </c>
      <c r="G5449" t="s">
        <v>942</v>
      </c>
      <c r="H5449" t="s">
        <v>4500</v>
      </c>
      <c r="J5449">
        <v>1984</v>
      </c>
      <c r="K5449" t="s">
        <v>825</v>
      </c>
      <c r="L5449">
        <v>2017</v>
      </c>
      <c r="M5449" t="s">
        <v>827</v>
      </c>
    </row>
    <row r="5450" spans="1:13" x14ac:dyDescent="0.2">
      <c r="A5450" t="s">
        <v>10935</v>
      </c>
      <c r="B5450" t="s">
        <v>4498</v>
      </c>
      <c r="C5450" t="s">
        <v>945</v>
      </c>
      <c r="D5450" t="s">
        <v>1908</v>
      </c>
      <c r="E5450" t="s">
        <v>941</v>
      </c>
      <c r="F5450" t="s">
        <v>941</v>
      </c>
      <c r="G5450" t="s">
        <v>942</v>
      </c>
      <c r="H5450" t="s">
        <v>4502</v>
      </c>
      <c r="J5450">
        <v>1984</v>
      </c>
      <c r="K5450" t="s">
        <v>825</v>
      </c>
      <c r="L5450">
        <v>2017</v>
      </c>
      <c r="M5450" t="s">
        <v>827</v>
      </c>
    </row>
    <row r="5451" spans="1:13" x14ac:dyDescent="0.2">
      <c r="A5451" t="s">
        <v>10936</v>
      </c>
      <c r="B5451" t="s">
        <v>4498</v>
      </c>
      <c r="C5451" t="s">
        <v>960</v>
      </c>
      <c r="D5451" t="s">
        <v>1908</v>
      </c>
      <c r="E5451" t="s">
        <v>941</v>
      </c>
      <c r="F5451" t="s">
        <v>941</v>
      </c>
      <c r="G5451" t="s">
        <v>942</v>
      </c>
      <c r="H5451" t="s">
        <v>4504</v>
      </c>
      <c r="J5451">
        <v>1984</v>
      </c>
      <c r="K5451" t="s">
        <v>825</v>
      </c>
      <c r="L5451">
        <v>2017</v>
      </c>
      <c r="M5451" t="s">
        <v>827</v>
      </c>
    </row>
    <row r="5452" spans="1:13" x14ac:dyDescent="0.2">
      <c r="A5452" t="s">
        <v>10937</v>
      </c>
      <c r="B5452" t="s">
        <v>4498</v>
      </c>
      <c r="C5452" t="s">
        <v>963</v>
      </c>
      <c r="D5452" t="s">
        <v>1908</v>
      </c>
      <c r="E5452" t="s">
        <v>941</v>
      </c>
      <c r="F5452" t="s">
        <v>941</v>
      </c>
      <c r="G5452" t="s">
        <v>942</v>
      </c>
      <c r="H5452" t="s">
        <v>4506</v>
      </c>
      <c r="J5452">
        <v>1984</v>
      </c>
      <c r="K5452" t="s">
        <v>825</v>
      </c>
      <c r="L5452">
        <v>2017</v>
      </c>
      <c r="M5452" t="s">
        <v>827</v>
      </c>
    </row>
    <row r="5453" spans="1:13" x14ac:dyDescent="0.2">
      <c r="A5453" t="s">
        <v>10938</v>
      </c>
      <c r="B5453" t="s">
        <v>4498</v>
      </c>
      <c r="C5453" t="s">
        <v>966</v>
      </c>
      <c r="D5453" t="s">
        <v>1908</v>
      </c>
      <c r="E5453" t="s">
        <v>941</v>
      </c>
      <c r="F5453" t="s">
        <v>941</v>
      </c>
      <c r="G5453" t="s">
        <v>942</v>
      </c>
      <c r="H5453" t="s">
        <v>4508</v>
      </c>
      <c r="J5453">
        <v>1984</v>
      </c>
      <c r="K5453" t="s">
        <v>825</v>
      </c>
      <c r="L5453">
        <v>2017</v>
      </c>
      <c r="M5453" t="s">
        <v>827</v>
      </c>
    </row>
    <row r="5454" spans="1:13" x14ac:dyDescent="0.2">
      <c r="A5454" t="s">
        <v>10939</v>
      </c>
      <c r="B5454" t="s">
        <v>4498</v>
      </c>
      <c r="C5454" t="s">
        <v>969</v>
      </c>
      <c r="D5454" t="s">
        <v>1908</v>
      </c>
      <c r="E5454" t="s">
        <v>941</v>
      </c>
      <c r="F5454" t="s">
        <v>941</v>
      </c>
      <c r="G5454" t="s">
        <v>942</v>
      </c>
      <c r="H5454" t="s">
        <v>4510</v>
      </c>
      <c r="J5454">
        <v>1984</v>
      </c>
      <c r="K5454" t="s">
        <v>825</v>
      </c>
      <c r="L5454">
        <v>2017</v>
      </c>
      <c r="M5454" t="s">
        <v>827</v>
      </c>
    </row>
    <row r="5455" spans="1:13" x14ac:dyDescent="0.2">
      <c r="A5455" t="s">
        <v>10940</v>
      </c>
      <c r="B5455" t="s">
        <v>4498</v>
      </c>
      <c r="C5455" t="s">
        <v>975</v>
      </c>
      <c r="D5455" t="s">
        <v>1908</v>
      </c>
      <c r="E5455" t="s">
        <v>941</v>
      </c>
      <c r="F5455" t="s">
        <v>941</v>
      </c>
      <c r="G5455" t="s">
        <v>942</v>
      </c>
      <c r="H5455" t="s">
        <v>4512</v>
      </c>
      <c r="J5455">
        <v>1984</v>
      </c>
      <c r="K5455" t="s">
        <v>825</v>
      </c>
      <c r="L5455">
        <v>2017</v>
      </c>
      <c r="M5455" t="s">
        <v>827</v>
      </c>
    </row>
    <row r="5456" spans="1:13" x14ac:dyDescent="0.2">
      <c r="A5456" t="s">
        <v>10941</v>
      </c>
      <c r="B5456" t="s">
        <v>4498</v>
      </c>
      <c r="C5456" t="s">
        <v>984</v>
      </c>
      <c r="D5456" t="s">
        <v>1908</v>
      </c>
      <c r="E5456" t="s">
        <v>941</v>
      </c>
      <c r="F5456" t="s">
        <v>941</v>
      </c>
      <c r="G5456" t="s">
        <v>942</v>
      </c>
      <c r="H5456" t="s">
        <v>4514</v>
      </c>
      <c r="J5456">
        <v>1984</v>
      </c>
      <c r="K5456" t="s">
        <v>825</v>
      </c>
      <c r="L5456">
        <v>2017</v>
      </c>
      <c r="M5456" t="s">
        <v>827</v>
      </c>
    </row>
    <row r="5457" spans="1:13" x14ac:dyDescent="0.2">
      <c r="A5457" t="s">
        <v>10942</v>
      </c>
      <c r="B5457" t="s">
        <v>4498</v>
      </c>
      <c r="C5457" t="s">
        <v>990</v>
      </c>
      <c r="D5457" t="s">
        <v>1908</v>
      </c>
      <c r="E5457" t="s">
        <v>941</v>
      </c>
      <c r="F5457" t="s">
        <v>941</v>
      </c>
      <c r="G5457" t="s">
        <v>942</v>
      </c>
      <c r="H5457" t="s">
        <v>4516</v>
      </c>
      <c r="J5457">
        <v>1984</v>
      </c>
      <c r="K5457" t="s">
        <v>825</v>
      </c>
      <c r="L5457">
        <v>2017</v>
      </c>
      <c r="M5457" t="s">
        <v>827</v>
      </c>
    </row>
    <row r="5458" spans="1:13" x14ac:dyDescent="0.2">
      <c r="A5458" t="s">
        <v>10943</v>
      </c>
      <c r="B5458" t="s">
        <v>4498</v>
      </c>
      <c r="C5458" t="s">
        <v>993</v>
      </c>
      <c r="D5458" t="s">
        <v>1908</v>
      </c>
      <c r="E5458" t="s">
        <v>941</v>
      </c>
      <c r="F5458" t="s">
        <v>941</v>
      </c>
      <c r="G5458" t="s">
        <v>942</v>
      </c>
      <c r="H5458" t="s">
        <v>4518</v>
      </c>
      <c r="J5458">
        <v>1984</v>
      </c>
      <c r="K5458" t="s">
        <v>825</v>
      </c>
      <c r="L5458">
        <v>2017</v>
      </c>
      <c r="M5458" t="s">
        <v>827</v>
      </c>
    </row>
    <row r="5459" spans="1:13" x14ac:dyDescent="0.2">
      <c r="A5459" t="s">
        <v>10944</v>
      </c>
      <c r="B5459" t="s">
        <v>4498</v>
      </c>
      <c r="C5459" t="s">
        <v>1002</v>
      </c>
      <c r="D5459" t="s">
        <v>1908</v>
      </c>
      <c r="E5459" t="s">
        <v>941</v>
      </c>
      <c r="F5459" t="s">
        <v>941</v>
      </c>
      <c r="G5459" t="s">
        <v>942</v>
      </c>
      <c r="H5459" t="s">
        <v>4520</v>
      </c>
      <c r="J5459">
        <v>1984</v>
      </c>
      <c r="K5459" t="s">
        <v>825</v>
      </c>
      <c r="L5459">
        <v>2017</v>
      </c>
      <c r="M5459" t="s">
        <v>827</v>
      </c>
    </row>
    <row r="5460" spans="1:13" x14ac:dyDescent="0.2">
      <c r="A5460" t="s">
        <v>10945</v>
      </c>
      <c r="B5460" t="s">
        <v>4498</v>
      </c>
      <c r="C5460" t="s">
        <v>1005</v>
      </c>
      <c r="D5460" t="s">
        <v>1908</v>
      </c>
      <c r="E5460" t="s">
        <v>941</v>
      </c>
      <c r="F5460" t="s">
        <v>941</v>
      </c>
      <c r="G5460" t="s">
        <v>1006</v>
      </c>
      <c r="H5460" t="s">
        <v>4522</v>
      </c>
      <c r="J5460">
        <v>1998</v>
      </c>
      <c r="K5460" t="s">
        <v>825</v>
      </c>
      <c r="L5460">
        <v>2017</v>
      </c>
      <c r="M5460" t="s">
        <v>827</v>
      </c>
    </row>
    <row r="5461" spans="1:13" x14ac:dyDescent="0.2">
      <c r="A5461" t="s">
        <v>10946</v>
      </c>
      <c r="B5461" t="s">
        <v>4498</v>
      </c>
      <c r="C5461" t="s">
        <v>1018</v>
      </c>
      <c r="D5461" t="s">
        <v>1908</v>
      </c>
      <c r="E5461" t="s">
        <v>941</v>
      </c>
      <c r="F5461" t="s">
        <v>941</v>
      </c>
      <c r="G5461" t="s">
        <v>1019</v>
      </c>
      <c r="H5461" t="s">
        <v>10947</v>
      </c>
      <c r="J5461">
        <v>2010</v>
      </c>
      <c r="K5461" t="s">
        <v>825</v>
      </c>
      <c r="L5461">
        <v>2017</v>
      </c>
      <c r="M5461" t="s">
        <v>827</v>
      </c>
    </row>
    <row r="5462" spans="1:13" x14ac:dyDescent="0.2">
      <c r="A5462" t="s">
        <v>10948</v>
      </c>
      <c r="B5462" t="s">
        <v>4498</v>
      </c>
      <c r="C5462" t="s">
        <v>1022</v>
      </c>
      <c r="D5462" t="s">
        <v>1908</v>
      </c>
      <c r="E5462" t="s">
        <v>941</v>
      </c>
      <c r="F5462" t="s">
        <v>941</v>
      </c>
      <c r="G5462" t="s">
        <v>1019</v>
      </c>
      <c r="H5462" t="s">
        <v>10949</v>
      </c>
      <c r="J5462">
        <v>2010</v>
      </c>
      <c r="K5462" t="s">
        <v>825</v>
      </c>
      <c r="L5462">
        <v>2017</v>
      </c>
      <c r="M5462" t="s">
        <v>827</v>
      </c>
    </row>
    <row r="5463" spans="1:13" x14ac:dyDescent="0.2">
      <c r="A5463" t="s">
        <v>10950</v>
      </c>
      <c r="B5463" t="s">
        <v>4498</v>
      </c>
      <c r="C5463" t="s">
        <v>1025</v>
      </c>
      <c r="D5463" t="s">
        <v>1908</v>
      </c>
      <c r="E5463" t="s">
        <v>941</v>
      </c>
      <c r="F5463" t="s">
        <v>941</v>
      </c>
      <c r="G5463" t="s">
        <v>942</v>
      </c>
      <c r="H5463" t="s">
        <v>4524</v>
      </c>
      <c r="J5463">
        <v>1984</v>
      </c>
      <c r="K5463" t="s">
        <v>825</v>
      </c>
      <c r="L5463">
        <v>2017</v>
      </c>
      <c r="M5463" t="s">
        <v>827</v>
      </c>
    </row>
    <row r="5464" spans="1:13" x14ac:dyDescent="0.2">
      <c r="A5464" t="s">
        <v>10951</v>
      </c>
      <c r="B5464" t="s">
        <v>4498</v>
      </c>
      <c r="C5464" t="s">
        <v>1028</v>
      </c>
      <c r="D5464" t="s">
        <v>1908</v>
      </c>
      <c r="E5464" t="s">
        <v>941</v>
      </c>
      <c r="F5464" t="s">
        <v>941</v>
      </c>
      <c r="G5464" t="s">
        <v>942</v>
      </c>
      <c r="H5464" t="s">
        <v>4526</v>
      </c>
      <c r="J5464">
        <v>1984</v>
      </c>
      <c r="K5464" t="s">
        <v>825</v>
      </c>
      <c r="L5464">
        <v>2017</v>
      </c>
      <c r="M5464" t="s">
        <v>827</v>
      </c>
    </row>
    <row r="5465" spans="1:13" x14ac:dyDescent="0.2">
      <c r="A5465" t="s">
        <v>10952</v>
      </c>
      <c r="B5465" t="s">
        <v>4498</v>
      </c>
      <c r="C5465" t="s">
        <v>1031</v>
      </c>
      <c r="D5465" t="s">
        <v>1908</v>
      </c>
      <c r="E5465" t="s">
        <v>941</v>
      </c>
      <c r="F5465" t="s">
        <v>941</v>
      </c>
      <c r="G5465" t="s">
        <v>942</v>
      </c>
      <c r="H5465" t="s">
        <v>4528</v>
      </c>
      <c r="J5465">
        <v>1984</v>
      </c>
      <c r="K5465" t="s">
        <v>825</v>
      </c>
      <c r="L5465">
        <v>2017</v>
      </c>
      <c r="M5465" t="s">
        <v>827</v>
      </c>
    </row>
    <row r="5466" spans="1:13" x14ac:dyDescent="0.2">
      <c r="A5466" t="s">
        <v>10953</v>
      </c>
      <c r="B5466" t="s">
        <v>4498</v>
      </c>
      <c r="C5466" t="s">
        <v>1058</v>
      </c>
      <c r="D5466" t="s">
        <v>1908</v>
      </c>
      <c r="E5466" t="s">
        <v>941</v>
      </c>
      <c r="F5466" t="s">
        <v>941</v>
      </c>
      <c r="G5466" t="s">
        <v>942</v>
      </c>
      <c r="H5466" t="s">
        <v>4530</v>
      </c>
      <c r="J5466">
        <v>1984</v>
      </c>
      <c r="K5466" t="s">
        <v>825</v>
      </c>
      <c r="L5466">
        <v>2017</v>
      </c>
      <c r="M5466" t="s">
        <v>827</v>
      </c>
    </row>
    <row r="5467" spans="1:13" x14ac:dyDescent="0.2">
      <c r="A5467" t="s">
        <v>10954</v>
      </c>
      <c r="B5467" t="s">
        <v>4498</v>
      </c>
      <c r="C5467" t="s">
        <v>1061</v>
      </c>
      <c r="D5467" t="s">
        <v>1908</v>
      </c>
      <c r="E5467" t="s">
        <v>941</v>
      </c>
      <c r="F5467" t="s">
        <v>941</v>
      </c>
      <c r="G5467" t="s">
        <v>942</v>
      </c>
      <c r="H5467" t="s">
        <v>4532</v>
      </c>
      <c r="J5467">
        <v>1984</v>
      </c>
      <c r="K5467" t="s">
        <v>825</v>
      </c>
      <c r="L5467">
        <v>2017</v>
      </c>
      <c r="M5467" t="s">
        <v>827</v>
      </c>
    </row>
    <row r="5468" spans="1:13" x14ac:dyDescent="0.2">
      <c r="A5468" t="s">
        <v>10955</v>
      </c>
      <c r="B5468" t="s">
        <v>4498</v>
      </c>
      <c r="C5468" t="s">
        <v>1067</v>
      </c>
      <c r="D5468" t="s">
        <v>1908</v>
      </c>
      <c r="E5468" t="s">
        <v>941</v>
      </c>
      <c r="F5468" t="s">
        <v>941</v>
      </c>
      <c r="G5468" t="s">
        <v>1019</v>
      </c>
      <c r="H5468" t="s">
        <v>10956</v>
      </c>
      <c r="J5468">
        <v>2010</v>
      </c>
      <c r="K5468" t="s">
        <v>825</v>
      </c>
      <c r="L5468">
        <v>2017</v>
      </c>
      <c r="M5468" t="s">
        <v>827</v>
      </c>
    </row>
    <row r="5469" spans="1:13" x14ac:dyDescent="0.2">
      <c r="A5469" t="s">
        <v>10957</v>
      </c>
      <c r="B5469" t="s">
        <v>4498</v>
      </c>
      <c r="C5469" t="s">
        <v>2002</v>
      </c>
      <c r="D5469" t="s">
        <v>1908</v>
      </c>
      <c r="E5469" t="s">
        <v>941</v>
      </c>
      <c r="F5469" t="s">
        <v>941</v>
      </c>
      <c r="G5469" t="s">
        <v>1019</v>
      </c>
      <c r="H5469" t="s">
        <v>10958</v>
      </c>
      <c r="J5469">
        <v>2010</v>
      </c>
      <c r="K5469" t="s">
        <v>825</v>
      </c>
      <c r="L5469">
        <v>2017</v>
      </c>
      <c r="M5469" t="s">
        <v>827</v>
      </c>
    </row>
    <row r="5470" spans="1:13" x14ac:dyDescent="0.2">
      <c r="A5470" t="s">
        <v>10959</v>
      </c>
      <c r="B5470" t="s">
        <v>4498</v>
      </c>
      <c r="C5470" t="s">
        <v>1070</v>
      </c>
      <c r="D5470" t="s">
        <v>1908</v>
      </c>
      <c r="E5470" t="s">
        <v>941</v>
      </c>
      <c r="F5470" t="s">
        <v>941</v>
      </c>
      <c r="G5470" t="s">
        <v>942</v>
      </c>
      <c r="H5470" t="s">
        <v>4534</v>
      </c>
      <c r="J5470">
        <v>1984</v>
      </c>
      <c r="K5470" t="s">
        <v>825</v>
      </c>
      <c r="L5470">
        <v>2017</v>
      </c>
      <c r="M5470" t="s">
        <v>827</v>
      </c>
    </row>
    <row r="5471" spans="1:13" x14ac:dyDescent="0.2">
      <c r="A5471" t="s">
        <v>10960</v>
      </c>
      <c r="B5471" t="s">
        <v>4498</v>
      </c>
      <c r="C5471" t="s">
        <v>1073</v>
      </c>
      <c r="D5471" t="s">
        <v>1908</v>
      </c>
      <c r="E5471" t="s">
        <v>941</v>
      </c>
      <c r="F5471" t="s">
        <v>941</v>
      </c>
      <c r="G5471" t="s">
        <v>942</v>
      </c>
      <c r="H5471" t="s">
        <v>4536</v>
      </c>
      <c r="J5471">
        <v>1984</v>
      </c>
      <c r="K5471" t="s">
        <v>825</v>
      </c>
      <c r="L5471">
        <v>2017</v>
      </c>
      <c r="M5471" t="s">
        <v>827</v>
      </c>
    </row>
    <row r="5472" spans="1:13" x14ac:dyDescent="0.2">
      <c r="A5472" t="s">
        <v>10961</v>
      </c>
      <c r="B5472" t="s">
        <v>4498</v>
      </c>
      <c r="C5472" t="s">
        <v>1076</v>
      </c>
      <c r="D5472" t="s">
        <v>1908</v>
      </c>
      <c r="E5472" t="s">
        <v>941</v>
      </c>
      <c r="F5472" t="s">
        <v>941</v>
      </c>
      <c r="G5472" t="s">
        <v>942</v>
      </c>
      <c r="H5472" t="s">
        <v>4538</v>
      </c>
      <c r="J5472">
        <v>1984</v>
      </c>
      <c r="K5472" t="s">
        <v>825</v>
      </c>
      <c r="L5472">
        <v>2017</v>
      </c>
      <c r="M5472" t="s">
        <v>827</v>
      </c>
    </row>
    <row r="5473" spans="1:13" x14ac:dyDescent="0.2">
      <c r="A5473" t="s">
        <v>10962</v>
      </c>
      <c r="B5473" t="s">
        <v>4498</v>
      </c>
      <c r="C5473" t="s">
        <v>1079</v>
      </c>
      <c r="D5473" t="s">
        <v>1908</v>
      </c>
      <c r="E5473" t="s">
        <v>941</v>
      </c>
      <c r="F5473" t="s">
        <v>941</v>
      </c>
      <c r="G5473" t="s">
        <v>942</v>
      </c>
      <c r="H5473" t="s">
        <v>4540</v>
      </c>
      <c r="J5473">
        <v>1984</v>
      </c>
      <c r="K5473" t="s">
        <v>825</v>
      </c>
      <c r="L5473">
        <v>2017</v>
      </c>
      <c r="M5473" t="s">
        <v>827</v>
      </c>
    </row>
    <row r="5474" spans="1:13" x14ac:dyDescent="0.2">
      <c r="A5474" t="s">
        <v>10963</v>
      </c>
      <c r="B5474" t="s">
        <v>4498</v>
      </c>
      <c r="C5474" t="s">
        <v>1082</v>
      </c>
      <c r="D5474" t="s">
        <v>1908</v>
      </c>
      <c r="E5474" t="s">
        <v>941</v>
      </c>
      <c r="F5474" t="s">
        <v>941</v>
      </c>
      <c r="G5474" t="s">
        <v>942</v>
      </c>
      <c r="H5474" t="s">
        <v>4542</v>
      </c>
      <c r="J5474">
        <v>1984</v>
      </c>
      <c r="K5474" t="s">
        <v>825</v>
      </c>
      <c r="L5474">
        <v>2017</v>
      </c>
      <c r="M5474" t="s">
        <v>827</v>
      </c>
    </row>
    <row r="5475" spans="1:13" x14ac:dyDescent="0.2">
      <c r="A5475" t="s">
        <v>10964</v>
      </c>
      <c r="B5475" t="s">
        <v>4498</v>
      </c>
      <c r="C5475" t="s">
        <v>1085</v>
      </c>
      <c r="D5475" t="s">
        <v>1908</v>
      </c>
      <c r="E5475" t="s">
        <v>941</v>
      </c>
      <c r="F5475" t="s">
        <v>941</v>
      </c>
      <c r="G5475" t="s">
        <v>1019</v>
      </c>
      <c r="H5475" t="s">
        <v>10965</v>
      </c>
      <c r="J5475">
        <v>2010</v>
      </c>
      <c r="K5475" t="s">
        <v>825</v>
      </c>
      <c r="L5475">
        <v>2017</v>
      </c>
      <c r="M5475" t="s">
        <v>827</v>
      </c>
    </row>
    <row r="5476" spans="1:13" x14ac:dyDescent="0.2">
      <c r="A5476" t="s">
        <v>10966</v>
      </c>
      <c r="B5476" t="s">
        <v>4498</v>
      </c>
      <c r="C5476" t="s">
        <v>1088</v>
      </c>
      <c r="D5476" t="s">
        <v>1908</v>
      </c>
      <c r="E5476" t="s">
        <v>941</v>
      </c>
      <c r="F5476" t="s">
        <v>941</v>
      </c>
      <c r="G5476" t="s">
        <v>942</v>
      </c>
      <c r="H5476" t="s">
        <v>4544</v>
      </c>
      <c r="J5476">
        <v>1984</v>
      </c>
      <c r="K5476" t="s">
        <v>825</v>
      </c>
      <c r="L5476">
        <v>2017</v>
      </c>
      <c r="M5476" t="s">
        <v>827</v>
      </c>
    </row>
    <row r="5477" spans="1:13" x14ac:dyDescent="0.2">
      <c r="A5477" t="s">
        <v>10967</v>
      </c>
      <c r="B5477" t="s">
        <v>4498</v>
      </c>
      <c r="C5477" t="s">
        <v>1097</v>
      </c>
      <c r="D5477" t="s">
        <v>1908</v>
      </c>
      <c r="E5477" t="s">
        <v>941</v>
      </c>
      <c r="F5477" t="s">
        <v>941</v>
      </c>
      <c r="G5477" t="s">
        <v>942</v>
      </c>
      <c r="H5477" t="s">
        <v>4546</v>
      </c>
      <c r="J5477">
        <v>1984</v>
      </c>
      <c r="K5477" t="s">
        <v>825</v>
      </c>
      <c r="L5477">
        <v>2017</v>
      </c>
      <c r="M5477" t="s">
        <v>827</v>
      </c>
    </row>
    <row r="5478" spans="1:13" x14ac:dyDescent="0.2">
      <c r="A5478" t="s">
        <v>10968</v>
      </c>
      <c r="B5478" t="s">
        <v>4498</v>
      </c>
      <c r="C5478" t="s">
        <v>1103</v>
      </c>
      <c r="D5478" t="s">
        <v>1908</v>
      </c>
      <c r="E5478" t="s">
        <v>941</v>
      </c>
      <c r="F5478" t="s">
        <v>941</v>
      </c>
      <c r="G5478" t="s">
        <v>942</v>
      </c>
      <c r="H5478" t="s">
        <v>4548</v>
      </c>
      <c r="J5478">
        <v>1984</v>
      </c>
      <c r="K5478" t="s">
        <v>825</v>
      </c>
      <c r="L5478">
        <v>2017</v>
      </c>
      <c r="M5478" t="s">
        <v>827</v>
      </c>
    </row>
    <row r="5479" spans="1:13" x14ac:dyDescent="0.2">
      <c r="A5479" t="s">
        <v>10969</v>
      </c>
      <c r="B5479" t="s">
        <v>4498</v>
      </c>
      <c r="C5479" t="s">
        <v>1106</v>
      </c>
      <c r="D5479" t="s">
        <v>1908</v>
      </c>
      <c r="E5479" t="s">
        <v>941</v>
      </c>
      <c r="F5479" t="s">
        <v>941</v>
      </c>
      <c r="G5479" t="s">
        <v>942</v>
      </c>
      <c r="H5479" t="s">
        <v>4550</v>
      </c>
      <c r="J5479">
        <v>1984</v>
      </c>
      <c r="K5479" t="s">
        <v>825</v>
      </c>
      <c r="L5479">
        <v>2017</v>
      </c>
      <c r="M5479" t="s">
        <v>827</v>
      </c>
    </row>
    <row r="5480" spans="1:13" x14ac:dyDescent="0.2">
      <c r="A5480" t="s">
        <v>10970</v>
      </c>
      <c r="B5480" t="s">
        <v>4498</v>
      </c>
      <c r="C5480" t="s">
        <v>1115</v>
      </c>
      <c r="D5480" t="s">
        <v>1908</v>
      </c>
      <c r="E5480" t="s">
        <v>941</v>
      </c>
      <c r="F5480" t="s">
        <v>941</v>
      </c>
      <c r="G5480" t="s">
        <v>1006</v>
      </c>
      <c r="H5480" t="s">
        <v>4552</v>
      </c>
      <c r="J5480">
        <v>1998</v>
      </c>
      <c r="K5480" t="s">
        <v>825</v>
      </c>
      <c r="L5480">
        <v>2017</v>
      </c>
      <c r="M5480" t="s">
        <v>827</v>
      </c>
    </row>
    <row r="5481" spans="1:13" x14ac:dyDescent="0.2">
      <c r="A5481" t="s">
        <v>10971</v>
      </c>
      <c r="B5481" t="s">
        <v>4498</v>
      </c>
      <c r="C5481" t="s">
        <v>1124</v>
      </c>
      <c r="D5481" t="s">
        <v>1908</v>
      </c>
      <c r="E5481" t="s">
        <v>941</v>
      </c>
      <c r="F5481" t="s">
        <v>941</v>
      </c>
      <c r="G5481" t="s">
        <v>942</v>
      </c>
      <c r="H5481" t="s">
        <v>4554</v>
      </c>
      <c r="J5481">
        <v>1984</v>
      </c>
      <c r="K5481" t="s">
        <v>825</v>
      </c>
      <c r="L5481">
        <v>2017</v>
      </c>
      <c r="M5481" t="s">
        <v>827</v>
      </c>
    </row>
    <row r="5482" spans="1:13" x14ac:dyDescent="0.2">
      <c r="A5482" t="s">
        <v>10972</v>
      </c>
      <c r="B5482" t="s">
        <v>4498</v>
      </c>
      <c r="C5482" t="s">
        <v>1140</v>
      </c>
      <c r="D5482" t="s">
        <v>1908</v>
      </c>
      <c r="E5482" t="s">
        <v>941</v>
      </c>
      <c r="F5482" t="s">
        <v>941</v>
      </c>
      <c r="G5482" t="s">
        <v>1131</v>
      </c>
      <c r="H5482" t="s">
        <v>4556</v>
      </c>
      <c r="J5482">
        <v>1984</v>
      </c>
      <c r="K5482" t="s">
        <v>825</v>
      </c>
      <c r="L5482">
        <v>2017</v>
      </c>
      <c r="M5482" t="s">
        <v>827</v>
      </c>
    </row>
    <row r="5483" spans="1:13" x14ac:dyDescent="0.2">
      <c r="A5483" t="s">
        <v>10973</v>
      </c>
      <c r="B5483" t="s">
        <v>4498</v>
      </c>
      <c r="C5483" t="s">
        <v>1143</v>
      </c>
      <c r="D5483" t="s">
        <v>1908</v>
      </c>
      <c r="E5483" t="s">
        <v>941</v>
      </c>
      <c r="F5483" t="s">
        <v>941</v>
      </c>
      <c r="G5483" t="s">
        <v>942</v>
      </c>
      <c r="H5483" t="s">
        <v>4558</v>
      </c>
      <c r="J5483">
        <v>1984</v>
      </c>
      <c r="K5483" t="s">
        <v>825</v>
      </c>
      <c r="L5483">
        <v>2017</v>
      </c>
      <c r="M5483" t="s">
        <v>827</v>
      </c>
    </row>
    <row r="5484" spans="1:13" x14ac:dyDescent="0.2">
      <c r="A5484" t="s">
        <v>10974</v>
      </c>
      <c r="B5484" t="s">
        <v>4498</v>
      </c>
      <c r="C5484" t="s">
        <v>1149</v>
      </c>
      <c r="D5484" t="s">
        <v>1908</v>
      </c>
      <c r="E5484" t="s">
        <v>941</v>
      </c>
      <c r="F5484" t="s">
        <v>941</v>
      </c>
      <c r="G5484" t="s">
        <v>942</v>
      </c>
      <c r="H5484" t="s">
        <v>4560</v>
      </c>
      <c r="J5484">
        <v>1984</v>
      </c>
      <c r="K5484" t="s">
        <v>825</v>
      </c>
      <c r="L5484">
        <v>2017</v>
      </c>
      <c r="M5484" t="s">
        <v>827</v>
      </c>
    </row>
    <row r="5485" spans="1:13" x14ac:dyDescent="0.2">
      <c r="A5485" t="s">
        <v>10975</v>
      </c>
      <c r="B5485" t="s">
        <v>4498</v>
      </c>
      <c r="C5485" t="s">
        <v>1152</v>
      </c>
      <c r="D5485" t="s">
        <v>1908</v>
      </c>
      <c r="E5485" t="s">
        <v>941</v>
      </c>
      <c r="F5485" t="s">
        <v>941</v>
      </c>
      <c r="G5485" t="s">
        <v>942</v>
      </c>
      <c r="H5485" t="s">
        <v>4562</v>
      </c>
      <c r="J5485">
        <v>1984</v>
      </c>
      <c r="K5485" t="s">
        <v>825</v>
      </c>
      <c r="L5485">
        <v>2017</v>
      </c>
      <c r="M5485" t="s">
        <v>827</v>
      </c>
    </row>
    <row r="5486" spans="1:13" x14ac:dyDescent="0.2">
      <c r="A5486" t="s">
        <v>10976</v>
      </c>
      <c r="B5486" t="s">
        <v>4498</v>
      </c>
      <c r="C5486" t="s">
        <v>1155</v>
      </c>
      <c r="D5486" t="s">
        <v>1908</v>
      </c>
      <c r="E5486" t="s">
        <v>941</v>
      </c>
      <c r="F5486" t="s">
        <v>941</v>
      </c>
      <c r="G5486" t="s">
        <v>1019</v>
      </c>
      <c r="H5486" t="s">
        <v>10977</v>
      </c>
      <c r="J5486">
        <v>2010</v>
      </c>
      <c r="K5486" t="s">
        <v>825</v>
      </c>
      <c r="L5486">
        <v>2017</v>
      </c>
      <c r="M5486" t="s">
        <v>827</v>
      </c>
    </row>
    <row r="5487" spans="1:13" x14ac:dyDescent="0.2">
      <c r="A5487" t="s">
        <v>10978</v>
      </c>
      <c r="B5487" t="s">
        <v>4498</v>
      </c>
      <c r="C5487" t="s">
        <v>1453</v>
      </c>
      <c r="D5487" t="s">
        <v>1908</v>
      </c>
      <c r="E5487" t="s">
        <v>941</v>
      </c>
      <c r="F5487" t="s">
        <v>941</v>
      </c>
      <c r="G5487" t="s">
        <v>942</v>
      </c>
      <c r="H5487" t="s">
        <v>4564</v>
      </c>
      <c r="J5487">
        <v>1984</v>
      </c>
      <c r="K5487" t="s">
        <v>825</v>
      </c>
      <c r="L5487">
        <v>2017</v>
      </c>
      <c r="M5487" t="s">
        <v>827</v>
      </c>
    </row>
    <row r="5488" spans="1:13" x14ac:dyDescent="0.2">
      <c r="A5488" t="s">
        <v>10979</v>
      </c>
      <c r="B5488" t="s">
        <v>4498</v>
      </c>
      <c r="C5488" t="s">
        <v>1504</v>
      </c>
      <c r="D5488" t="s">
        <v>1908</v>
      </c>
      <c r="E5488" t="s">
        <v>941</v>
      </c>
      <c r="F5488" t="s">
        <v>941</v>
      </c>
      <c r="G5488" t="s">
        <v>942</v>
      </c>
      <c r="H5488" t="s">
        <v>4566</v>
      </c>
      <c r="J5488">
        <v>1984</v>
      </c>
      <c r="K5488" t="s">
        <v>825</v>
      </c>
      <c r="L5488">
        <v>2017</v>
      </c>
      <c r="M5488" t="s">
        <v>827</v>
      </c>
    </row>
    <row r="5489" spans="1:13" x14ac:dyDescent="0.2">
      <c r="A5489" t="s">
        <v>10980</v>
      </c>
      <c r="B5489" t="s">
        <v>4498</v>
      </c>
      <c r="C5489" t="s">
        <v>1516</v>
      </c>
      <c r="D5489" t="s">
        <v>1908</v>
      </c>
      <c r="E5489" t="s">
        <v>941</v>
      </c>
      <c r="F5489" t="s">
        <v>941</v>
      </c>
      <c r="G5489" t="s">
        <v>1131</v>
      </c>
      <c r="H5489" t="s">
        <v>4568</v>
      </c>
      <c r="J5489">
        <v>1984</v>
      </c>
      <c r="K5489" t="s">
        <v>825</v>
      </c>
      <c r="L5489">
        <v>2017</v>
      </c>
      <c r="M5489" t="s">
        <v>827</v>
      </c>
    </row>
    <row r="5490" spans="1:13" x14ac:dyDescent="0.2">
      <c r="A5490" t="s">
        <v>10981</v>
      </c>
      <c r="B5490" t="s">
        <v>4498</v>
      </c>
      <c r="C5490" t="s">
        <v>1519</v>
      </c>
      <c r="D5490" t="s">
        <v>1908</v>
      </c>
      <c r="E5490" t="s">
        <v>941</v>
      </c>
      <c r="F5490" t="s">
        <v>941</v>
      </c>
      <c r="G5490" t="s">
        <v>1131</v>
      </c>
      <c r="H5490" t="s">
        <v>4570</v>
      </c>
      <c r="J5490">
        <v>1984</v>
      </c>
      <c r="K5490" t="s">
        <v>825</v>
      </c>
      <c r="L5490">
        <v>2017</v>
      </c>
      <c r="M5490" t="s">
        <v>827</v>
      </c>
    </row>
    <row r="5491" spans="1:13" x14ac:dyDescent="0.2">
      <c r="A5491" t="s">
        <v>10982</v>
      </c>
      <c r="B5491" t="s">
        <v>4498</v>
      </c>
      <c r="C5491" t="s">
        <v>1531</v>
      </c>
      <c r="D5491" t="s">
        <v>1908</v>
      </c>
      <c r="E5491" t="s">
        <v>941</v>
      </c>
      <c r="F5491" t="s">
        <v>941</v>
      </c>
      <c r="G5491" t="s">
        <v>942</v>
      </c>
      <c r="H5491" t="s">
        <v>4572</v>
      </c>
      <c r="J5491">
        <v>1984</v>
      </c>
      <c r="K5491" t="s">
        <v>825</v>
      </c>
      <c r="L5491">
        <v>2017</v>
      </c>
      <c r="M5491" t="s">
        <v>827</v>
      </c>
    </row>
    <row r="5492" spans="1:13" x14ac:dyDescent="0.2">
      <c r="A5492" t="s">
        <v>10983</v>
      </c>
      <c r="B5492" t="s">
        <v>4498</v>
      </c>
      <c r="C5492" t="s">
        <v>1534</v>
      </c>
      <c r="D5492" t="s">
        <v>1908</v>
      </c>
      <c r="E5492" t="s">
        <v>941</v>
      </c>
      <c r="F5492" t="s">
        <v>941</v>
      </c>
      <c r="G5492" t="s">
        <v>942</v>
      </c>
      <c r="H5492" t="s">
        <v>4574</v>
      </c>
      <c r="J5492">
        <v>1984</v>
      </c>
      <c r="K5492" t="s">
        <v>825</v>
      </c>
      <c r="L5492">
        <v>2017</v>
      </c>
      <c r="M5492" t="s">
        <v>827</v>
      </c>
    </row>
    <row r="5493" spans="1:13" x14ac:dyDescent="0.2">
      <c r="A5493" t="s">
        <v>10984</v>
      </c>
      <c r="B5493" t="s">
        <v>4498</v>
      </c>
      <c r="C5493" t="s">
        <v>1537</v>
      </c>
      <c r="D5493" t="s">
        <v>1908</v>
      </c>
      <c r="E5493" t="s">
        <v>941</v>
      </c>
      <c r="F5493" t="s">
        <v>941</v>
      </c>
      <c r="G5493" t="s">
        <v>942</v>
      </c>
      <c r="H5493" t="s">
        <v>4576</v>
      </c>
      <c r="J5493">
        <v>1984</v>
      </c>
      <c r="K5493" t="s">
        <v>825</v>
      </c>
      <c r="L5493">
        <v>2017</v>
      </c>
      <c r="M5493" t="s">
        <v>827</v>
      </c>
    </row>
    <row r="5494" spans="1:13" x14ac:dyDescent="0.2">
      <c r="A5494" t="s">
        <v>10985</v>
      </c>
      <c r="B5494" t="s">
        <v>4498</v>
      </c>
      <c r="C5494" t="s">
        <v>1717</v>
      </c>
      <c r="D5494" t="s">
        <v>1908</v>
      </c>
      <c r="E5494" t="s">
        <v>941</v>
      </c>
      <c r="F5494" t="s">
        <v>941</v>
      </c>
      <c r="G5494" t="s">
        <v>942</v>
      </c>
      <c r="H5494" t="s">
        <v>4578</v>
      </c>
      <c r="J5494">
        <v>1984</v>
      </c>
      <c r="K5494" t="s">
        <v>825</v>
      </c>
      <c r="L5494">
        <v>2017</v>
      </c>
      <c r="M5494" t="s">
        <v>827</v>
      </c>
    </row>
    <row r="5495" spans="1:13" x14ac:dyDescent="0.2">
      <c r="A5495" t="s">
        <v>10986</v>
      </c>
      <c r="B5495" t="s">
        <v>4498</v>
      </c>
      <c r="C5495" t="s">
        <v>1720</v>
      </c>
      <c r="D5495" t="s">
        <v>1908</v>
      </c>
      <c r="E5495" t="s">
        <v>941</v>
      </c>
      <c r="F5495" t="s">
        <v>941</v>
      </c>
      <c r="G5495" t="s">
        <v>942</v>
      </c>
      <c r="H5495" t="s">
        <v>4580</v>
      </c>
      <c r="J5495">
        <v>1984</v>
      </c>
      <c r="K5495" t="s">
        <v>825</v>
      </c>
      <c r="L5495">
        <v>2017</v>
      </c>
      <c r="M5495" t="s">
        <v>827</v>
      </c>
    </row>
    <row r="5496" spans="1:13" x14ac:dyDescent="0.2">
      <c r="A5496" t="s">
        <v>10987</v>
      </c>
      <c r="B5496" t="s">
        <v>4498</v>
      </c>
      <c r="C5496" t="s">
        <v>1852</v>
      </c>
      <c r="D5496" t="s">
        <v>1908</v>
      </c>
      <c r="E5496" t="s">
        <v>941</v>
      </c>
      <c r="F5496" t="s">
        <v>941</v>
      </c>
      <c r="G5496" t="s">
        <v>942</v>
      </c>
      <c r="H5496" t="s">
        <v>4582</v>
      </c>
      <c r="J5496">
        <v>1984</v>
      </c>
      <c r="K5496" t="s">
        <v>825</v>
      </c>
      <c r="L5496">
        <v>2017</v>
      </c>
      <c r="M5496" t="s">
        <v>827</v>
      </c>
    </row>
    <row r="5497" spans="1:13" x14ac:dyDescent="0.2">
      <c r="A5497" t="s">
        <v>10988</v>
      </c>
      <c r="B5497" t="s">
        <v>4498</v>
      </c>
      <c r="C5497" t="s">
        <v>1855</v>
      </c>
      <c r="D5497" t="s">
        <v>1908</v>
      </c>
      <c r="E5497" t="s">
        <v>941</v>
      </c>
      <c r="F5497" t="s">
        <v>941</v>
      </c>
      <c r="G5497" t="s">
        <v>1856</v>
      </c>
      <c r="H5497" t="s">
        <v>4584</v>
      </c>
      <c r="J5497">
        <v>1994</v>
      </c>
      <c r="K5497" t="s">
        <v>825</v>
      </c>
      <c r="L5497">
        <v>2017</v>
      </c>
      <c r="M5497" t="s">
        <v>827</v>
      </c>
    </row>
    <row r="5498" spans="1:13" x14ac:dyDescent="0.2">
      <c r="A5498" t="s">
        <v>10989</v>
      </c>
      <c r="B5498" t="s">
        <v>4498</v>
      </c>
      <c r="C5498" t="s">
        <v>1859</v>
      </c>
      <c r="D5498" t="s">
        <v>1908</v>
      </c>
      <c r="E5498" t="s">
        <v>941</v>
      </c>
      <c r="F5498" t="s">
        <v>941</v>
      </c>
      <c r="G5498" t="s">
        <v>942</v>
      </c>
      <c r="H5498" t="s">
        <v>4586</v>
      </c>
      <c r="J5498">
        <v>1984</v>
      </c>
      <c r="K5498" t="s">
        <v>825</v>
      </c>
      <c r="L5498">
        <v>2017</v>
      </c>
      <c r="M5498" t="s">
        <v>827</v>
      </c>
    </row>
    <row r="5499" spans="1:13" x14ac:dyDescent="0.2">
      <c r="A5499" t="s">
        <v>848</v>
      </c>
      <c r="B5499" t="s">
        <v>4587</v>
      </c>
      <c r="C5499" t="s">
        <v>1907</v>
      </c>
      <c r="D5499" t="s">
        <v>1908</v>
      </c>
      <c r="E5499" t="s">
        <v>941</v>
      </c>
      <c r="F5499" t="s">
        <v>1909</v>
      </c>
      <c r="G5499" t="s">
        <v>1910</v>
      </c>
      <c r="H5499" t="s">
        <v>4588</v>
      </c>
      <c r="J5499">
        <v>1984</v>
      </c>
      <c r="K5499" t="s">
        <v>825</v>
      </c>
      <c r="L5499">
        <v>2017</v>
      </c>
      <c r="M5499" t="s">
        <v>827</v>
      </c>
    </row>
    <row r="5500" spans="1:13" x14ac:dyDescent="0.2">
      <c r="A5500" t="s">
        <v>849</v>
      </c>
      <c r="B5500" t="s">
        <v>4587</v>
      </c>
      <c r="C5500" t="s">
        <v>940</v>
      </c>
      <c r="D5500" t="s">
        <v>1908</v>
      </c>
      <c r="E5500" t="s">
        <v>941</v>
      </c>
      <c r="F5500" t="s">
        <v>941</v>
      </c>
      <c r="G5500" t="s">
        <v>942</v>
      </c>
      <c r="H5500" t="s">
        <v>4589</v>
      </c>
      <c r="J5500">
        <v>1984</v>
      </c>
      <c r="K5500" t="s">
        <v>825</v>
      </c>
      <c r="L5500">
        <v>2017</v>
      </c>
      <c r="M5500" t="s">
        <v>827</v>
      </c>
    </row>
    <row r="5501" spans="1:13" x14ac:dyDescent="0.2">
      <c r="A5501" t="s">
        <v>10990</v>
      </c>
      <c r="B5501" t="s">
        <v>4587</v>
      </c>
      <c r="C5501" t="s">
        <v>945</v>
      </c>
      <c r="D5501" t="s">
        <v>1908</v>
      </c>
      <c r="E5501" t="s">
        <v>941</v>
      </c>
      <c r="F5501" t="s">
        <v>941</v>
      </c>
      <c r="G5501" t="s">
        <v>942</v>
      </c>
      <c r="H5501" t="s">
        <v>4591</v>
      </c>
      <c r="J5501">
        <v>1984</v>
      </c>
      <c r="K5501" t="s">
        <v>825</v>
      </c>
      <c r="L5501">
        <v>2017</v>
      </c>
      <c r="M5501" t="s">
        <v>827</v>
      </c>
    </row>
    <row r="5502" spans="1:13" x14ac:dyDescent="0.2">
      <c r="A5502" t="s">
        <v>10991</v>
      </c>
      <c r="B5502" t="s">
        <v>4587</v>
      </c>
      <c r="C5502" t="s">
        <v>960</v>
      </c>
      <c r="D5502" t="s">
        <v>1908</v>
      </c>
      <c r="E5502" t="s">
        <v>941</v>
      </c>
      <c r="F5502" t="s">
        <v>941</v>
      </c>
      <c r="G5502" t="s">
        <v>942</v>
      </c>
      <c r="H5502" t="s">
        <v>4593</v>
      </c>
      <c r="J5502">
        <v>1984</v>
      </c>
      <c r="K5502" t="s">
        <v>825</v>
      </c>
      <c r="L5502">
        <v>2017</v>
      </c>
      <c r="M5502" t="s">
        <v>827</v>
      </c>
    </row>
    <row r="5503" spans="1:13" x14ac:dyDescent="0.2">
      <c r="A5503" t="s">
        <v>10992</v>
      </c>
      <c r="B5503" t="s">
        <v>4587</v>
      </c>
      <c r="C5503" t="s">
        <v>963</v>
      </c>
      <c r="D5503" t="s">
        <v>1908</v>
      </c>
      <c r="E5503" t="s">
        <v>941</v>
      </c>
      <c r="F5503" t="s">
        <v>941</v>
      </c>
      <c r="G5503" t="s">
        <v>942</v>
      </c>
      <c r="H5503" t="s">
        <v>4595</v>
      </c>
      <c r="J5503">
        <v>1984</v>
      </c>
      <c r="K5503" t="s">
        <v>825</v>
      </c>
      <c r="L5503">
        <v>2017</v>
      </c>
      <c r="M5503" t="s">
        <v>827</v>
      </c>
    </row>
    <row r="5504" spans="1:13" x14ac:dyDescent="0.2">
      <c r="A5504" t="s">
        <v>10993</v>
      </c>
      <c r="B5504" t="s">
        <v>4587</v>
      </c>
      <c r="C5504" t="s">
        <v>966</v>
      </c>
      <c r="D5504" t="s">
        <v>1908</v>
      </c>
      <c r="E5504" t="s">
        <v>941</v>
      </c>
      <c r="F5504" t="s">
        <v>941</v>
      </c>
      <c r="G5504" t="s">
        <v>942</v>
      </c>
      <c r="H5504" t="s">
        <v>4597</v>
      </c>
      <c r="J5504">
        <v>1984</v>
      </c>
      <c r="K5504" t="s">
        <v>825</v>
      </c>
      <c r="L5504">
        <v>2017</v>
      </c>
      <c r="M5504" t="s">
        <v>827</v>
      </c>
    </row>
    <row r="5505" spans="1:13" x14ac:dyDescent="0.2">
      <c r="A5505" t="s">
        <v>10994</v>
      </c>
      <c r="B5505" t="s">
        <v>4587</v>
      </c>
      <c r="C5505" t="s">
        <v>969</v>
      </c>
      <c r="D5505" t="s">
        <v>1908</v>
      </c>
      <c r="E5505" t="s">
        <v>941</v>
      </c>
      <c r="F5505" t="s">
        <v>941</v>
      </c>
      <c r="G5505" t="s">
        <v>942</v>
      </c>
      <c r="H5505" t="s">
        <v>4599</v>
      </c>
      <c r="J5505">
        <v>1984</v>
      </c>
      <c r="K5505" t="s">
        <v>825</v>
      </c>
      <c r="L5505">
        <v>2017</v>
      </c>
      <c r="M5505" t="s">
        <v>827</v>
      </c>
    </row>
    <row r="5506" spans="1:13" x14ac:dyDescent="0.2">
      <c r="A5506" t="s">
        <v>10995</v>
      </c>
      <c r="B5506" t="s">
        <v>4587</v>
      </c>
      <c r="C5506" t="s">
        <v>975</v>
      </c>
      <c r="D5506" t="s">
        <v>1908</v>
      </c>
      <c r="E5506" t="s">
        <v>941</v>
      </c>
      <c r="F5506" t="s">
        <v>941</v>
      </c>
      <c r="G5506" t="s">
        <v>942</v>
      </c>
      <c r="H5506" t="s">
        <v>4601</v>
      </c>
      <c r="J5506">
        <v>1984</v>
      </c>
      <c r="K5506" t="s">
        <v>825</v>
      </c>
      <c r="L5506">
        <v>2017</v>
      </c>
      <c r="M5506" t="s">
        <v>827</v>
      </c>
    </row>
    <row r="5507" spans="1:13" x14ac:dyDescent="0.2">
      <c r="A5507" t="s">
        <v>10996</v>
      </c>
      <c r="B5507" t="s">
        <v>4587</v>
      </c>
      <c r="C5507" t="s">
        <v>984</v>
      </c>
      <c r="D5507" t="s">
        <v>1908</v>
      </c>
      <c r="E5507" t="s">
        <v>941</v>
      </c>
      <c r="F5507" t="s">
        <v>941</v>
      </c>
      <c r="G5507" t="s">
        <v>942</v>
      </c>
      <c r="H5507" t="s">
        <v>4603</v>
      </c>
      <c r="J5507">
        <v>1984</v>
      </c>
      <c r="K5507" t="s">
        <v>825</v>
      </c>
      <c r="L5507">
        <v>2017</v>
      </c>
      <c r="M5507" t="s">
        <v>827</v>
      </c>
    </row>
    <row r="5508" spans="1:13" x14ac:dyDescent="0.2">
      <c r="A5508" t="s">
        <v>10997</v>
      </c>
      <c r="B5508" t="s">
        <v>4587</v>
      </c>
      <c r="C5508" t="s">
        <v>990</v>
      </c>
      <c r="D5508" t="s">
        <v>1908</v>
      </c>
      <c r="E5508" t="s">
        <v>941</v>
      </c>
      <c r="F5508" t="s">
        <v>941</v>
      </c>
      <c r="G5508" t="s">
        <v>942</v>
      </c>
      <c r="H5508" t="s">
        <v>4605</v>
      </c>
      <c r="J5508">
        <v>1984</v>
      </c>
      <c r="K5508" t="s">
        <v>825</v>
      </c>
      <c r="L5508">
        <v>2017</v>
      </c>
      <c r="M5508" t="s">
        <v>827</v>
      </c>
    </row>
    <row r="5509" spans="1:13" x14ac:dyDescent="0.2">
      <c r="A5509" t="s">
        <v>10998</v>
      </c>
      <c r="B5509" t="s">
        <v>4587</v>
      </c>
      <c r="C5509" t="s">
        <v>993</v>
      </c>
      <c r="D5509" t="s">
        <v>1908</v>
      </c>
      <c r="E5509" t="s">
        <v>941</v>
      </c>
      <c r="F5509" t="s">
        <v>941</v>
      </c>
      <c r="G5509" t="s">
        <v>942</v>
      </c>
      <c r="H5509" t="s">
        <v>4607</v>
      </c>
      <c r="J5509">
        <v>1984</v>
      </c>
      <c r="K5509" t="s">
        <v>825</v>
      </c>
      <c r="L5509">
        <v>2017</v>
      </c>
      <c r="M5509" t="s">
        <v>827</v>
      </c>
    </row>
    <row r="5510" spans="1:13" x14ac:dyDescent="0.2">
      <c r="A5510" t="s">
        <v>10999</v>
      </c>
      <c r="B5510" t="s">
        <v>4587</v>
      </c>
      <c r="C5510" t="s">
        <v>1002</v>
      </c>
      <c r="D5510" t="s">
        <v>1908</v>
      </c>
      <c r="E5510" t="s">
        <v>941</v>
      </c>
      <c r="F5510" t="s">
        <v>941</v>
      </c>
      <c r="G5510" t="s">
        <v>942</v>
      </c>
      <c r="H5510" t="s">
        <v>4609</v>
      </c>
      <c r="J5510">
        <v>1984</v>
      </c>
      <c r="K5510" t="s">
        <v>825</v>
      </c>
      <c r="L5510">
        <v>2017</v>
      </c>
      <c r="M5510" t="s">
        <v>827</v>
      </c>
    </row>
    <row r="5511" spans="1:13" x14ac:dyDescent="0.2">
      <c r="A5511" t="s">
        <v>11000</v>
      </c>
      <c r="B5511" t="s">
        <v>4587</v>
      </c>
      <c r="C5511" t="s">
        <v>1005</v>
      </c>
      <c r="D5511" t="s">
        <v>1908</v>
      </c>
      <c r="E5511" t="s">
        <v>941</v>
      </c>
      <c r="F5511" t="s">
        <v>941</v>
      </c>
      <c r="G5511" t="s">
        <v>1006</v>
      </c>
      <c r="H5511" t="s">
        <v>4611</v>
      </c>
      <c r="J5511">
        <v>1998</v>
      </c>
      <c r="K5511" t="s">
        <v>825</v>
      </c>
      <c r="L5511">
        <v>2017</v>
      </c>
      <c r="M5511" t="s">
        <v>827</v>
      </c>
    </row>
    <row r="5512" spans="1:13" x14ac:dyDescent="0.2">
      <c r="A5512" t="s">
        <v>11001</v>
      </c>
      <c r="B5512" t="s">
        <v>4587</v>
      </c>
      <c r="C5512" t="s">
        <v>1018</v>
      </c>
      <c r="D5512" t="s">
        <v>1908</v>
      </c>
      <c r="E5512" t="s">
        <v>941</v>
      </c>
      <c r="F5512" t="s">
        <v>941</v>
      </c>
      <c r="G5512" t="s">
        <v>1019</v>
      </c>
      <c r="H5512" t="s">
        <v>4613</v>
      </c>
      <c r="J5512">
        <v>2010</v>
      </c>
      <c r="K5512" t="s">
        <v>825</v>
      </c>
      <c r="L5512">
        <v>2017</v>
      </c>
      <c r="M5512" t="s">
        <v>827</v>
      </c>
    </row>
    <row r="5513" spans="1:13" x14ac:dyDescent="0.2">
      <c r="A5513" t="s">
        <v>11002</v>
      </c>
      <c r="B5513" t="s">
        <v>4587</v>
      </c>
      <c r="C5513" t="s">
        <v>1022</v>
      </c>
      <c r="D5513" t="s">
        <v>1908</v>
      </c>
      <c r="E5513" t="s">
        <v>941</v>
      </c>
      <c r="F5513" t="s">
        <v>941</v>
      </c>
      <c r="G5513" t="s">
        <v>1019</v>
      </c>
      <c r="H5513" t="s">
        <v>4615</v>
      </c>
      <c r="J5513">
        <v>2010</v>
      </c>
      <c r="K5513" t="s">
        <v>825</v>
      </c>
      <c r="L5513">
        <v>2017</v>
      </c>
      <c r="M5513" t="s">
        <v>827</v>
      </c>
    </row>
    <row r="5514" spans="1:13" x14ac:dyDescent="0.2">
      <c r="A5514" t="s">
        <v>11003</v>
      </c>
      <c r="B5514" t="s">
        <v>4587</v>
      </c>
      <c r="C5514" t="s">
        <v>1025</v>
      </c>
      <c r="D5514" t="s">
        <v>1908</v>
      </c>
      <c r="E5514" t="s">
        <v>941</v>
      </c>
      <c r="F5514" t="s">
        <v>941</v>
      </c>
      <c r="G5514" t="s">
        <v>942</v>
      </c>
      <c r="H5514" t="s">
        <v>4617</v>
      </c>
      <c r="J5514">
        <v>1984</v>
      </c>
      <c r="K5514" t="s">
        <v>825</v>
      </c>
      <c r="L5514">
        <v>2017</v>
      </c>
      <c r="M5514" t="s">
        <v>827</v>
      </c>
    </row>
    <row r="5515" spans="1:13" x14ac:dyDescent="0.2">
      <c r="A5515" t="s">
        <v>11004</v>
      </c>
      <c r="B5515" t="s">
        <v>4587</v>
      </c>
      <c r="C5515" t="s">
        <v>1028</v>
      </c>
      <c r="D5515" t="s">
        <v>1908</v>
      </c>
      <c r="E5515" t="s">
        <v>941</v>
      </c>
      <c r="F5515" t="s">
        <v>941</v>
      </c>
      <c r="G5515" t="s">
        <v>942</v>
      </c>
      <c r="H5515" t="s">
        <v>4619</v>
      </c>
      <c r="J5515">
        <v>1984</v>
      </c>
      <c r="K5515" t="s">
        <v>825</v>
      </c>
      <c r="L5515">
        <v>2017</v>
      </c>
      <c r="M5515" t="s">
        <v>827</v>
      </c>
    </row>
    <row r="5516" spans="1:13" x14ac:dyDescent="0.2">
      <c r="A5516" t="s">
        <v>11005</v>
      </c>
      <c r="B5516" t="s">
        <v>4587</v>
      </c>
      <c r="C5516" t="s">
        <v>1031</v>
      </c>
      <c r="D5516" t="s">
        <v>1908</v>
      </c>
      <c r="E5516" t="s">
        <v>941</v>
      </c>
      <c r="F5516" t="s">
        <v>941</v>
      </c>
      <c r="G5516" t="s">
        <v>942</v>
      </c>
      <c r="H5516" t="s">
        <v>4621</v>
      </c>
      <c r="J5516">
        <v>1984</v>
      </c>
      <c r="K5516" t="s">
        <v>825</v>
      </c>
      <c r="L5516">
        <v>2017</v>
      </c>
      <c r="M5516" t="s">
        <v>827</v>
      </c>
    </row>
    <row r="5517" spans="1:13" x14ac:dyDescent="0.2">
      <c r="A5517" t="s">
        <v>11006</v>
      </c>
      <c r="B5517" t="s">
        <v>4587</v>
      </c>
      <c r="C5517" t="s">
        <v>1058</v>
      </c>
      <c r="D5517" t="s">
        <v>1908</v>
      </c>
      <c r="E5517" t="s">
        <v>941</v>
      </c>
      <c r="F5517" t="s">
        <v>941</v>
      </c>
      <c r="G5517" t="s">
        <v>942</v>
      </c>
      <c r="H5517" t="s">
        <v>4623</v>
      </c>
      <c r="J5517">
        <v>1984</v>
      </c>
      <c r="K5517" t="s">
        <v>825</v>
      </c>
      <c r="L5517">
        <v>2017</v>
      </c>
      <c r="M5517" t="s">
        <v>827</v>
      </c>
    </row>
    <row r="5518" spans="1:13" x14ac:dyDescent="0.2">
      <c r="A5518" t="s">
        <v>11007</v>
      </c>
      <c r="B5518" t="s">
        <v>4587</v>
      </c>
      <c r="C5518" t="s">
        <v>1061</v>
      </c>
      <c r="D5518" t="s">
        <v>1908</v>
      </c>
      <c r="E5518" t="s">
        <v>941</v>
      </c>
      <c r="F5518" t="s">
        <v>941</v>
      </c>
      <c r="G5518" t="s">
        <v>942</v>
      </c>
      <c r="H5518" t="s">
        <v>4625</v>
      </c>
      <c r="J5518">
        <v>1984</v>
      </c>
      <c r="K5518" t="s">
        <v>825</v>
      </c>
      <c r="L5518">
        <v>2017</v>
      </c>
      <c r="M5518" t="s">
        <v>827</v>
      </c>
    </row>
    <row r="5519" spans="1:13" x14ac:dyDescent="0.2">
      <c r="A5519" t="s">
        <v>11008</v>
      </c>
      <c r="B5519" t="s">
        <v>4587</v>
      </c>
      <c r="C5519" t="s">
        <v>1067</v>
      </c>
      <c r="D5519" t="s">
        <v>1908</v>
      </c>
      <c r="E5519" t="s">
        <v>941</v>
      </c>
      <c r="F5519" t="s">
        <v>941</v>
      </c>
      <c r="G5519" t="s">
        <v>1019</v>
      </c>
      <c r="H5519" t="s">
        <v>4627</v>
      </c>
      <c r="J5519">
        <v>2010</v>
      </c>
      <c r="K5519" t="s">
        <v>825</v>
      </c>
      <c r="L5519">
        <v>2017</v>
      </c>
      <c r="M5519" t="s">
        <v>827</v>
      </c>
    </row>
    <row r="5520" spans="1:13" x14ac:dyDescent="0.2">
      <c r="A5520" t="s">
        <v>11009</v>
      </c>
      <c r="B5520" t="s">
        <v>4587</v>
      </c>
      <c r="C5520" t="s">
        <v>2002</v>
      </c>
      <c r="D5520" t="s">
        <v>1908</v>
      </c>
      <c r="E5520" t="s">
        <v>941</v>
      </c>
      <c r="F5520" t="s">
        <v>941</v>
      </c>
      <c r="G5520" t="s">
        <v>1019</v>
      </c>
      <c r="H5520" t="s">
        <v>4629</v>
      </c>
      <c r="J5520">
        <v>2010</v>
      </c>
      <c r="K5520" t="s">
        <v>825</v>
      </c>
      <c r="L5520">
        <v>2017</v>
      </c>
      <c r="M5520" t="s">
        <v>827</v>
      </c>
    </row>
    <row r="5521" spans="1:13" x14ac:dyDescent="0.2">
      <c r="A5521" t="s">
        <v>11010</v>
      </c>
      <c r="B5521" t="s">
        <v>4587</v>
      </c>
      <c r="C5521" t="s">
        <v>1070</v>
      </c>
      <c r="D5521" t="s">
        <v>1908</v>
      </c>
      <c r="E5521" t="s">
        <v>941</v>
      </c>
      <c r="F5521" t="s">
        <v>941</v>
      </c>
      <c r="G5521" t="s">
        <v>942</v>
      </c>
      <c r="H5521" t="s">
        <v>4631</v>
      </c>
      <c r="J5521">
        <v>1984</v>
      </c>
      <c r="K5521" t="s">
        <v>825</v>
      </c>
      <c r="L5521">
        <v>2017</v>
      </c>
      <c r="M5521" t="s">
        <v>827</v>
      </c>
    </row>
    <row r="5522" spans="1:13" x14ac:dyDescent="0.2">
      <c r="A5522" t="s">
        <v>11011</v>
      </c>
      <c r="B5522" t="s">
        <v>4587</v>
      </c>
      <c r="C5522" t="s">
        <v>1073</v>
      </c>
      <c r="D5522" t="s">
        <v>1908</v>
      </c>
      <c r="E5522" t="s">
        <v>941</v>
      </c>
      <c r="F5522" t="s">
        <v>941</v>
      </c>
      <c r="G5522" t="s">
        <v>942</v>
      </c>
      <c r="H5522" t="s">
        <v>4633</v>
      </c>
      <c r="J5522">
        <v>1984</v>
      </c>
      <c r="K5522" t="s">
        <v>825</v>
      </c>
      <c r="L5522">
        <v>2017</v>
      </c>
      <c r="M5522" t="s">
        <v>827</v>
      </c>
    </row>
    <row r="5523" spans="1:13" x14ac:dyDescent="0.2">
      <c r="A5523" t="s">
        <v>11012</v>
      </c>
      <c r="B5523" t="s">
        <v>4587</v>
      </c>
      <c r="C5523" t="s">
        <v>1076</v>
      </c>
      <c r="D5523" t="s">
        <v>1908</v>
      </c>
      <c r="E5523" t="s">
        <v>941</v>
      </c>
      <c r="F5523" t="s">
        <v>941</v>
      </c>
      <c r="G5523" t="s">
        <v>942</v>
      </c>
      <c r="H5523" t="s">
        <v>4635</v>
      </c>
      <c r="J5523">
        <v>1984</v>
      </c>
      <c r="K5523" t="s">
        <v>825</v>
      </c>
      <c r="L5523">
        <v>2017</v>
      </c>
      <c r="M5523" t="s">
        <v>827</v>
      </c>
    </row>
    <row r="5524" spans="1:13" x14ac:dyDescent="0.2">
      <c r="A5524" t="s">
        <v>11013</v>
      </c>
      <c r="B5524" t="s">
        <v>4587</v>
      </c>
      <c r="C5524" t="s">
        <v>1079</v>
      </c>
      <c r="D5524" t="s">
        <v>1908</v>
      </c>
      <c r="E5524" t="s">
        <v>941</v>
      </c>
      <c r="F5524" t="s">
        <v>941</v>
      </c>
      <c r="G5524" t="s">
        <v>942</v>
      </c>
      <c r="H5524" t="s">
        <v>4637</v>
      </c>
      <c r="J5524">
        <v>1984</v>
      </c>
      <c r="K5524" t="s">
        <v>825</v>
      </c>
      <c r="L5524">
        <v>2017</v>
      </c>
      <c r="M5524" t="s">
        <v>827</v>
      </c>
    </row>
    <row r="5525" spans="1:13" x14ac:dyDescent="0.2">
      <c r="A5525" t="s">
        <v>11014</v>
      </c>
      <c r="B5525" t="s">
        <v>4587</v>
      </c>
      <c r="C5525" t="s">
        <v>1082</v>
      </c>
      <c r="D5525" t="s">
        <v>1908</v>
      </c>
      <c r="E5525" t="s">
        <v>941</v>
      </c>
      <c r="F5525" t="s">
        <v>941</v>
      </c>
      <c r="G5525" t="s">
        <v>942</v>
      </c>
      <c r="H5525" t="s">
        <v>4639</v>
      </c>
      <c r="J5525">
        <v>1984</v>
      </c>
      <c r="K5525" t="s">
        <v>825</v>
      </c>
      <c r="L5525">
        <v>2017</v>
      </c>
      <c r="M5525" t="s">
        <v>827</v>
      </c>
    </row>
    <row r="5526" spans="1:13" x14ac:dyDescent="0.2">
      <c r="A5526" t="s">
        <v>11015</v>
      </c>
      <c r="B5526" t="s">
        <v>4587</v>
      </c>
      <c r="C5526" t="s">
        <v>1085</v>
      </c>
      <c r="D5526" t="s">
        <v>1908</v>
      </c>
      <c r="E5526" t="s">
        <v>941</v>
      </c>
      <c r="F5526" t="s">
        <v>941</v>
      </c>
      <c r="G5526" t="s">
        <v>1019</v>
      </c>
      <c r="H5526" t="s">
        <v>4641</v>
      </c>
      <c r="J5526">
        <v>2010</v>
      </c>
      <c r="K5526" t="s">
        <v>825</v>
      </c>
      <c r="L5526">
        <v>2017</v>
      </c>
      <c r="M5526" t="s">
        <v>827</v>
      </c>
    </row>
    <row r="5527" spans="1:13" x14ac:dyDescent="0.2">
      <c r="A5527" t="s">
        <v>11016</v>
      </c>
      <c r="B5527" t="s">
        <v>4587</v>
      </c>
      <c r="C5527" t="s">
        <v>1088</v>
      </c>
      <c r="D5527" t="s">
        <v>1908</v>
      </c>
      <c r="E5527" t="s">
        <v>941</v>
      </c>
      <c r="F5527" t="s">
        <v>941</v>
      </c>
      <c r="G5527" t="s">
        <v>942</v>
      </c>
      <c r="H5527" t="s">
        <v>4643</v>
      </c>
      <c r="J5527">
        <v>1984</v>
      </c>
      <c r="K5527" t="s">
        <v>825</v>
      </c>
      <c r="L5527">
        <v>2017</v>
      </c>
      <c r="M5527" t="s">
        <v>827</v>
      </c>
    </row>
    <row r="5528" spans="1:13" x14ac:dyDescent="0.2">
      <c r="A5528" t="s">
        <v>11017</v>
      </c>
      <c r="B5528" t="s">
        <v>4587</v>
      </c>
      <c r="C5528" t="s">
        <v>1097</v>
      </c>
      <c r="D5528" t="s">
        <v>1908</v>
      </c>
      <c r="E5528" t="s">
        <v>941</v>
      </c>
      <c r="F5528" t="s">
        <v>941</v>
      </c>
      <c r="G5528" t="s">
        <v>942</v>
      </c>
      <c r="H5528" t="s">
        <v>4645</v>
      </c>
      <c r="J5528">
        <v>1984</v>
      </c>
      <c r="K5528" t="s">
        <v>825</v>
      </c>
      <c r="L5528">
        <v>2017</v>
      </c>
      <c r="M5528" t="s">
        <v>827</v>
      </c>
    </row>
    <row r="5529" spans="1:13" x14ac:dyDescent="0.2">
      <c r="A5529" t="s">
        <v>11018</v>
      </c>
      <c r="B5529" t="s">
        <v>4587</v>
      </c>
      <c r="C5529" t="s">
        <v>1103</v>
      </c>
      <c r="D5529" t="s">
        <v>1908</v>
      </c>
      <c r="E5529" t="s">
        <v>941</v>
      </c>
      <c r="F5529" t="s">
        <v>941</v>
      </c>
      <c r="G5529" t="s">
        <v>942</v>
      </c>
      <c r="H5529" t="s">
        <v>4647</v>
      </c>
      <c r="J5529">
        <v>1984</v>
      </c>
      <c r="K5529" t="s">
        <v>825</v>
      </c>
      <c r="L5529">
        <v>2017</v>
      </c>
      <c r="M5529" t="s">
        <v>827</v>
      </c>
    </row>
    <row r="5530" spans="1:13" x14ac:dyDescent="0.2">
      <c r="A5530" t="s">
        <v>11019</v>
      </c>
      <c r="B5530" t="s">
        <v>4587</v>
      </c>
      <c r="C5530" t="s">
        <v>1106</v>
      </c>
      <c r="D5530" t="s">
        <v>1908</v>
      </c>
      <c r="E5530" t="s">
        <v>941</v>
      </c>
      <c r="F5530" t="s">
        <v>941</v>
      </c>
      <c r="G5530" t="s">
        <v>942</v>
      </c>
      <c r="H5530" t="s">
        <v>4649</v>
      </c>
      <c r="J5530">
        <v>1984</v>
      </c>
      <c r="K5530" t="s">
        <v>825</v>
      </c>
      <c r="L5530">
        <v>2017</v>
      </c>
      <c r="M5530" t="s">
        <v>827</v>
      </c>
    </row>
    <row r="5531" spans="1:13" x14ac:dyDescent="0.2">
      <c r="A5531" t="s">
        <v>11020</v>
      </c>
      <c r="B5531" t="s">
        <v>4587</v>
      </c>
      <c r="C5531" t="s">
        <v>1115</v>
      </c>
      <c r="D5531" t="s">
        <v>1908</v>
      </c>
      <c r="E5531" t="s">
        <v>941</v>
      </c>
      <c r="F5531" t="s">
        <v>941</v>
      </c>
      <c r="G5531" t="s">
        <v>1006</v>
      </c>
      <c r="H5531" t="s">
        <v>4651</v>
      </c>
      <c r="J5531">
        <v>1998</v>
      </c>
      <c r="K5531" t="s">
        <v>825</v>
      </c>
      <c r="L5531">
        <v>2017</v>
      </c>
      <c r="M5531" t="s">
        <v>827</v>
      </c>
    </row>
    <row r="5532" spans="1:13" x14ac:dyDescent="0.2">
      <c r="A5532" t="s">
        <v>11021</v>
      </c>
      <c r="B5532" t="s">
        <v>4587</v>
      </c>
      <c r="C5532" t="s">
        <v>1124</v>
      </c>
      <c r="D5532" t="s">
        <v>1908</v>
      </c>
      <c r="E5532" t="s">
        <v>941</v>
      </c>
      <c r="F5532" t="s">
        <v>941</v>
      </c>
      <c r="G5532" t="s">
        <v>942</v>
      </c>
      <c r="H5532" t="s">
        <v>4653</v>
      </c>
      <c r="J5532">
        <v>1984</v>
      </c>
      <c r="K5532" t="s">
        <v>825</v>
      </c>
      <c r="L5532">
        <v>2017</v>
      </c>
      <c r="M5532" t="s">
        <v>827</v>
      </c>
    </row>
    <row r="5533" spans="1:13" x14ac:dyDescent="0.2">
      <c r="A5533" t="s">
        <v>11022</v>
      </c>
      <c r="B5533" t="s">
        <v>4587</v>
      </c>
      <c r="C5533" t="s">
        <v>1140</v>
      </c>
      <c r="D5533" t="s">
        <v>1908</v>
      </c>
      <c r="E5533" t="s">
        <v>941</v>
      </c>
      <c r="F5533" t="s">
        <v>941</v>
      </c>
      <c r="G5533" t="s">
        <v>1131</v>
      </c>
      <c r="H5533" t="s">
        <v>4655</v>
      </c>
      <c r="J5533">
        <v>1984</v>
      </c>
      <c r="K5533" t="s">
        <v>825</v>
      </c>
      <c r="L5533">
        <v>2017</v>
      </c>
      <c r="M5533" t="s">
        <v>827</v>
      </c>
    </row>
    <row r="5534" spans="1:13" x14ac:dyDescent="0.2">
      <c r="A5534" t="s">
        <v>11023</v>
      </c>
      <c r="B5534" t="s">
        <v>4587</v>
      </c>
      <c r="C5534" t="s">
        <v>1143</v>
      </c>
      <c r="D5534" t="s">
        <v>1908</v>
      </c>
      <c r="E5534" t="s">
        <v>941</v>
      </c>
      <c r="F5534" t="s">
        <v>941</v>
      </c>
      <c r="G5534" t="s">
        <v>942</v>
      </c>
      <c r="H5534" t="s">
        <v>4657</v>
      </c>
      <c r="J5534">
        <v>1984</v>
      </c>
      <c r="K5534" t="s">
        <v>825</v>
      </c>
      <c r="L5534">
        <v>2017</v>
      </c>
      <c r="M5534" t="s">
        <v>827</v>
      </c>
    </row>
    <row r="5535" spans="1:13" x14ac:dyDescent="0.2">
      <c r="A5535" t="s">
        <v>11024</v>
      </c>
      <c r="B5535" t="s">
        <v>4587</v>
      </c>
      <c r="C5535" t="s">
        <v>1149</v>
      </c>
      <c r="D5535" t="s">
        <v>1908</v>
      </c>
      <c r="E5535" t="s">
        <v>941</v>
      </c>
      <c r="F5535" t="s">
        <v>941</v>
      </c>
      <c r="G5535" t="s">
        <v>942</v>
      </c>
      <c r="H5535" t="s">
        <v>4659</v>
      </c>
      <c r="J5535">
        <v>1984</v>
      </c>
      <c r="K5535" t="s">
        <v>825</v>
      </c>
      <c r="L5535">
        <v>2017</v>
      </c>
      <c r="M5535" t="s">
        <v>827</v>
      </c>
    </row>
    <row r="5536" spans="1:13" x14ac:dyDescent="0.2">
      <c r="A5536" t="s">
        <v>11025</v>
      </c>
      <c r="B5536" t="s">
        <v>4587</v>
      </c>
      <c r="C5536" t="s">
        <v>1152</v>
      </c>
      <c r="D5536" t="s">
        <v>1908</v>
      </c>
      <c r="E5536" t="s">
        <v>941</v>
      </c>
      <c r="F5536" t="s">
        <v>941</v>
      </c>
      <c r="G5536" t="s">
        <v>942</v>
      </c>
      <c r="H5536" t="s">
        <v>4661</v>
      </c>
      <c r="J5536">
        <v>1984</v>
      </c>
      <c r="K5536" t="s">
        <v>825</v>
      </c>
      <c r="L5536">
        <v>2017</v>
      </c>
      <c r="M5536" t="s">
        <v>827</v>
      </c>
    </row>
    <row r="5537" spans="1:13" x14ac:dyDescent="0.2">
      <c r="A5537" t="s">
        <v>11026</v>
      </c>
      <c r="B5537" t="s">
        <v>4587</v>
      </c>
      <c r="C5537" t="s">
        <v>1155</v>
      </c>
      <c r="D5537" t="s">
        <v>1908</v>
      </c>
      <c r="E5537" t="s">
        <v>941</v>
      </c>
      <c r="F5537" t="s">
        <v>941</v>
      </c>
      <c r="G5537" t="s">
        <v>1019</v>
      </c>
      <c r="H5537" t="s">
        <v>4663</v>
      </c>
      <c r="J5537">
        <v>2010</v>
      </c>
      <c r="K5537" t="s">
        <v>825</v>
      </c>
      <c r="L5537">
        <v>2017</v>
      </c>
      <c r="M5537" t="s">
        <v>827</v>
      </c>
    </row>
    <row r="5538" spans="1:13" x14ac:dyDescent="0.2">
      <c r="A5538" t="s">
        <v>11027</v>
      </c>
      <c r="B5538" t="s">
        <v>4587</v>
      </c>
      <c r="C5538" t="s">
        <v>1453</v>
      </c>
      <c r="D5538" t="s">
        <v>1908</v>
      </c>
      <c r="E5538" t="s">
        <v>941</v>
      </c>
      <c r="F5538" t="s">
        <v>941</v>
      </c>
      <c r="G5538" t="s">
        <v>942</v>
      </c>
      <c r="H5538" t="s">
        <v>4665</v>
      </c>
      <c r="J5538">
        <v>1984</v>
      </c>
      <c r="K5538" t="s">
        <v>825</v>
      </c>
      <c r="L5538">
        <v>2017</v>
      </c>
      <c r="M5538" t="s">
        <v>827</v>
      </c>
    </row>
    <row r="5539" spans="1:13" x14ac:dyDescent="0.2">
      <c r="A5539" t="s">
        <v>11028</v>
      </c>
      <c r="B5539" t="s">
        <v>4587</v>
      </c>
      <c r="C5539" t="s">
        <v>1504</v>
      </c>
      <c r="D5539" t="s">
        <v>1908</v>
      </c>
      <c r="E5539" t="s">
        <v>941</v>
      </c>
      <c r="F5539" t="s">
        <v>941</v>
      </c>
      <c r="G5539" t="s">
        <v>942</v>
      </c>
      <c r="H5539" t="s">
        <v>4667</v>
      </c>
      <c r="J5539">
        <v>1984</v>
      </c>
      <c r="K5539" t="s">
        <v>825</v>
      </c>
      <c r="L5539">
        <v>2017</v>
      </c>
      <c r="M5539" t="s">
        <v>827</v>
      </c>
    </row>
    <row r="5540" spans="1:13" x14ac:dyDescent="0.2">
      <c r="A5540" t="s">
        <v>11029</v>
      </c>
      <c r="B5540" t="s">
        <v>4587</v>
      </c>
      <c r="C5540" t="s">
        <v>1516</v>
      </c>
      <c r="D5540" t="s">
        <v>1908</v>
      </c>
      <c r="E5540" t="s">
        <v>941</v>
      </c>
      <c r="F5540" t="s">
        <v>941</v>
      </c>
      <c r="G5540" t="s">
        <v>1131</v>
      </c>
      <c r="H5540" t="s">
        <v>4669</v>
      </c>
      <c r="J5540">
        <v>1984</v>
      </c>
      <c r="K5540" t="s">
        <v>825</v>
      </c>
      <c r="L5540">
        <v>2017</v>
      </c>
      <c r="M5540" t="s">
        <v>827</v>
      </c>
    </row>
    <row r="5541" spans="1:13" x14ac:dyDescent="0.2">
      <c r="A5541" t="s">
        <v>11030</v>
      </c>
      <c r="B5541" t="s">
        <v>4587</v>
      </c>
      <c r="C5541" t="s">
        <v>1519</v>
      </c>
      <c r="D5541" t="s">
        <v>1908</v>
      </c>
      <c r="E5541" t="s">
        <v>941</v>
      </c>
      <c r="F5541" t="s">
        <v>941</v>
      </c>
      <c r="G5541" t="s">
        <v>1131</v>
      </c>
      <c r="H5541" t="s">
        <v>4671</v>
      </c>
      <c r="J5541">
        <v>1984</v>
      </c>
      <c r="K5541" t="s">
        <v>825</v>
      </c>
      <c r="L5541">
        <v>2017</v>
      </c>
      <c r="M5541" t="s">
        <v>827</v>
      </c>
    </row>
    <row r="5542" spans="1:13" x14ac:dyDescent="0.2">
      <c r="A5542" t="s">
        <v>11031</v>
      </c>
      <c r="B5542" t="s">
        <v>4587</v>
      </c>
      <c r="C5542" t="s">
        <v>1531</v>
      </c>
      <c r="D5542" t="s">
        <v>1908</v>
      </c>
      <c r="E5542" t="s">
        <v>941</v>
      </c>
      <c r="F5542" t="s">
        <v>941</v>
      </c>
      <c r="G5542" t="s">
        <v>942</v>
      </c>
      <c r="H5542" t="s">
        <v>4673</v>
      </c>
      <c r="J5542">
        <v>1984</v>
      </c>
      <c r="K5542" t="s">
        <v>825</v>
      </c>
      <c r="L5542">
        <v>2017</v>
      </c>
      <c r="M5542" t="s">
        <v>827</v>
      </c>
    </row>
    <row r="5543" spans="1:13" x14ac:dyDescent="0.2">
      <c r="A5543" t="s">
        <v>11032</v>
      </c>
      <c r="B5543" t="s">
        <v>4587</v>
      </c>
      <c r="C5543" t="s">
        <v>1534</v>
      </c>
      <c r="D5543" t="s">
        <v>1908</v>
      </c>
      <c r="E5543" t="s">
        <v>941</v>
      </c>
      <c r="F5543" t="s">
        <v>941</v>
      </c>
      <c r="G5543" t="s">
        <v>942</v>
      </c>
      <c r="H5543" t="s">
        <v>4675</v>
      </c>
      <c r="J5543">
        <v>1984</v>
      </c>
      <c r="K5543" t="s">
        <v>825</v>
      </c>
      <c r="L5543">
        <v>2017</v>
      </c>
      <c r="M5543" t="s">
        <v>827</v>
      </c>
    </row>
    <row r="5544" spans="1:13" x14ac:dyDescent="0.2">
      <c r="A5544" t="s">
        <v>11033</v>
      </c>
      <c r="B5544" t="s">
        <v>4587</v>
      </c>
      <c r="C5544" t="s">
        <v>1537</v>
      </c>
      <c r="D5544" t="s">
        <v>1908</v>
      </c>
      <c r="E5544" t="s">
        <v>941</v>
      </c>
      <c r="F5544" t="s">
        <v>941</v>
      </c>
      <c r="G5544" t="s">
        <v>942</v>
      </c>
      <c r="H5544" t="s">
        <v>4677</v>
      </c>
      <c r="J5544">
        <v>1984</v>
      </c>
      <c r="K5544" t="s">
        <v>825</v>
      </c>
      <c r="L5544">
        <v>2017</v>
      </c>
      <c r="M5544" t="s">
        <v>827</v>
      </c>
    </row>
    <row r="5545" spans="1:13" x14ac:dyDescent="0.2">
      <c r="A5545" t="s">
        <v>11034</v>
      </c>
      <c r="B5545" t="s">
        <v>4587</v>
      </c>
      <c r="C5545" t="s">
        <v>1717</v>
      </c>
      <c r="D5545" t="s">
        <v>1908</v>
      </c>
      <c r="E5545" t="s">
        <v>941</v>
      </c>
      <c r="F5545" t="s">
        <v>941</v>
      </c>
      <c r="G5545" t="s">
        <v>942</v>
      </c>
      <c r="H5545" t="s">
        <v>4679</v>
      </c>
      <c r="J5545">
        <v>1984</v>
      </c>
      <c r="K5545" t="s">
        <v>825</v>
      </c>
      <c r="L5545">
        <v>2017</v>
      </c>
      <c r="M5545" t="s">
        <v>827</v>
      </c>
    </row>
    <row r="5546" spans="1:13" x14ac:dyDescent="0.2">
      <c r="A5546" t="s">
        <v>11035</v>
      </c>
      <c r="B5546" t="s">
        <v>4587</v>
      </c>
      <c r="C5546" t="s">
        <v>1720</v>
      </c>
      <c r="D5546" t="s">
        <v>1908</v>
      </c>
      <c r="E5546" t="s">
        <v>941</v>
      </c>
      <c r="F5546" t="s">
        <v>941</v>
      </c>
      <c r="G5546" t="s">
        <v>942</v>
      </c>
      <c r="H5546" t="s">
        <v>4681</v>
      </c>
      <c r="J5546">
        <v>1984</v>
      </c>
      <c r="K5546" t="s">
        <v>825</v>
      </c>
      <c r="L5546">
        <v>2017</v>
      </c>
      <c r="M5546" t="s">
        <v>827</v>
      </c>
    </row>
    <row r="5547" spans="1:13" x14ac:dyDescent="0.2">
      <c r="A5547" t="s">
        <v>11036</v>
      </c>
      <c r="B5547" t="s">
        <v>4587</v>
      </c>
      <c r="C5547" t="s">
        <v>1852</v>
      </c>
      <c r="D5547" t="s">
        <v>1908</v>
      </c>
      <c r="E5547" t="s">
        <v>941</v>
      </c>
      <c r="F5547" t="s">
        <v>941</v>
      </c>
      <c r="G5547" t="s">
        <v>942</v>
      </c>
      <c r="H5547" t="s">
        <v>4683</v>
      </c>
      <c r="J5547">
        <v>1984</v>
      </c>
      <c r="K5547" t="s">
        <v>825</v>
      </c>
      <c r="L5547">
        <v>2017</v>
      </c>
      <c r="M5547" t="s">
        <v>827</v>
      </c>
    </row>
    <row r="5548" spans="1:13" x14ac:dyDescent="0.2">
      <c r="A5548" t="s">
        <v>11037</v>
      </c>
      <c r="B5548" t="s">
        <v>4587</v>
      </c>
      <c r="C5548" t="s">
        <v>1855</v>
      </c>
      <c r="D5548" t="s">
        <v>1908</v>
      </c>
      <c r="E5548" t="s">
        <v>941</v>
      </c>
      <c r="F5548" t="s">
        <v>941</v>
      </c>
      <c r="G5548" t="s">
        <v>1856</v>
      </c>
      <c r="H5548" t="s">
        <v>4685</v>
      </c>
      <c r="J5548">
        <v>1994</v>
      </c>
      <c r="K5548" t="s">
        <v>825</v>
      </c>
      <c r="L5548">
        <v>2017</v>
      </c>
      <c r="M5548" t="s">
        <v>827</v>
      </c>
    </row>
    <row r="5549" spans="1:13" x14ac:dyDescent="0.2">
      <c r="A5549" t="s">
        <v>11038</v>
      </c>
      <c r="B5549" t="s">
        <v>4587</v>
      </c>
      <c r="C5549" t="s">
        <v>1859</v>
      </c>
      <c r="D5549" t="s">
        <v>1908</v>
      </c>
      <c r="E5549" t="s">
        <v>941</v>
      </c>
      <c r="F5549" t="s">
        <v>941</v>
      </c>
      <c r="G5549" t="s">
        <v>942</v>
      </c>
      <c r="H5549" t="s">
        <v>4687</v>
      </c>
      <c r="J5549">
        <v>1984</v>
      </c>
      <c r="K5549" t="s">
        <v>825</v>
      </c>
      <c r="L5549">
        <v>2017</v>
      </c>
      <c r="M5549" t="s">
        <v>827</v>
      </c>
    </row>
    <row r="5550" spans="1:13" x14ac:dyDescent="0.2">
      <c r="A5550" t="s">
        <v>850</v>
      </c>
      <c r="B5550" t="s">
        <v>4688</v>
      </c>
      <c r="C5550" t="s">
        <v>1907</v>
      </c>
      <c r="D5550" t="s">
        <v>1908</v>
      </c>
      <c r="E5550" t="s">
        <v>941</v>
      </c>
      <c r="F5550" t="s">
        <v>1909</v>
      </c>
      <c r="G5550" t="s">
        <v>1910</v>
      </c>
      <c r="H5550" t="s">
        <v>4689</v>
      </c>
      <c r="J5550">
        <v>1984</v>
      </c>
      <c r="K5550" t="s">
        <v>825</v>
      </c>
      <c r="L5550">
        <v>2017</v>
      </c>
      <c r="M5550" t="s">
        <v>827</v>
      </c>
    </row>
    <row r="5551" spans="1:13" x14ac:dyDescent="0.2">
      <c r="A5551" t="s">
        <v>851</v>
      </c>
      <c r="B5551" t="s">
        <v>4688</v>
      </c>
      <c r="C5551" t="s">
        <v>940</v>
      </c>
      <c r="D5551" t="s">
        <v>1908</v>
      </c>
      <c r="E5551" t="s">
        <v>941</v>
      </c>
      <c r="F5551" t="s">
        <v>941</v>
      </c>
      <c r="G5551" t="s">
        <v>942</v>
      </c>
      <c r="H5551" t="s">
        <v>4690</v>
      </c>
      <c r="J5551">
        <v>1984</v>
      </c>
      <c r="K5551" t="s">
        <v>825</v>
      </c>
      <c r="L5551">
        <v>2017</v>
      </c>
      <c r="M5551" t="s">
        <v>827</v>
      </c>
    </row>
    <row r="5552" spans="1:13" x14ac:dyDescent="0.2">
      <c r="A5552" t="s">
        <v>11039</v>
      </c>
      <c r="B5552" t="s">
        <v>4688</v>
      </c>
      <c r="C5552" t="s">
        <v>945</v>
      </c>
      <c r="D5552" t="s">
        <v>1908</v>
      </c>
      <c r="E5552" t="s">
        <v>941</v>
      </c>
      <c r="F5552" t="s">
        <v>941</v>
      </c>
      <c r="G5552" t="s">
        <v>942</v>
      </c>
      <c r="H5552" t="s">
        <v>4692</v>
      </c>
      <c r="J5552">
        <v>1984</v>
      </c>
      <c r="K5552" t="s">
        <v>825</v>
      </c>
      <c r="L5552">
        <v>2017</v>
      </c>
      <c r="M5552" t="s">
        <v>827</v>
      </c>
    </row>
    <row r="5553" spans="1:13" x14ac:dyDescent="0.2">
      <c r="A5553" t="s">
        <v>11040</v>
      </c>
      <c r="B5553" t="s">
        <v>4688</v>
      </c>
      <c r="C5553" t="s">
        <v>960</v>
      </c>
      <c r="D5553" t="s">
        <v>1908</v>
      </c>
      <c r="E5553" t="s">
        <v>941</v>
      </c>
      <c r="F5553" t="s">
        <v>941</v>
      </c>
      <c r="G5553" t="s">
        <v>942</v>
      </c>
      <c r="H5553" t="s">
        <v>4694</v>
      </c>
      <c r="J5553">
        <v>1984</v>
      </c>
      <c r="K5553" t="s">
        <v>825</v>
      </c>
      <c r="L5553">
        <v>2017</v>
      </c>
      <c r="M5553" t="s">
        <v>827</v>
      </c>
    </row>
    <row r="5554" spans="1:13" x14ac:dyDescent="0.2">
      <c r="A5554" t="s">
        <v>11041</v>
      </c>
      <c r="B5554" t="s">
        <v>4688</v>
      </c>
      <c r="C5554" t="s">
        <v>963</v>
      </c>
      <c r="D5554" t="s">
        <v>1908</v>
      </c>
      <c r="E5554" t="s">
        <v>941</v>
      </c>
      <c r="F5554" t="s">
        <v>941</v>
      </c>
      <c r="G5554" t="s">
        <v>942</v>
      </c>
      <c r="H5554" t="s">
        <v>4696</v>
      </c>
      <c r="J5554">
        <v>1984</v>
      </c>
      <c r="K5554" t="s">
        <v>825</v>
      </c>
      <c r="L5554">
        <v>2017</v>
      </c>
      <c r="M5554" t="s">
        <v>827</v>
      </c>
    </row>
    <row r="5555" spans="1:13" x14ac:dyDescent="0.2">
      <c r="A5555" t="s">
        <v>11042</v>
      </c>
      <c r="B5555" t="s">
        <v>4688</v>
      </c>
      <c r="C5555" t="s">
        <v>966</v>
      </c>
      <c r="D5555" t="s">
        <v>1908</v>
      </c>
      <c r="E5555" t="s">
        <v>941</v>
      </c>
      <c r="F5555" t="s">
        <v>941</v>
      </c>
      <c r="G5555" t="s">
        <v>942</v>
      </c>
      <c r="H5555" t="s">
        <v>4698</v>
      </c>
      <c r="J5555">
        <v>1984</v>
      </c>
      <c r="K5555" t="s">
        <v>825</v>
      </c>
      <c r="L5555">
        <v>2017</v>
      </c>
      <c r="M5555" t="s">
        <v>827</v>
      </c>
    </row>
    <row r="5556" spans="1:13" x14ac:dyDescent="0.2">
      <c r="A5556" t="s">
        <v>11043</v>
      </c>
      <c r="B5556" t="s">
        <v>4688</v>
      </c>
      <c r="C5556" t="s">
        <v>969</v>
      </c>
      <c r="D5556" t="s">
        <v>1908</v>
      </c>
      <c r="E5556" t="s">
        <v>941</v>
      </c>
      <c r="F5556" t="s">
        <v>941</v>
      </c>
      <c r="G5556" t="s">
        <v>942</v>
      </c>
      <c r="H5556" t="s">
        <v>4700</v>
      </c>
      <c r="J5556">
        <v>1984</v>
      </c>
      <c r="K5556" t="s">
        <v>825</v>
      </c>
      <c r="L5556">
        <v>2017</v>
      </c>
      <c r="M5556" t="s">
        <v>827</v>
      </c>
    </row>
    <row r="5557" spans="1:13" x14ac:dyDescent="0.2">
      <c r="A5557" t="s">
        <v>11044</v>
      </c>
      <c r="B5557" t="s">
        <v>4688</v>
      </c>
      <c r="C5557" t="s">
        <v>975</v>
      </c>
      <c r="D5557" t="s">
        <v>1908</v>
      </c>
      <c r="E5557" t="s">
        <v>941</v>
      </c>
      <c r="F5557" t="s">
        <v>941</v>
      </c>
      <c r="G5557" t="s">
        <v>942</v>
      </c>
      <c r="H5557" t="s">
        <v>4702</v>
      </c>
      <c r="J5557">
        <v>1984</v>
      </c>
      <c r="K5557" t="s">
        <v>825</v>
      </c>
      <c r="L5557">
        <v>2017</v>
      </c>
      <c r="M5557" t="s">
        <v>827</v>
      </c>
    </row>
    <row r="5558" spans="1:13" x14ac:dyDescent="0.2">
      <c r="A5558" t="s">
        <v>11045</v>
      </c>
      <c r="B5558" t="s">
        <v>4688</v>
      </c>
      <c r="C5558" t="s">
        <v>984</v>
      </c>
      <c r="D5558" t="s">
        <v>1908</v>
      </c>
      <c r="E5558" t="s">
        <v>941</v>
      </c>
      <c r="F5558" t="s">
        <v>941</v>
      </c>
      <c r="G5558" t="s">
        <v>942</v>
      </c>
      <c r="H5558" t="s">
        <v>4704</v>
      </c>
      <c r="J5558">
        <v>1984</v>
      </c>
      <c r="K5558" t="s">
        <v>825</v>
      </c>
      <c r="L5558">
        <v>2017</v>
      </c>
      <c r="M5558" t="s">
        <v>827</v>
      </c>
    </row>
    <row r="5559" spans="1:13" x14ac:dyDescent="0.2">
      <c r="A5559" t="s">
        <v>11046</v>
      </c>
      <c r="B5559" t="s">
        <v>4688</v>
      </c>
      <c r="C5559" t="s">
        <v>990</v>
      </c>
      <c r="D5559" t="s">
        <v>1908</v>
      </c>
      <c r="E5559" t="s">
        <v>941</v>
      </c>
      <c r="F5559" t="s">
        <v>941</v>
      </c>
      <c r="G5559" t="s">
        <v>942</v>
      </c>
      <c r="H5559" t="s">
        <v>4706</v>
      </c>
      <c r="J5559">
        <v>1984</v>
      </c>
      <c r="K5559" t="s">
        <v>825</v>
      </c>
      <c r="L5559">
        <v>2017</v>
      </c>
      <c r="M5559" t="s">
        <v>827</v>
      </c>
    </row>
    <row r="5560" spans="1:13" x14ac:dyDescent="0.2">
      <c r="A5560" t="s">
        <v>11047</v>
      </c>
      <c r="B5560" t="s">
        <v>4688</v>
      </c>
      <c r="C5560" t="s">
        <v>993</v>
      </c>
      <c r="D5560" t="s">
        <v>1908</v>
      </c>
      <c r="E5560" t="s">
        <v>941</v>
      </c>
      <c r="F5560" t="s">
        <v>941</v>
      </c>
      <c r="G5560" t="s">
        <v>942</v>
      </c>
      <c r="H5560" t="s">
        <v>4708</v>
      </c>
      <c r="J5560">
        <v>1984</v>
      </c>
      <c r="K5560" t="s">
        <v>825</v>
      </c>
      <c r="L5560">
        <v>2017</v>
      </c>
      <c r="M5560" t="s">
        <v>827</v>
      </c>
    </row>
    <row r="5561" spans="1:13" x14ac:dyDescent="0.2">
      <c r="A5561" t="s">
        <v>11048</v>
      </c>
      <c r="B5561" t="s">
        <v>4688</v>
      </c>
      <c r="C5561" t="s">
        <v>1002</v>
      </c>
      <c r="D5561" t="s">
        <v>1908</v>
      </c>
      <c r="E5561" t="s">
        <v>941</v>
      </c>
      <c r="F5561" t="s">
        <v>941</v>
      </c>
      <c r="G5561" t="s">
        <v>942</v>
      </c>
      <c r="H5561" t="s">
        <v>4710</v>
      </c>
      <c r="J5561">
        <v>1984</v>
      </c>
      <c r="K5561" t="s">
        <v>825</v>
      </c>
      <c r="L5561">
        <v>2017</v>
      </c>
      <c r="M5561" t="s">
        <v>827</v>
      </c>
    </row>
    <row r="5562" spans="1:13" x14ac:dyDescent="0.2">
      <c r="A5562" t="s">
        <v>11049</v>
      </c>
      <c r="B5562" t="s">
        <v>4688</v>
      </c>
      <c r="C5562" t="s">
        <v>1005</v>
      </c>
      <c r="D5562" t="s">
        <v>1908</v>
      </c>
      <c r="E5562" t="s">
        <v>941</v>
      </c>
      <c r="F5562" t="s">
        <v>941</v>
      </c>
      <c r="G5562" t="s">
        <v>1006</v>
      </c>
      <c r="H5562" t="s">
        <v>4712</v>
      </c>
      <c r="J5562">
        <v>1998</v>
      </c>
      <c r="K5562" t="s">
        <v>825</v>
      </c>
      <c r="L5562">
        <v>2017</v>
      </c>
      <c r="M5562" t="s">
        <v>827</v>
      </c>
    </row>
    <row r="5563" spans="1:13" x14ac:dyDescent="0.2">
      <c r="A5563" t="s">
        <v>11050</v>
      </c>
      <c r="B5563" t="s">
        <v>4688</v>
      </c>
      <c r="C5563" t="s">
        <v>1018</v>
      </c>
      <c r="D5563" t="s">
        <v>1908</v>
      </c>
      <c r="E5563" t="s">
        <v>941</v>
      </c>
      <c r="F5563" t="s">
        <v>941</v>
      </c>
      <c r="G5563" t="s">
        <v>1019</v>
      </c>
      <c r="H5563" t="s">
        <v>11051</v>
      </c>
      <c r="J5563">
        <v>2010</v>
      </c>
      <c r="K5563" t="s">
        <v>825</v>
      </c>
      <c r="L5563">
        <v>2017</v>
      </c>
      <c r="M5563" t="s">
        <v>827</v>
      </c>
    </row>
    <row r="5564" spans="1:13" x14ac:dyDescent="0.2">
      <c r="A5564" t="s">
        <v>11052</v>
      </c>
      <c r="B5564" t="s">
        <v>4688</v>
      </c>
      <c r="C5564" t="s">
        <v>1022</v>
      </c>
      <c r="D5564" t="s">
        <v>1908</v>
      </c>
      <c r="E5564" t="s">
        <v>941</v>
      </c>
      <c r="F5564" t="s">
        <v>941</v>
      </c>
      <c r="G5564" t="s">
        <v>1019</v>
      </c>
      <c r="H5564" t="s">
        <v>11053</v>
      </c>
      <c r="J5564">
        <v>2010</v>
      </c>
      <c r="K5564" t="s">
        <v>825</v>
      </c>
      <c r="L5564">
        <v>2017</v>
      </c>
      <c r="M5564" t="s">
        <v>827</v>
      </c>
    </row>
    <row r="5565" spans="1:13" x14ac:dyDescent="0.2">
      <c r="A5565" t="s">
        <v>11054</v>
      </c>
      <c r="B5565" t="s">
        <v>4688</v>
      </c>
      <c r="C5565" t="s">
        <v>1025</v>
      </c>
      <c r="D5565" t="s">
        <v>1908</v>
      </c>
      <c r="E5565" t="s">
        <v>941</v>
      </c>
      <c r="F5565" t="s">
        <v>941</v>
      </c>
      <c r="G5565" t="s">
        <v>942</v>
      </c>
      <c r="H5565" t="s">
        <v>4714</v>
      </c>
      <c r="J5565">
        <v>1984</v>
      </c>
      <c r="K5565" t="s">
        <v>825</v>
      </c>
      <c r="L5565">
        <v>2017</v>
      </c>
      <c r="M5565" t="s">
        <v>827</v>
      </c>
    </row>
    <row r="5566" spans="1:13" x14ac:dyDescent="0.2">
      <c r="A5566" t="s">
        <v>11055</v>
      </c>
      <c r="B5566" t="s">
        <v>4688</v>
      </c>
      <c r="C5566" t="s">
        <v>1028</v>
      </c>
      <c r="D5566" t="s">
        <v>1908</v>
      </c>
      <c r="E5566" t="s">
        <v>941</v>
      </c>
      <c r="F5566" t="s">
        <v>941</v>
      </c>
      <c r="G5566" t="s">
        <v>942</v>
      </c>
      <c r="H5566" t="s">
        <v>4716</v>
      </c>
      <c r="J5566">
        <v>1984</v>
      </c>
      <c r="K5566" t="s">
        <v>825</v>
      </c>
      <c r="L5566">
        <v>2017</v>
      </c>
      <c r="M5566" t="s">
        <v>827</v>
      </c>
    </row>
    <row r="5567" spans="1:13" x14ac:dyDescent="0.2">
      <c r="A5567" t="s">
        <v>11056</v>
      </c>
      <c r="B5567" t="s">
        <v>4688</v>
      </c>
      <c r="C5567" t="s">
        <v>1031</v>
      </c>
      <c r="D5567" t="s">
        <v>1908</v>
      </c>
      <c r="E5567" t="s">
        <v>941</v>
      </c>
      <c r="F5567" t="s">
        <v>941</v>
      </c>
      <c r="G5567" t="s">
        <v>942</v>
      </c>
      <c r="H5567" t="s">
        <v>4718</v>
      </c>
      <c r="J5567">
        <v>1984</v>
      </c>
      <c r="K5567" t="s">
        <v>825</v>
      </c>
      <c r="L5567">
        <v>2017</v>
      </c>
      <c r="M5567" t="s">
        <v>827</v>
      </c>
    </row>
    <row r="5568" spans="1:13" x14ac:dyDescent="0.2">
      <c r="A5568" t="s">
        <v>11057</v>
      </c>
      <c r="B5568" t="s">
        <v>4688</v>
      </c>
      <c r="C5568" t="s">
        <v>1058</v>
      </c>
      <c r="D5568" t="s">
        <v>1908</v>
      </c>
      <c r="E5568" t="s">
        <v>941</v>
      </c>
      <c r="F5568" t="s">
        <v>941</v>
      </c>
      <c r="G5568" t="s">
        <v>942</v>
      </c>
      <c r="H5568" t="s">
        <v>4720</v>
      </c>
      <c r="J5568">
        <v>1984</v>
      </c>
      <c r="K5568" t="s">
        <v>825</v>
      </c>
      <c r="L5568">
        <v>2017</v>
      </c>
      <c r="M5568" t="s">
        <v>827</v>
      </c>
    </row>
    <row r="5569" spans="1:13" x14ac:dyDescent="0.2">
      <c r="A5569" t="s">
        <v>11058</v>
      </c>
      <c r="B5569" t="s">
        <v>4688</v>
      </c>
      <c r="C5569" t="s">
        <v>1061</v>
      </c>
      <c r="D5569" t="s">
        <v>1908</v>
      </c>
      <c r="E5569" t="s">
        <v>941</v>
      </c>
      <c r="F5569" t="s">
        <v>941</v>
      </c>
      <c r="G5569" t="s">
        <v>942</v>
      </c>
      <c r="H5569" t="s">
        <v>4722</v>
      </c>
      <c r="J5569">
        <v>1984</v>
      </c>
      <c r="K5569" t="s">
        <v>825</v>
      </c>
      <c r="L5569">
        <v>2017</v>
      </c>
      <c r="M5569" t="s">
        <v>827</v>
      </c>
    </row>
    <row r="5570" spans="1:13" x14ac:dyDescent="0.2">
      <c r="A5570" t="s">
        <v>11059</v>
      </c>
      <c r="B5570" t="s">
        <v>4688</v>
      </c>
      <c r="C5570" t="s">
        <v>1067</v>
      </c>
      <c r="D5570" t="s">
        <v>1908</v>
      </c>
      <c r="E5570" t="s">
        <v>941</v>
      </c>
      <c r="F5570" t="s">
        <v>941</v>
      </c>
      <c r="G5570" t="s">
        <v>1019</v>
      </c>
      <c r="H5570" t="s">
        <v>11060</v>
      </c>
      <c r="J5570">
        <v>2010</v>
      </c>
      <c r="K5570" t="s">
        <v>825</v>
      </c>
      <c r="L5570">
        <v>2017</v>
      </c>
      <c r="M5570" t="s">
        <v>827</v>
      </c>
    </row>
    <row r="5571" spans="1:13" x14ac:dyDescent="0.2">
      <c r="A5571" t="s">
        <v>11061</v>
      </c>
      <c r="B5571" t="s">
        <v>4688</v>
      </c>
      <c r="C5571" t="s">
        <v>2002</v>
      </c>
      <c r="D5571" t="s">
        <v>1908</v>
      </c>
      <c r="E5571" t="s">
        <v>941</v>
      </c>
      <c r="F5571" t="s">
        <v>941</v>
      </c>
      <c r="G5571" t="s">
        <v>1019</v>
      </c>
      <c r="H5571" t="s">
        <v>11062</v>
      </c>
      <c r="J5571">
        <v>2010</v>
      </c>
      <c r="K5571" t="s">
        <v>825</v>
      </c>
      <c r="L5571">
        <v>2017</v>
      </c>
      <c r="M5571" t="s">
        <v>827</v>
      </c>
    </row>
    <row r="5572" spans="1:13" x14ac:dyDescent="0.2">
      <c r="A5572" t="s">
        <v>11063</v>
      </c>
      <c r="B5572" t="s">
        <v>4688</v>
      </c>
      <c r="C5572" t="s">
        <v>1070</v>
      </c>
      <c r="D5572" t="s">
        <v>1908</v>
      </c>
      <c r="E5572" t="s">
        <v>941</v>
      </c>
      <c r="F5572" t="s">
        <v>941</v>
      </c>
      <c r="G5572" t="s">
        <v>942</v>
      </c>
      <c r="H5572" t="s">
        <v>4724</v>
      </c>
      <c r="J5572">
        <v>1984</v>
      </c>
      <c r="K5572" t="s">
        <v>825</v>
      </c>
      <c r="L5572">
        <v>2017</v>
      </c>
      <c r="M5572" t="s">
        <v>827</v>
      </c>
    </row>
    <row r="5573" spans="1:13" x14ac:dyDescent="0.2">
      <c r="A5573" t="s">
        <v>11064</v>
      </c>
      <c r="B5573" t="s">
        <v>4688</v>
      </c>
      <c r="C5573" t="s">
        <v>1073</v>
      </c>
      <c r="D5573" t="s">
        <v>1908</v>
      </c>
      <c r="E5573" t="s">
        <v>941</v>
      </c>
      <c r="F5573" t="s">
        <v>941</v>
      </c>
      <c r="G5573" t="s">
        <v>942</v>
      </c>
      <c r="H5573" t="s">
        <v>4726</v>
      </c>
      <c r="J5573">
        <v>1984</v>
      </c>
      <c r="K5573" t="s">
        <v>825</v>
      </c>
      <c r="L5573">
        <v>2017</v>
      </c>
      <c r="M5573" t="s">
        <v>827</v>
      </c>
    </row>
    <row r="5574" spans="1:13" x14ac:dyDescent="0.2">
      <c r="A5574" t="s">
        <v>11065</v>
      </c>
      <c r="B5574" t="s">
        <v>4688</v>
      </c>
      <c r="C5574" t="s">
        <v>1076</v>
      </c>
      <c r="D5574" t="s">
        <v>1908</v>
      </c>
      <c r="E5574" t="s">
        <v>941</v>
      </c>
      <c r="F5574" t="s">
        <v>941</v>
      </c>
      <c r="G5574" t="s">
        <v>942</v>
      </c>
      <c r="H5574" t="s">
        <v>4728</v>
      </c>
      <c r="J5574">
        <v>1984</v>
      </c>
      <c r="K5574" t="s">
        <v>825</v>
      </c>
      <c r="L5574">
        <v>2017</v>
      </c>
      <c r="M5574" t="s">
        <v>827</v>
      </c>
    </row>
    <row r="5575" spans="1:13" x14ac:dyDescent="0.2">
      <c r="A5575" t="s">
        <v>11066</v>
      </c>
      <c r="B5575" t="s">
        <v>4688</v>
      </c>
      <c r="C5575" t="s">
        <v>1079</v>
      </c>
      <c r="D5575" t="s">
        <v>1908</v>
      </c>
      <c r="E5575" t="s">
        <v>941</v>
      </c>
      <c r="F5575" t="s">
        <v>941</v>
      </c>
      <c r="G5575" t="s">
        <v>942</v>
      </c>
      <c r="H5575" t="s">
        <v>4730</v>
      </c>
      <c r="J5575">
        <v>1984</v>
      </c>
      <c r="K5575" t="s">
        <v>825</v>
      </c>
      <c r="L5575">
        <v>2017</v>
      </c>
      <c r="M5575" t="s">
        <v>827</v>
      </c>
    </row>
    <row r="5576" spans="1:13" x14ac:dyDescent="0.2">
      <c r="A5576" t="s">
        <v>11067</v>
      </c>
      <c r="B5576" t="s">
        <v>4688</v>
      </c>
      <c r="C5576" t="s">
        <v>1082</v>
      </c>
      <c r="D5576" t="s">
        <v>1908</v>
      </c>
      <c r="E5576" t="s">
        <v>941</v>
      </c>
      <c r="F5576" t="s">
        <v>941</v>
      </c>
      <c r="G5576" t="s">
        <v>942</v>
      </c>
      <c r="H5576" t="s">
        <v>4732</v>
      </c>
      <c r="J5576">
        <v>1984</v>
      </c>
      <c r="K5576" t="s">
        <v>825</v>
      </c>
      <c r="L5576">
        <v>2017</v>
      </c>
      <c r="M5576" t="s">
        <v>827</v>
      </c>
    </row>
    <row r="5577" spans="1:13" x14ac:dyDescent="0.2">
      <c r="A5577" t="s">
        <v>11068</v>
      </c>
      <c r="B5577" t="s">
        <v>4688</v>
      </c>
      <c r="C5577" t="s">
        <v>1085</v>
      </c>
      <c r="D5577" t="s">
        <v>1908</v>
      </c>
      <c r="E5577" t="s">
        <v>941</v>
      </c>
      <c r="F5577" t="s">
        <v>941</v>
      </c>
      <c r="G5577" t="s">
        <v>1019</v>
      </c>
      <c r="H5577" t="s">
        <v>11069</v>
      </c>
      <c r="J5577">
        <v>2010</v>
      </c>
      <c r="K5577" t="s">
        <v>825</v>
      </c>
      <c r="L5577">
        <v>2017</v>
      </c>
      <c r="M5577" t="s">
        <v>827</v>
      </c>
    </row>
    <row r="5578" spans="1:13" x14ac:dyDescent="0.2">
      <c r="A5578" t="s">
        <v>11070</v>
      </c>
      <c r="B5578" t="s">
        <v>4688</v>
      </c>
      <c r="C5578" t="s">
        <v>1088</v>
      </c>
      <c r="D5578" t="s">
        <v>1908</v>
      </c>
      <c r="E5578" t="s">
        <v>941</v>
      </c>
      <c r="F5578" t="s">
        <v>941</v>
      </c>
      <c r="G5578" t="s">
        <v>942</v>
      </c>
      <c r="H5578" t="s">
        <v>4734</v>
      </c>
      <c r="J5578">
        <v>1984</v>
      </c>
      <c r="K5578" t="s">
        <v>825</v>
      </c>
      <c r="L5578">
        <v>2017</v>
      </c>
      <c r="M5578" t="s">
        <v>827</v>
      </c>
    </row>
    <row r="5579" spans="1:13" x14ac:dyDescent="0.2">
      <c r="A5579" t="s">
        <v>11071</v>
      </c>
      <c r="B5579" t="s">
        <v>4688</v>
      </c>
      <c r="C5579" t="s">
        <v>1097</v>
      </c>
      <c r="D5579" t="s">
        <v>1908</v>
      </c>
      <c r="E5579" t="s">
        <v>941</v>
      </c>
      <c r="F5579" t="s">
        <v>941</v>
      </c>
      <c r="G5579" t="s">
        <v>942</v>
      </c>
      <c r="H5579" t="s">
        <v>4736</v>
      </c>
      <c r="J5579">
        <v>1984</v>
      </c>
      <c r="K5579" t="s">
        <v>825</v>
      </c>
      <c r="L5579">
        <v>2017</v>
      </c>
      <c r="M5579" t="s">
        <v>827</v>
      </c>
    </row>
    <row r="5580" spans="1:13" x14ac:dyDescent="0.2">
      <c r="A5580" t="s">
        <v>11072</v>
      </c>
      <c r="B5580" t="s">
        <v>4688</v>
      </c>
      <c r="C5580" t="s">
        <v>1103</v>
      </c>
      <c r="D5580" t="s">
        <v>1908</v>
      </c>
      <c r="E5580" t="s">
        <v>941</v>
      </c>
      <c r="F5580" t="s">
        <v>941</v>
      </c>
      <c r="G5580" t="s">
        <v>942</v>
      </c>
      <c r="H5580" t="s">
        <v>4738</v>
      </c>
      <c r="J5580">
        <v>1984</v>
      </c>
      <c r="K5580" t="s">
        <v>825</v>
      </c>
      <c r="L5580">
        <v>2017</v>
      </c>
      <c r="M5580" t="s">
        <v>827</v>
      </c>
    </row>
    <row r="5581" spans="1:13" x14ac:dyDescent="0.2">
      <c r="A5581" t="s">
        <v>11073</v>
      </c>
      <c r="B5581" t="s">
        <v>4688</v>
      </c>
      <c r="C5581" t="s">
        <v>1106</v>
      </c>
      <c r="D5581" t="s">
        <v>1908</v>
      </c>
      <c r="E5581" t="s">
        <v>941</v>
      </c>
      <c r="F5581" t="s">
        <v>941</v>
      </c>
      <c r="G5581" t="s">
        <v>942</v>
      </c>
      <c r="H5581" t="s">
        <v>4740</v>
      </c>
      <c r="J5581">
        <v>1984</v>
      </c>
      <c r="K5581" t="s">
        <v>825</v>
      </c>
      <c r="L5581">
        <v>2017</v>
      </c>
      <c r="M5581" t="s">
        <v>827</v>
      </c>
    </row>
    <row r="5582" spans="1:13" x14ac:dyDescent="0.2">
      <c r="A5582" t="s">
        <v>11074</v>
      </c>
      <c r="B5582" t="s">
        <v>4688</v>
      </c>
      <c r="C5582" t="s">
        <v>1115</v>
      </c>
      <c r="D5582" t="s">
        <v>1908</v>
      </c>
      <c r="E5582" t="s">
        <v>941</v>
      </c>
      <c r="F5582" t="s">
        <v>941</v>
      </c>
      <c r="G5582" t="s">
        <v>1006</v>
      </c>
      <c r="H5582" t="s">
        <v>4742</v>
      </c>
      <c r="J5582">
        <v>1998</v>
      </c>
      <c r="K5582" t="s">
        <v>825</v>
      </c>
      <c r="L5582">
        <v>2017</v>
      </c>
      <c r="M5582" t="s">
        <v>827</v>
      </c>
    </row>
    <row r="5583" spans="1:13" x14ac:dyDescent="0.2">
      <c r="A5583" t="s">
        <v>11075</v>
      </c>
      <c r="B5583" t="s">
        <v>4688</v>
      </c>
      <c r="C5583" t="s">
        <v>1124</v>
      </c>
      <c r="D5583" t="s">
        <v>1908</v>
      </c>
      <c r="E5583" t="s">
        <v>941</v>
      </c>
      <c r="F5583" t="s">
        <v>941</v>
      </c>
      <c r="G5583" t="s">
        <v>942</v>
      </c>
      <c r="H5583" t="s">
        <v>4744</v>
      </c>
      <c r="J5583">
        <v>1984</v>
      </c>
      <c r="K5583" t="s">
        <v>825</v>
      </c>
      <c r="L5583">
        <v>2017</v>
      </c>
      <c r="M5583" t="s">
        <v>827</v>
      </c>
    </row>
    <row r="5584" spans="1:13" x14ac:dyDescent="0.2">
      <c r="A5584" t="s">
        <v>11076</v>
      </c>
      <c r="B5584" t="s">
        <v>4688</v>
      </c>
      <c r="C5584" t="s">
        <v>1140</v>
      </c>
      <c r="D5584" t="s">
        <v>1908</v>
      </c>
      <c r="E5584" t="s">
        <v>941</v>
      </c>
      <c r="F5584" t="s">
        <v>941</v>
      </c>
      <c r="G5584" t="s">
        <v>4746</v>
      </c>
      <c r="H5584" t="s">
        <v>4747</v>
      </c>
      <c r="J5584">
        <v>1984</v>
      </c>
      <c r="K5584" t="s">
        <v>825</v>
      </c>
      <c r="L5584">
        <v>2017</v>
      </c>
      <c r="M5584" t="s">
        <v>827</v>
      </c>
    </row>
    <row r="5585" spans="1:13" x14ac:dyDescent="0.2">
      <c r="A5585" t="s">
        <v>11077</v>
      </c>
      <c r="B5585" t="s">
        <v>4688</v>
      </c>
      <c r="C5585" t="s">
        <v>1143</v>
      </c>
      <c r="D5585" t="s">
        <v>1908</v>
      </c>
      <c r="E5585" t="s">
        <v>941</v>
      </c>
      <c r="F5585" t="s">
        <v>941</v>
      </c>
      <c r="G5585" t="s">
        <v>942</v>
      </c>
      <c r="H5585" t="s">
        <v>4749</v>
      </c>
      <c r="J5585">
        <v>1984</v>
      </c>
      <c r="K5585" t="s">
        <v>825</v>
      </c>
      <c r="L5585">
        <v>2017</v>
      </c>
      <c r="M5585" t="s">
        <v>827</v>
      </c>
    </row>
    <row r="5586" spans="1:13" x14ac:dyDescent="0.2">
      <c r="A5586" t="s">
        <v>11078</v>
      </c>
      <c r="B5586" t="s">
        <v>4688</v>
      </c>
      <c r="C5586" t="s">
        <v>1149</v>
      </c>
      <c r="D5586" t="s">
        <v>1908</v>
      </c>
      <c r="E5586" t="s">
        <v>941</v>
      </c>
      <c r="F5586" t="s">
        <v>941</v>
      </c>
      <c r="G5586" t="s">
        <v>942</v>
      </c>
      <c r="H5586" t="s">
        <v>4751</v>
      </c>
      <c r="J5586">
        <v>1984</v>
      </c>
      <c r="K5586" t="s">
        <v>825</v>
      </c>
      <c r="L5586">
        <v>2017</v>
      </c>
      <c r="M5586" t="s">
        <v>827</v>
      </c>
    </row>
    <row r="5587" spans="1:13" x14ac:dyDescent="0.2">
      <c r="A5587" t="s">
        <v>11079</v>
      </c>
      <c r="B5587" t="s">
        <v>4688</v>
      </c>
      <c r="C5587" t="s">
        <v>1152</v>
      </c>
      <c r="D5587" t="s">
        <v>1908</v>
      </c>
      <c r="E5587" t="s">
        <v>941</v>
      </c>
      <c r="F5587" t="s">
        <v>941</v>
      </c>
      <c r="G5587" t="s">
        <v>942</v>
      </c>
      <c r="H5587" t="s">
        <v>4753</v>
      </c>
      <c r="J5587">
        <v>1984</v>
      </c>
      <c r="K5587" t="s">
        <v>825</v>
      </c>
      <c r="L5587">
        <v>2017</v>
      </c>
      <c r="M5587" t="s">
        <v>827</v>
      </c>
    </row>
    <row r="5588" spans="1:13" x14ac:dyDescent="0.2">
      <c r="A5588" t="s">
        <v>11080</v>
      </c>
      <c r="B5588" t="s">
        <v>4688</v>
      </c>
      <c r="C5588" t="s">
        <v>1155</v>
      </c>
      <c r="D5588" t="s">
        <v>1908</v>
      </c>
      <c r="E5588" t="s">
        <v>941</v>
      </c>
      <c r="F5588" t="s">
        <v>941</v>
      </c>
      <c r="G5588" t="s">
        <v>1019</v>
      </c>
      <c r="H5588" t="s">
        <v>11081</v>
      </c>
      <c r="J5588">
        <v>2010</v>
      </c>
      <c r="K5588" t="s">
        <v>825</v>
      </c>
      <c r="L5588">
        <v>2017</v>
      </c>
      <c r="M5588" t="s">
        <v>827</v>
      </c>
    </row>
    <row r="5589" spans="1:13" x14ac:dyDescent="0.2">
      <c r="A5589" t="s">
        <v>11082</v>
      </c>
      <c r="B5589" t="s">
        <v>4688</v>
      </c>
      <c r="C5589" t="s">
        <v>1453</v>
      </c>
      <c r="D5589" t="s">
        <v>1908</v>
      </c>
      <c r="E5589" t="s">
        <v>941</v>
      </c>
      <c r="F5589" t="s">
        <v>941</v>
      </c>
      <c r="G5589" t="s">
        <v>942</v>
      </c>
      <c r="H5589" t="s">
        <v>4755</v>
      </c>
      <c r="J5589">
        <v>1984</v>
      </c>
      <c r="K5589" t="s">
        <v>825</v>
      </c>
      <c r="L5589">
        <v>2017</v>
      </c>
      <c r="M5589" t="s">
        <v>827</v>
      </c>
    </row>
    <row r="5590" spans="1:13" x14ac:dyDescent="0.2">
      <c r="A5590" t="s">
        <v>11083</v>
      </c>
      <c r="B5590" t="s">
        <v>4688</v>
      </c>
      <c r="C5590" t="s">
        <v>1504</v>
      </c>
      <c r="D5590" t="s">
        <v>1908</v>
      </c>
      <c r="E5590" t="s">
        <v>941</v>
      </c>
      <c r="F5590" t="s">
        <v>941</v>
      </c>
      <c r="G5590" t="s">
        <v>942</v>
      </c>
      <c r="H5590" t="s">
        <v>4757</v>
      </c>
      <c r="J5590">
        <v>1984</v>
      </c>
      <c r="K5590" t="s">
        <v>825</v>
      </c>
      <c r="L5590">
        <v>2017</v>
      </c>
      <c r="M5590" t="s">
        <v>827</v>
      </c>
    </row>
    <row r="5591" spans="1:13" x14ac:dyDescent="0.2">
      <c r="A5591" t="s">
        <v>11084</v>
      </c>
      <c r="B5591" t="s">
        <v>4688</v>
      </c>
      <c r="C5591" t="s">
        <v>1516</v>
      </c>
      <c r="D5591" t="s">
        <v>1908</v>
      </c>
      <c r="E5591" t="s">
        <v>941</v>
      </c>
      <c r="F5591" t="s">
        <v>941</v>
      </c>
      <c r="G5591" t="s">
        <v>4746</v>
      </c>
      <c r="H5591" t="s">
        <v>4759</v>
      </c>
      <c r="J5591">
        <v>1984</v>
      </c>
      <c r="K5591" t="s">
        <v>825</v>
      </c>
      <c r="L5591">
        <v>2017</v>
      </c>
      <c r="M5591" t="s">
        <v>827</v>
      </c>
    </row>
    <row r="5592" spans="1:13" x14ac:dyDescent="0.2">
      <c r="A5592" t="s">
        <v>11085</v>
      </c>
      <c r="B5592" t="s">
        <v>4688</v>
      </c>
      <c r="C5592" t="s">
        <v>1519</v>
      </c>
      <c r="D5592" t="s">
        <v>1908</v>
      </c>
      <c r="E5592" t="s">
        <v>941</v>
      </c>
      <c r="F5592" t="s">
        <v>941</v>
      </c>
      <c r="G5592" t="s">
        <v>4746</v>
      </c>
      <c r="H5592" t="s">
        <v>4761</v>
      </c>
      <c r="J5592">
        <v>1984</v>
      </c>
      <c r="K5592" t="s">
        <v>825</v>
      </c>
      <c r="L5592">
        <v>2017</v>
      </c>
      <c r="M5592" t="s">
        <v>827</v>
      </c>
    </row>
    <row r="5593" spans="1:13" x14ac:dyDescent="0.2">
      <c r="A5593" t="s">
        <v>11086</v>
      </c>
      <c r="B5593" t="s">
        <v>4688</v>
      </c>
      <c r="C5593" t="s">
        <v>1531</v>
      </c>
      <c r="D5593" t="s">
        <v>1908</v>
      </c>
      <c r="E5593" t="s">
        <v>941</v>
      </c>
      <c r="F5593" t="s">
        <v>941</v>
      </c>
      <c r="G5593" t="s">
        <v>942</v>
      </c>
      <c r="H5593" t="s">
        <v>4763</v>
      </c>
      <c r="J5593">
        <v>1984</v>
      </c>
      <c r="K5593" t="s">
        <v>825</v>
      </c>
      <c r="L5593">
        <v>2017</v>
      </c>
      <c r="M5593" t="s">
        <v>827</v>
      </c>
    </row>
    <row r="5594" spans="1:13" x14ac:dyDescent="0.2">
      <c r="A5594" t="s">
        <v>11087</v>
      </c>
      <c r="B5594" t="s">
        <v>4688</v>
      </c>
      <c r="C5594" t="s">
        <v>1534</v>
      </c>
      <c r="D5594" t="s">
        <v>1908</v>
      </c>
      <c r="E5594" t="s">
        <v>941</v>
      </c>
      <c r="F5594" t="s">
        <v>941</v>
      </c>
      <c r="G5594" t="s">
        <v>942</v>
      </c>
      <c r="H5594" t="s">
        <v>4765</v>
      </c>
      <c r="J5594">
        <v>1984</v>
      </c>
      <c r="K5594" t="s">
        <v>825</v>
      </c>
      <c r="L5594">
        <v>2017</v>
      </c>
      <c r="M5594" t="s">
        <v>827</v>
      </c>
    </row>
    <row r="5595" spans="1:13" x14ac:dyDescent="0.2">
      <c r="A5595" t="s">
        <v>11088</v>
      </c>
      <c r="B5595" t="s">
        <v>4688</v>
      </c>
      <c r="C5595" t="s">
        <v>1537</v>
      </c>
      <c r="D5595" t="s">
        <v>1908</v>
      </c>
      <c r="E5595" t="s">
        <v>941</v>
      </c>
      <c r="F5595" t="s">
        <v>941</v>
      </c>
      <c r="G5595" t="s">
        <v>942</v>
      </c>
      <c r="H5595" t="s">
        <v>4767</v>
      </c>
      <c r="J5595">
        <v>1984</v>
      </c>
      <c r="K5595" t="s">
        <v>825</v>
      </c>
      <c r="L5595">
        <v>2017</v>
      </c>
      <c r="M5595" t="s">
        <v>827</v>
      </c>
    </row>
    <row r="5596" spans="1:13" x14ac:dyDescent="0.2">
      <c r="A5596" t="s">
        <v>11089</v>
      </c>
      <c r="B5596" t="s">
        <v>4688</v>
      </c>
      <c r="C5596" t="s">
        <v>1717</v>
      </c>
      <c r="D5596" t="s">
        <v>1908</v>
      </c>
      <c r="E5596" t="s">
        <v>941</v>
      </c>
      <c r="F5596" t="s">
        <v>941</v>
      </c>
      <c r="G5596" t="s">
        <v>942</v>
      </c>
      <c r="H5596" t="s">
        <v>4769</v>
      </c>
      <c r="J5596">
        <v>1984</v>
      </c>
      <c r="K5596" t="s">
        <v>825</v>
      </c>
      <c r="L5596">
        <v>2017</v>
      </c>
      <c r="M5596" t="s">
        <v>827</v>
      </c>
    </row>
    <row r="5597" spans="1:13" x14ac:dyDescent="0.2">
      <c r="A5597" t="s">
        <v>11090</v>
      </c>
      <c r="B5597" t="s">
        <v>4688</v>
      </c>
      <c r="C5597" t="s">
        <v>1720</v>
      </c>
      <c r="D5597" t="s">
        <v>1908</v>
      </c>
      <c r="E5597" t="s">
        <v>941</v>
      </c>
      <c r="F5597" t="s">
        <v>941</v>
      </c>
      <c r="G5597" t="s">
        <v>942</v>
      </c>
      <c r="H5597" t="s">
        <v>4771</v>
      </c>
      <c r="J5597">
        <v>1984</v>
      </c>
      <c r="K5597" t="s">
        <v>825</v>
      </c>
      <c r="L5597">
        <v>2017</v>
      </c>
      <c r="M5597" t="s">
        <v>827</v>
      </c>
    </row>
    <row r="5598" spans="1:13" x14ac:dyDescent="0.2">
      <c r="A5598" t="s">
        <v>11091</v>
      </c>
      <c r="B5598" t="s">
        <v>4688</v>
      </c>
      <c r="C5598" t="s">
        <v>1852</v>
      </c>
      <c r="D5598" t="s">
        <v>1908</v>
      </c>
      <c r="E5598" t="s">
        <v>941</v>
      </c>
      <c r="F5598" t="s">
        <v>941</v>
      </c>
      <c r="G5598" t="s">
        <v>942</v>
      </c>
      <c r="H5598" t="s">
        <v>4773</v>
      </c>
      <c r="J5598">
        <v>1984</v>
      </c>
      <c r="K5598" t="s">
        <v>825</v>
      </c>
      <c r="L5598">
        <v>2017</v>
      </c>
      <c r="M5598" t="s">
        <v>827</v>
      </c>
    </row>
    <row r="5599" spans="1:13" x14ac:dyDescent="0.2">
      <c r="A5599" t="s">
        <v>11092</v>
      </c>
      <c r="B5599" t="s">
        <v>4688</v>
      </c>
      <c r="C5599" t="s">
        <v>1855</v>
      </c>
      <c r="D5599" t="s">
        <v>1908</v>
      </c>
      <c r="E5599" t="s">
        <v>941</v>
      </c>
      <c r="F5599" t="s">
        <v>941</v>
      </c>
      <c r="G5599" t="s">
        <v>1856</v>
      </c>
      <c r="H5599" t="s">
        <v>11093</v>
      </c>
      <c r="J5599">
        <v>1994</v>
      </c>
      <c r="K5599" t="s">
        <v>825</v>
      </c>
      <c r="L5599">
        <v>2017</v>
      </c>
      <c r="M5599" t="s">
        <v>827</v>
      </c>
    </row>
    <row r="5600" spans="1:13" x14ac:dyDescent="0.2">
      <c r="A5600" t="s">
        <v>11094</v>
      </c>
      <c r="B5600" t="s">
        <v>4688</v>
      </c>
      <c r="C5600" t="s">
        <v>1859</v>
      </c>
      <c r="D5600" t="s">
        <v>1908</v>
      </c>
      <c r="E5600" t="s">
        <v>941</v>
      </c>
      <c r="F5600" t="s">
        <v>941</v>
      </c>
      <c r="G5600" t="s">
        <v>942</v>
      </c>
      <c r="H5600" t="s">
        <v>4775</v>
      </c>
      <c r="J5600">
        <v>1984</v>
      </c>
      <c r="K5600" t="s">
        <v>825</v>
      </c>
      <c r="L5600">
        <v>2017</v>
      </c>
      <c r="M5600" t="s">
        <v>827</v>
      </c>
    </row>
    <row r="5601" spans="1:13" x14ac:dyDescent="0.2">
      <c r="A5601" t="s">
        <v>852</v>
      </c>
      <c r="B5601" t="s">
        <v>4776</v>
      </c>
      <c r="C5601" t="s">
        <v>1907</v>
      </c>
      <c r="D5601" t="s">
        <v>1908</v>
      </c>
      <c r="E5601" t="s">
        <v>941</v>
      </c>
      <c r="F5601" t="s">
        <v>1909</v>
      </c>
      <c r="G5601" t="s">
        <v>1910</v>
      </c>
      <c r="H5601" t="s">
        <v>4777</v>
      </c>
      <c r="J5601">
        <v>1984</v>
      </c>
      <c r="K5601" t="s">
        <v>825</v>
      </c>
      <c r="L5601">
        <v>2017</v>
      </c>
      <c r="M5601" t="s">
        <v>827</v>
      </c>
    </row>
    <row r="5602" spans="1:13" x14ac:dyDescent="0.2">
      <c r="A5602" t="s">
        <v>853</v>
      </c>
      <c r="B5602" t="s">
        <v>4776</v>
      </c>
      <c r="C5602" t="s">
        <v>940</v>
      </c>
      <c r="D5602" t="s">
        <v>1908</v>
      </c>
      <c r="E5602" t="s">
        <v>941</v>
      </c>
      <c r="F5602" t="s">
        <v>941</v>
      </c>
      <c r="G5602" t="s">
        <v>942</v>
      </c>
      <c r="H5602" t="s">
        <v>4778</v>
      </c>
      <c r="J5602">
        <v>1984</v>
      </c>
      <c r="K5602" t="s">
        <v>825</v>
      </c>
      <c r="L5602">
        <v>2017</v>
      </c>
      <c r="M5602" t="s">
        <v>827</v>
      </c>
    </row>
    <row r="5603" spans="1:13" x14ac:dyDescent="0.2">
      <c r="A5603" t="s">
        <v>11095</v>
      </c>
      <c r="B5603" t="s">
        <v>4776</v>
      </c>
      <c r="C5603" t="s">
        <v>945</v>
      </c>
      <c r="D5603" t="s">
        <v>1908</v>
      </c>
      <c r="E5603" t="s">
        <v>941</v>
      </c>
      <c r="F5603" t="s">
        <v>941</v>
      </c>
      <c r="G5603" t="s">
        <v>942</v>
      </c>
      <c r="H5603" t="s">
        <v>4780</v>
      </c>
      <c r="J5603">
        <v>1984</v>
      </c>
      <c r="K5603" t="s">
        <v>825</v>
      </c>
      <c r="L5603">
        <v>2017</v>
      </c>
      <c r="M5603" t="s">
        <v>827</v>
      </c>
    </row>
    <row r="5604" spans="1:13" x14ac:dyDescent="0.2">
      <c r="A5604" t="s">
        <v>11096</v>
      </c>
      <c r="B5604" t="s">
        <v>4776</v>
      </c>
      <c r="C5604" t="s">
        <v>960</v>
      </c>
      <c r="D5604" t="s">
        <v>1908</v>
      </c>
      <c r="E5604" t="s">
        <v>941</v>
      </c>
      <c r="F5604" t="s">
        <v>941</v>
      </c>
      <c r="G5604" t="s">
        <v>942</v>
      </c>
      <c r="H5604" t="s">
        <v>4782</v>
      </c>
      <c r="J5604">
        <v>1984</v>
      </c>
      <c r="K5604" t="s">
        <v>825</v>
      </c>
      <c r="L5604">
        <v>2017</v>
      </c>
      <c r="M5604" t="s">
        <v>827</v>
      </c>
    </row>
    <row r="5605" spans="1:13" x14ac:dyDescent="0.2">
      <c r="A5605" t="s">
        <v>11097</v>
      </c>
      <c r="B5605" t="s">
        <v>4776</v>
      </c>
      <c r="C5605" t="s">
        <v>963</v>
      </c>
      <c r="D5605" t="s">
        <v>1908</v>
      </c>
      <c r="E5605" t="s">
        <v>941</v>
      </c>
      <c r="F5605" t="s">
        <v>941</v>
      </c>
      <c r="G5605" t="s">
        <v>942</v>
      </c>
      <c r="H5605" t="s">
        <v>4784</v>
      </c>
      <c r="J5605">
        <v>1984</v>
      </c>
      <c r="K5605" t="s">
        <v>825</v>
      </c>
      <c r="L5605">
        <v>2017</v>
      </c>
      <c r="M5605" t="s">
        <v>827</v>
      </c>
    </row>
    <row r="5606" spans="1:13" x14ac:dyDescent="0.2">
      <c r="A5606" t="s">
        <v>11098</v>
      </c>
      <c r="B5606" t="s">
        <v>4776</v>
      </c>
      <c r="C5606" t="s">
        <v>966</v>
      </c>
      <c r="D5606" t="s">
        <v>1908</v>
      </c>
      <c r="E5606" t="s">
        <v>941</v>
      </c>
      <c r="F5606" t="s">
        <v>941</v>
      </c>
      <c r="G5606" t="s">
        <v>942</v>
      </c>
      <c r="H5606" t="s">
        <v>4786</v>
      </c>
      <c r="J5606">
        <v>1984</v>
      </c>
      <c r="K5606" t="s">
        <v>825</v>
      </c>
      <c r="L5606">
        <v>2017</v>
      </c>
      <c r="M5606" t="s">
        <v>827</v>
      </c>
    </row>
    <row r="5607" spans="1:13" x14ac:dyDescent="0.2">
      <c r="A5607" t="s">
        <v>11099</v>
      </c>
      <c r="B5607" t="s">
        <v>4776</v>
      </c>
      <c r="C5607" t="s">
        <v>969</v>
      </c>
      <c r="D5607" t="s">
        <v>1908</v>
      </c>
      <c r="E5607" t="s">
        <v>941</v>
      </c>
      <c r="F5607" t="s">
        <v>941</v>
      </c>
      <c r="G5607" t="s">
        <v>942</v>
      </c>
      <c r="H5607" t="s">
        <v>4788</v>
      </c>
      <c r="J5607">
        <v>1984</v>
      </c>
      <c r="K5607" t="s">
        <v>825</v>
      </c>
      <c r="L5607">
        <v>2017</v>
      </c>
      <c r="M5607" t="s">
        <v>827</v>
      </c>
    </row>
    <row r="5608" spans="1:13" x14ac:dyDescent="0.2">
      <c r="A5608" t="s">
        <v>11100</v>
      </c>
      <c r="B5608" t="s">
        <v>4776</v>
      </c>
      <c r="C5608" t="s">
        <v>975</v>
      </c>
      <c r="D5608" t="s">
        <v>1908</v>
      </c>
      <c r="E5608" t="s">
        <v>941</v>
      </c>
      <c r="F5608" t="s">
        <v>941</v>
      </c>
      <c r="G5608" t="s">
        <v>942</v>
      </c>
      <c r="H5608" t="s">
        <v>4790</v>
      </c>
      <c r="J5608">
        <v>1984</v>
      </c>
      <c r="K5608" t="s">
        <v>825</v>
      </c>
      <c r="L5608">
        <v>2017</v>
      </c>
      <c r="M5608" t="s">
        <v>827</v>
      </c>
    </row>
    <row r="5609" spans="1:13" x14ac:dyDescent="0.2">
      <c r="A5609" t="s">
        <v>11101</v>
      </c>
      <c r="B5609" t="s">
        <v>4776</v>
      </c>
      <c r="C5609" t="s">
        <v>984</v>
      </c>
      <c r="D5609" t="s">
        <v>1908</v>
      </c>
      <c r="E5609" t="s">
        <v>941</v>
      </c>
      <c r="F5609" t="s">
        <v>941</v>
      </c>
      <c r="G5609" t="s">
        <v>942</v>
      </c>
      <c r="H5609" t="s">
        <v>4792</v>
      </c>
      <c r="J5609">
        <v>1984</v>
      </c>
      <c r="K5609" t="s">
        <v>825</v>
      </c>
      <c r="L5609">
        <v>2017</v>
      </c>
      <c r="M5609" t="s">
        <v>827</v>
      </c>
    </row>
    <row r="5610" spans="1:13" x14ac:dyDescent="0.2">
      <c r="A5610" t="s">
        <v>11102</v>
      </c>
      <c r="B5610" t="s">
        <v>4776</v>
      </c>
      <c r="C5610" t="s">
        <v>990</v>
      </c>
      <c r="D5610" t="s">
        <v>1908</v>
      </c>
      <c r="E5610" t="s">
        <v>941</v>
      </c>
      <c r="F5610" t="s">
        <v>941</v>
      </c>
      <c r="G5610" t="s">
        <v>942</v>
      </c>
      <c r="H5610" t="s">
        <v>4794</v>
      </c>
      <c r="J5610">
        <v>1984</v>
      </c>
      <c r="K5610" t="s">
        <v>825</v>
      </c>
      <c r="L5610">
        <v>2017</v>
      </c>
      <c r="M5610" t="s">
        <v>827</v>
      </c>
    </row>
    <row r="5611" spans="1:13" x14ac:dyDescent="0.2">
      <c r="A5611" t="s">
        <v>11103</v>
      </c>
      <c r="B5611" t="s">
        <v>4776</v>
      </c>
      <c r="C5611" t="s">
        <v>993</v>
      </c>
      <c r="D5611" t="s">
        <v>1908</v>
      </c>
      <c r="E5611" t="s">
        <v>941</v>
      </c>
      <c r="F5611" t="s">
        <v>941</v>
      </c>
      <c r="G5611" t="s">
        <v>942</v>
      </c>
      <c r="H5611" t="s">
        <v>4796</v>
      </c>
      <c r="J5611">
        <v>1984</v>
      </c>
      <c r="K5611" t="s">
        <v>825</v>
      </c>
      <c r="L5611">
        <v>2017</v>
      </c>
      <c r="M5611" t="s">
        <v>827</v>
      </c>
    </row>
    <row r="5612" spans="1:13" x14ac:dyDescent="0.2">
      <c r="A5612" t="s">
        <v>11104</v>
      </c>
      <c r="B5612" t="s">
        <v>4776</v>
      </c>
      <c r="C5612" t="s">
        <v>1002</v>
      </c>
      <c r="D5612" t="s">
        <v>1908</v>
      </c>
      <c r="E5612" t="s">
        <v>941</v>
      </c>
      <c r="F5612" t="s">
        <v>941</v>
      </c>
      <c r="G5612" t="s">
        <v>942</v>
      </c>
      <c r="H5612" t="s">
        <v>4798</v>
      </c>
      <c r="J5612">
        <v>1984</v>
      </c>
      <c r="K5612" t="s">
        <v>825</v>
      </c>
      <c r="L5612">
        <v>2017</v>
      </c>
      <c r="M5612" t="s">
        <v>827</v>
      </c>
    </row>
    <row r="5613" spans="1:13" x14ac:dyDescent="0.2">
      <c r="A5613" t="s">
        <v>11105</v>
      </c>
      <c r="B5613" t="s">
        <v>4776</v>
      </c>
      <c r="C5613" t="s">
        <v>1005</v>
      </c>
      <c r="D5613" t="s">
        <v>1908</v>
      </c>
      <c r="E5613" t="s">
        <v>941</v>
      </c>
      <c r="F5613" t="s">
        <v>941</v>
      </c>
      <c r="G5613" t="s">
        <v>1006</v>
      </c>
      <c r="H5613" t="s">
        <v>4800</v>
      </c>
      <c r="J5613">
        <v>1998</v>
      </c>
      <c r="K5613" t="s">
        <v>825</v>
      </c>
      <c r="L5613">
        <v>2017</v>
      </c>
      <c r="M5613" t="s">
        <v>827</v>
      </c>
    </row>
    <row r="5614" spans="1:13" x14ac:dyDescent="0.2">
      <c r="A5614" t="s">
        <v>11106</v>
      </c>
      <c r="B5614" t="s">
        <v>4776</v>
      </c>
      <c r="C5614" t="s">
        <v>1018</v>
      </c>
      <c r="D5614" t="s">
        <v>1908</v>
      </c>
      <c r="E5614" t="s">
        <v>941</v>
      </c>
      <c r="F5614" t="s">
        <v>941</v>
      </c>
      <c r="G5614" t="s">
        <v>1019</v>
      </c>
      <c r="H5614" t="s">
        <v>11107</v>
      </c>
      <c r="J5614">
        <v>2010</v>
      </c>
      <c r="K5614" t="s">
        <v>825</v>
      </c>
      <c r="L5614">
        <v>2017</v>
      </c>
      <c r="M5614" t="s">
        <v>827</v>
      </c>
    </row>
    <row r="5615" spans="1:13" x14ac:dyDescent="0.2">
      <c r="A5615" t="s">
        <v>11108</v>
      </c>
      <c r="B5615" t="s">
        <v>4776</v>
      </c>
      <c r="C5615" t="s">
        <v>1022</v>
      </c>
      <c r="D5615" t="s">
        <v>1908</v>
      </c>
      <c r="E5615" t="s">
        <v>941</v>
      </c>
      <c r="F5615" t="s">
        <v>941</v>
      </c>
      <c r="G5615" t="s">
        <v>1019</v>
      </c>
      <c r="H5615" t="s">
        <v>11109</v>
      </c>
      <c r="J5615">
        <v>2010</v>
      </c>
      <c r="K5615" t="s">
        <v>825</v>
      </c>
      <c r="L5615">
        <v>2017</v>
      </c>
      <c r="M5615" t="s">
        <v>827</v>
      </c>
    </row>
    <row r="5616" spans="1:13" x14ac:dyDescent="0.2">
      <c r="A5616" t="s">
        <v>11110</v>
      </c>
      <c r="B5616" t="s">
        <v>4776</v>
      </c>
      <c r="C5616" t="s">
        <v>1025</v>
      </c>
      <c r="D5616" t="s">
        <v>1908</v>
      </c>
      <c r="E5616" t="s">
        <v>941</v>
      </c>
      <c r="F5616" t="s">
        <v>941</v>
      </c>
      <c r="G5616" t="s">
        <v>942</v>
      </c>
      <c r="H5616" t="s">
        <v>4802</v>
      </c>
      <c r="J5616">
        <v>1984</v>
      </c>
      <c r="K5616" t="s">
        <v>825</v>
      </c>
      <c r="L5616">
        <v>2017</v>
      </c>
      <c r="M5616" t="s">
        <v>827</v>
      </c>
    </row>
    <row r="5617" spans="1:13" x14ac:dyDescent="0.2">
      <c r="A5617" t="s">
        <v>11111</v>
      </c>
      <c r="B5617" t="s">
        <v>4776</v>
      </c>
      <c r="C5617" t="s">
        <v>1028</v>
      </c>
      <c r="D5617" t="s">
        <v>1908</v>
      </c>
      <c r="E5617" t="s">
        <v>941</v>
      </c>
      <c r="F5617" t="s">
        <v>941</v>
      </c>
      <c r="G5617" t="s">
        <v>942</v>
      </c>
      <c r="H5617" t="s">
        <v>4804</v>
      </c>
      <c r="J5617">
        <v>1984</v>
      </c>
      <c r="K5617" t="s">
        <v>825</v>
      </c>
      <c r="L5617">
        <v>2017</v>
      </c>
      <c r="M5617" t="s">
        <v>827</v>
      </c>
    </row>
    <row r="5618" spans="1:13" x14ac:dyDescent="0.2">
      <c r="A5618" t="s">
        <v>11112</v>
      </c>
      <c r="B5618" t="s">
        <v>4776</v>
      </c>
      <c r="C5618" t="s">
        <v>1031</v>
      </c>
      <c r="D5618" t="s">
        <v>1908</v>
      </c>
      <c r="E5618" t="s">
        <v>941</v>
      </c>
      <c r="F5618" t="s">
        <v>941</v>
      </c>
      <c r="G5618" t="s">
        <v>942</v>
      </c>
      <c r="H5618" t="s">
        <v>4806</v>
      </c>
      <c r="J5618">
        <v>1984</v>
      </c>
      <c r="K5618" t="s">
        <v>825</v>
      </c>
      <c r="L5618">
        <v>2017</v>
      </c>
      <c r="M5618" t="s">
        <v>827</v>
      </c>
    </row>
    <row r="5619" spans="1:13" x14ac:dyDescent="0.2">
      <c r="A5619" t="s">
        <v>11113</v>
      </c>
      <c r="B5619" t="s">
        <v>4776</v>
      </c>
      <c r="C5619" t="s">
        <v>1058</v>
      </c>
      <c r="D5619" t="s">
        <v>1908</v>
      </c>
      <c r="E5619" t="s">
        <v>941</v>
      </c>
      <c r="F5619" t="s">
        <v>941</v>
      </c>
      <c r="G5619" t="s">
        <v>942</v>
      </c>
      <c r="H5619" t="s">
        <v>4808</v>
      </c>
      <c r="J5619">
        <v>1984</v>
      </c>
      <c r="K5619" t="s">
        <v>825</v>
      </c>
      <c r="L5619">
        <v>2017</v>
      </c>
      <c r="M5619" t="s">
        <v>827</v>
      </c>
    </row>
    <row r="5620" spans="1:13" x14ac:dyDescent="0.2">
      <c r="A5620" t="s">
        <v>11114</v>
      </c>
      <c r="B5620" t="s">
        <v>4776</v>
      </c>
      <c r="C5620" t="s">
        <v>1061</v>
      </c>
      <c r="D5620" t="s">
        <v>1908</v>
      </c>
      <c r="E5620" t="s">
        <v>941</v>
      </c>
      <c r="F5620" t="s">
        <v>941</v>
      </c>
      <c r="G5620" t="s">
        <v>942</v>
      </c>
      <c r="H5620" t="s">
        <v>4810</v>
      </c>
      <c r="J5620">
        <v>1984</v>
      </c>
      <c r="K5620" t="s">
        <v>825</v>
      </c>
      <c r="L5620">
        <v>2017</v>
      </c>
      <c r="M5620" t="s">
        <v>827</v>
      </c>
    </row>
    <row r="5621" spans="1:13" x14ac:dyDescent="0.2">
      <c r="A5621" t="s">
        <v>11115</v>
      </c>
      <c r="B5621" t="s">
        <v>4776</v>
      </c>
      <c r="C5621" t="s">
        <v>1067</v>
      </c>
      <c r="D5621" t="s">
        <v>1908</v>
      </c>
      <c r="E5621" t="s">
        <v>941</v>
      </c>
      <c r="F5621" t="s">
        <v>941</v>
      </c>
      <c r="G5621" t="s">
        <v>1019</v>
      </c>
      <c r="H5621" t="s">
        <v>11116</v>
      </c>
      <c r="J5621">
        <v>2010</v>
      </c>
      <c r="K5621" t="s">
        <v>825</v>
      </c>
      <c r="L5621">
        <v>2017</v>
      </c>
      <c r="M5621" t="s">
        <v>827</v>
      </c>
    </row>
    <row r="5622" spans="1:13" x14ac:dyDescent="0.2">
      <c r="A5622" t="s">
        <v>11117</v>
      </c>
      <c r="B5622" t="s">
        <v>4776</v>
      </c>
      <c r="C5622" t="s">
        <v>2002</v>
      </c>
      <c r="D5622" t="s">
        <v>1908</v>
      </c>
      <c r="E5622" t="s">
        <v>941</v>
      </c>
      <c r="F5622" t="s">
        <v>941</v>
      </c>
      <c r="G5622" t="s">
        <v>1019</v>
      </c>
      <c r="H5622" t="s">
        <v>11118</v>
      </c>
      <c r="J5622">
        <v>2010</v>
      </c>
      <c r="K5622" t="s">
        <v>825</v>
      </c>
      <c r="L5622">
        <v>2017</v>
      </c>
      <c r="M5622" t="s">
        <v>827</v>
      </c>
    </row>
    <row r="5623" spans="1:13" x14ac:dyDescent="0.2">
      <c r="A5623" t="s">
        <v>11119</v>
      </c>
      <c r="B5623" t="s">
        <v>4776</v>
      </c>
      <c r="C5623" t="s">
        <v>1070</v>
      </c>
      <c r="D5623" t="s">
        <v>1908</v>
      </c>
      <c r="E5623" t="s">
        <v>941</v>
      </c>
      <c r="F5623" t="s">
        <v>941</v>
      </c>
      <c r="G5623" t="s">
        <v>942</v>
      </c>
      <c r="H5623" t="s">
        <v>4812</v>
      </c>
      <c r="J5623">
        <v>1984</v>
      </c>
      <c r="K5623" t="s">
        <v>825</v>
      </c>
      <c r="L5623">
        <v>2017</v>
      </c>
      <c r="M5623" t="s">
        <v>827</v>
      </c>
    </row>
    <row r="5624" spans="1:13" x14ac:dyDescent="0.2">
      <c r="A5624" t="s">
        <v>11120</v>
      </c>
      <c r="B5624" t="s">
        <v>4776</v>
      </c>
      <c r="C5624" t="s">
        <v>1073</v>
      </c>
      <c r="D5624" t="s">
        <v>1908</v>
      </c>
      <c r="E5624" t="s">
        <v>941</v>
      </c>
      <c r="F5624" t="s">
        <v>941</v>
      </c>
      <c r="G5624" t="s">
        <v>942</v>
      </c>
      <c r="H5624" t="s">
        <v>4814</v>
      </c>
      <c r="J5624">
        <v>1984</v>
      </c>
      <c r="K5624" t="s">
        <v>825</v>
      </c>
      <c r="L5624">
        <v>2017</v>
      </c>
      <c r="M5624" t="s">
        <v>827</v>
      </c>
    </row>
    <row r="5625" spans="1:13" x14ac:dyDescent="0.2">
      <c r="A5625" t="s">
        <v>11121</v>
      </c>
      <c r="B5625" t="s">
        <v>4776</v>
      </c>
      <c r="C5625" t="s">
        <v>1076</v>
      </c>
      <c r="D5625" t="s">
        <v>1908</v>
      </c>
      <c r="E5625" t="s">
        <v>941</v>
      </c>
      <c r="F5625" t="s">
        <v>941</v>
      </c>
      <c r="G5625" t="s">
        <v>942</v>
      </c>
      <c r="H5625" t="s">
        <v>4816</v>
      </c>
      <c r="J5625">
        <v>1984</v>
      </c>
      <c r="K5625" t="s">
        <v>825</v>
      </c>
      <c r="L5625">
        <v>2017</v>
      </c>
      <c r="M5625" t="s">
        <v>827</v>
      </c>
    </row>
    <row r="5626" spans="1:13" x14ac:dyDescent="0.2">
      <c r="A5626" t="s">
        <v>11122</v>
      </c>
      <c r="B5626" t="s">
        <v>4776</v>
      </c>
      <c r="C5626" t="s">
        <v>1079</v>
      </c>
      <c r="D5626" t="s">
        <v>1908</v>
      </c>
      <c r="E5626" t="s">
        <v>941</v>
      </c>
      <c r="F5626" t="s">
        <v>941</v>
      </c>
      <c r="G5626" t="s">
        <v>942</v>
      </c>
      <c r="H5626" t="s">
        <v>4818</v>
      </c>
      <c r="J5626">
        <v>1984</v>
      </c>
      <c r="K5626" t="s">
        <v>825</v>
      </c>
      <c r="L5626">
        <v>2017</v>
      </c>
      <c r="M5626" t="s">
        <v>827</v>
      </c>
    </row>
    <row r="5627" spans="1:13" x14ac:dyDescent="0.2">
      <c r="A5627" t="s">
        <v>11123</v>
      </c>
      <c r="B5627" t="s">
        <v>4776</v>
      </c>
      <c r="C5627" t="s">
        <v>1082</v>
      </c>
      <c r="D5627" t="s">
        <v>1908</v>
      </c>
      <c r="E5627" t="s">
        <v>941</v>
      </c>
      <c r="F5627" t="s">
        <v>941</v>
      </c>
      <c r="G5627" t="s">
        <v>942</v>
      </c>
      <c r="H5627" t="s">
        <v>4820</v>
      </c>
      <c r="J5627">
        <v>1984</v>
      </c>
      <c r="K5627" t="s">
        <v>825</v>
      </c>
      <c r="L5627">
        <v>2017</v>
      </c>
      <c r="M5627" t="s">
        <v>827</v>
      </c>
    </row>
    <row r="5628" spans="1:13" x14ac:dyDescent="0.2">
      <c r="A5628" t="s">
        <v>11124</v>
      </c>
      <c r="B5628" t="s">
        <v>4776</v>
      </c>
      <c r="C5628" t="s">
        <v>1085</v>
      </c>
      <c r="D5628" t="s">
        <v>1908</v>
      </c>
      <c r="E5628" t="s">
        <v>941</v>
      </c>
      <c r="F5628" t="s">
        <v>941</v>
      </c>
      <c r="G5628" t="s">
        <v>1019</v>
      </c>
      <c r="H5628" t="s">
        <v>11125</v>
      </c>
      <c r="J5628">
        <v>2010</v>
      </c>
      <c r="K5628" t="s">
        <v>825</v>
      </c>
      <c r="L5628">
        <v>2017</v>
      </c>
      <c r="M5628" t="s">
        <v>827</v>
      </c>
    </row>
    <row r="5629" spans="1:13" x14ac:dyDescent="0.2">
      <c r="A5629" t="s">
        <v>11126</v>
      </c>
      <c r="B5629" t="s">
        <v>4776</v>
      </c>
      <c r="C5629" t="s">
        <v>1088</v>
      </c>
      <c r="D5629" t="s">
        <v>1908</v>
      </c>
      <c r="E5629" t="s">
        <v>941</v>
      </c>
      <c r="F5629" t="s">
        <v>941</v>
      </c>
      <c r="G5629" t="s">
        <v>942</v>
      </c>
      <c r="H5629" t="s">
        <v>4822</v>
      </c>
      <c r="J5629">
        <v>1984</v>
      </c>
      <c r="K5629" t="s">
        <v>825</v>
      </c>
      <c r="L5629">
        <v>2017</v>
      </c>
      <c r="M5629" t="s">
        <v>827</v>
      </c>
    </row>
    <row r="5630" spans="1:13" x14ac:dyDescent="0.2">
      <c r="A5630" t="s">
        <v>11127</v>
      </c>
      <c r="B5630" t="s">
        <v>4776</v>
      </c>
      <c r="C5630" t="s">
        <v>1097</v>
      </c>
      <c r="D5630" t="s">
        <v>1908</v>
      </c>
      <c r="E5630" t="s">
        <v>941</v>
      </c>
      <c r="F5630" t="s">
        <v>941</v>
      </c>
      <c r="G5630" t="s">
        <v>942</v>
      </c>
      <c r="H5630" t="s">
        <v>4824</v>
      </c>
      <c r="J5630">
        <v>1984</v>
      </c>
      <c r="K5630" t="s">
        <v>825</v>
      </c>
      <c r="L5630">
        <v>2017</v>
      </c>
      <c r="M5630" t="s">
        <v>827</v>
      </c>
    </row>
    <row r="5631" spans="1:13" x14ac:dyDescent="0.2">
      <c r="A5631" t="s">
        <v>11128</v>
      </c>
      <c r="B5631" t="s">
        <v>4776</v>
      </c>
      <c r="C5631" t="s">
        <v>1103</v>
      </c>
      <c r="D5631" t="s">
        <v>1908</v>
      </c>
      <c r="E5631" t="s">
        <v>941</v>
      </c>
      <c r="F5631" t="s">
        <v>941</v>
      </c>
      <c r="G5631" t="s">
        <v>942</v>
      </c>
      <c r="H5631" t="s">
        <v>4826</v>
      </c>
      <c r="J5631">
        <v>1984</v>
      </c>
      <c r="K5631" t="s">
        <v>825</v>
      </c>
      <c r="L5631">
        <v>2017</v>
      </c>
      <c r="M5631" t="s">
        <v>827</v>
      </c>
    </row>
    <row r="5632" spans="1:13" x14ac:dyDescent="0.2">
      <c r="A5632" t="s">
        <v>11129</v>
      </c>
      <c r="B5632" t="s">
        <v>4776</v>
      </c>
      <c r="C5632" t="s">
        <v>1106</v>
      </c>
      <c r="D5632" t="s">
        <v>1908</v>
      </c>
      <c r="E5632" t="s">
        <v>941</v>
      </c>
      <c r="F5632" t="s">
        <v>941</v>
      </c>
      <c r="G5632" t="s">
        <v>942</v>
      </c>
      <c r="H5632" t="s">
        <v>4828</v>
      </c>
      <c r="J5632">
        <v>1984</v>
      </c>
      <c r="K5632" t="s">
        <v>825</v>
      </c>
      <c r="L5632">
        <v>2017</v>
      </c>
      <c r="M5632" t="s">
        <v>827</v>
      </c>
    </row>
    <row r="5633" spans="1:13" x14ac:dyDescent="0.2">
      <c r="A5633" t="s">
        <v>11130</v>
      </c>
      <c r="B5633" t="s">
        <v>4776</v>
      </c>
      <c r="C5633" t="s">
        <v>1115</v>
      </c>
      <c r="D5633" t="s">
        <v>1908</v>
      </c>
      <c r="E5633" t="s">
        <v>941</v>
      </c>
      <c r="F5633" t="s">
        <v>941</v>
      </c>
      <c r="G5633" t="s">
        <v>1006</v>
      </c>
      <c r="H5633" t="s">
        <v>4830</v>
      </c>
      <c r="J5633">
        <v>1998</v>
      </c>
      <c r="K5633" t="s">
        <v>825</v>
      </c>
      <c r="L5633">
        <v>2017</v>
      </c>
      <c r="M5633" t="s">
        <v>827</v>
      </c>
    </row>
    <row r="5634" spans="1:13" x14ac:dyDescent="0.2">
      <c r="A5634" t="s">
        <v>11131</v>
      </c>
      <c r="B5634" t="s">
        <v>4776</v>
      </c>
      <c r="C5634" t="s">
        <v>1124</v>
      </c>
      <c r="D5634" t="s">
        <v>1908</v>
      </c>
      <c r="E5634" t="s">
        <v>941</v>
      </c>
      <c r="F5634" t="s">
        <v>941</v>
      </c>
      <c r="G5634" t="s">
        <v>942</v>
      </c>
      <c r="H5634" t="s">
        <v>4832</v>
      </c>
      <c r="J5634">
        <v>1984</v>
      </c>
      <c r="K5634" t="s">
        <v>825</v>
      </c>
      <c r="L5634">
        <v>2017</v>
      </c>
      <c r="M5634" t="s">
        <v>827</v>
      </c>
    </row>
    <row r="5635" spans="1:13" x14ac:dyDescent="0.2">
      <c r="A5635" t="s">
        <v>11132</v>
      </c>
      <c r="B5635" t="s">
        <v>4776</v>
      </c>
      <c r="C5635" t="s">
        <v>1140</v>
      </c>
      <c r="D5635" t="s">
        <v>1908</v>
      </c>
      <c r="E5635" t="s">
        <v>941</v>
      </c>
      <c r="F5635" t="s">
        <v>941</v>
      </c>
      <c r="G5635" t="s">
        <v>4746</v>
      </c>
      <c r="H5635" t="s">
        <v>4834</v>
      </c>
      <c r="J5635">
        <v>1984</v>
      </c>
      <c r="K5635" t="s">
        <v>825</v>
      </c>
      <c r="L5635">
        <v>2017</v>
      </c>
      <c r="M5635" t="s">
        <v>827</v>
      </c>
    </row>
    <row r="5636" spans="1:13" x14ac:dyDescent="0.2">
      <c r="A5636" t="s">
        <v>11133</v>
      </c>
      <c r="B5636" t="s">
        <v>4776</v>
      </c>
      <c r="C5636" t="s">
        <v>1143</v>
      </c>
      <c r="D5636" t="s">
        <v>1908</v>
      </c>
      <c r="E5636" t="s">
        <v>941</v>
      </c>
      <c r="F5636" t="s">
        <v>941</v>
      </c>
      <c r="G5636" t="s">
        <v>942</v>
      </c>
      <c r="H5636" t="s">
        <v>4836</v>
      </c>
      <c r="J5636">
        <v>1984</v>
      </c>
      <c r="K5636" t="s">
        <v>825</v>
      </c>
      <c r="L5636">
        <v>2017</v>
      </c>
      <c r="M5636" t="s">
        <v>827</v>
      </c>
    </row>
    <row r="5637" spans="1:13" x14ac:dyDescent="0.2">
      <c r="A5637" t="s">
        <v>11134</v>
      </c>
      <c r="B5637" t="s">
        <v>4776</v>
      </c>
      <c r="C5637" t="s">
        <v>1149</v>
      </c>
      <c r="D5637" t="s">
        <v>1908</v>
      </c>
      <c r="E5637" t="s">
        <v>941</v>
      </c>
      <c r="F5637" t="s">
        <v>941</v>
      </c>
      <c r="G5637" t="s">
        <v>942</v>
      </c>
      <c r="H5637" t="s">
        <v>4838</v>
      </c>
      <c r="J5637">
        <v>1984</v>
      </c>
      <c r="K5637" t="s">
        <v>825</v>
      </c>
      <c r="L5637">
        <v>2017</v>
      </c>
      <c r="M5637" t="s">
        <v>827</v>
      </c>
    </row>
    <row r="5638" spans="1:13" x14ac:dyDescent="0.2">
      <c r="A5638" t="s">
        <v>11135</v>
      </c>
      <c r="B5638" t="s">
        <v>4776</v>
      </c>
      <c r="C5638" t="s">
        <v>1152</v>
      </c>
      <c r="D5638" t="s">
        <v>1908</v>
      </c>
      <c r="E5638" t="s">
        <v>941</v>
      </c>
      <c r="F5638" t="s">
        <v>941</v>
      </c>
      <c r="G5638" t="s">
        <v>942</v>
      </c>
      <c r="H5638" t="s">
        <v>4840</v>
      </c>
      <c r="J5638">
        <v>1984</v>
      </c>
      <c r="K5638" t="s">
        <v>825</v>
      </c>
      <c r="L5638">
        <v>2017</v>
      </c>
      <c r="M5638" t="s">
        <v>827</v>
      </c>
    </row>
    <row r="5639" spans="1:13" x14ac:dyDescent="0.2">
      <c r="A5639" t="s">
        <v>11136</v>
      </c>
      <c r="B5639" t="s">
        <v>4776</v>
      </c>
      <c r="C5639" t="s">
        <v>1155</v>
      </c>
      <c r="D5639" t="s">
        <v>1908</v>
      </c>
      <c r="E5639" t="s">
        <v>941</v>
      </c>
      <c r="F5639" t="s">
        <v>941</v>
      </c>
      <c r="G5639" t="s">
        <v>1019</v>
      </c>
      <c r="H5639" t="s">
        <v>11137</v>
      </c>
      <c r="J5639">
        <v>2010</v>
      </c>
      <c r="K5639" t="s">
        <v>825</v>
      </c>
      <c r="L5639">
        <v>2017</v>
      </c>
      <c r="M5639" t="s">
        <v>827</v>
      </c>
    </row>
    <row r="5640" spans="1:13" x14ac:dyDescent="0.2">
      <c r="A5640" t="s">
        <v>11138</v>
      </c>
      <c r="B5640" t="s">
        <v>4776</v>
      </c>
      <c r="C5640" t="s">
        <v>1453</v>
      </c>
      <c r="D5640" t="s">
        <v>1908</v>
      </c>
      <c r="E5640" t="s">
        <v>941</v>
      </c>
      <c r="F5640" t="s">
        <v>941</v>
      </c>
      <c r="G5640" t="s">
        <v>942</v>
      </c>
      <c r="H5640" t="s">
        <v>4842</v>
      </c>
      <c r="J5640">
        <v>1984</v>
      </c>
      <c r="K5640" t="s">
        <v>825</v>
      </c>
      <c r="L5640">
        <v>2017</v>
      </c>
      <c r="M5640" t="s">
        <v>827</v>
      </c>
    </row>
    <row r="5641" spans="1:13" x14ac:dyDescent="0.2">
      <c r="A5641" t="s">
        <v>11139</v>
      </c>
      <c r="B5641" t="s">
        <v>4776</v>
      </c>
      <c r="C5641" t="s">
        <v>1504</v>
      </c>
      <c r="D5641" t="s">
        <v>1908</v>
      </c>
      <c r="E5641" t="s">
        <v>941</v>
      </c>
      <c r="F5641" t="s">
        <v>941</v>
      </c>
      <c r="G5641" t="s">
        <v>942</v>
      </c>
      <c r="H5641" t="s">
        <v>4844</v>
      </c>
      <c r="J5641">
        <v>1984</v>
      </c>
      <c r="K5641" t="s">
        <v>825</v>
      </c>
      <c r="L5641">
        <v>2017</v>
      </c>
      <c r="M5641" t="s">
        <v>827</v>
      </c>
    </row>
    <row r="5642" spans="1:13" x14ac:dyDescent="0.2">
      <c r="A5642" t="s">
        <v>11140</v>
      </c>
      <c r="B5642" t="s">
        <v>4776</v>
      </c>
      <c r="C5642" t="s">
        <v>1516</v>
      </c>
      <c r="D5642" t="s">
        <v>1908</v>
      </c>
      <c r="E5642" t="s">
        <v>941</v>
      </c>
      <c r="F5642" t="s">
        <v>941</v>
      </c>
      <c r="G5642" t="s">
        <v>4746</v>
      </c>
      <c r="H5642" t="s">
        <v>4846</v>
      </c>
      <c r="J5642">
        <v>1984</v>
      </c>
      <c r="K5642" t="s">
        <v>825</v>
      </c>
      <c r="L5642">
        <v>2017</v>
      </c>
      <c r="M5642" t="s">
        <v>827</v>
      </c>
    </row>
    <row r="5643" spans="1:13" x14ac:dyDescent="0.2">
      <c r="A5643" t="s">
        <v>11141</v>
      </c>
      <c r="B5643" t="s">
        <v>4776</v>
      </c>
      <c r="C5643" t="s">
        <v>1519</v>
      </c>
      <c r="D5643" t="s">
        <v>1908</v>
      </c>
      <c r="E5643" t="s">
        <v>941</v>
      </c>
      <c r="F5643" t="s">
        <v>941</v>
      </c>
      <c r="G5643" t="s">
        <v>4746</v>
      </c>
      <c r="H5643" t="s">
        <v>4848</v>
      </c>
      <c r="J5643">
        <v>1984</v>
      </c>
      <c r="K5643" t="s">
        <v>825</v>
      </c>
      <c r="L5643">
        <v>2017</v>
      </c>
      <c r="M5643" t="s">
        <v>827</v>
      </c>
    </row>
    <row r="5644" spans="1:13" x14ac:dyDescent="0.2">
      <c r="A5644" t="s">
        <v>11142</v>
      </c>
      <c r="B5644" t="s">
        <v>4776</v>
      </c>
      <c r="C5644" t="s">
        <v>1531</v>
      </c>
      <c r="D5644" t="s">
        <v>1908</v>
      </c>
      <c r="E5644" t="s">
        <v>941</v>
      </c>
      <c r="F5644" t="s">
        <v>941</v>
      </c>
      <c r="G5644" t="s">
        <v>942</v>
      </c>
      <c r="H5644" t="s">
        <v>4850</v>
      </c>
      <c r="J5644">
        <v>1984</v>
      </c>
      <c r="K5644" t="s">
        <v>825</v>
      </c>
      <c r="L5644">
        <v>2017</v>
      </c>
      <c r="M5644" t="s">
        <v>827</v>
      </c>
    </row>
    <row r="5645" spans="1:13" x14ac:dyDescent="0.2">
      <c r="A5645" t="s">
        <v>11143</v>
      </c>
      <c r="B5645" t="s">
        <v>4776</v>
      </c>
      <c r="C5645" t="s">
        <v>1534</v>
      </c>
      <c r="D5645" t="s">
        <v>1908</v>
      </c>
      <c r="E5645" t="s">
        <v>941</v>
      </c>
      <c r="F5645" t="s">
        <v>941</v>
      </c>
      <c r="G5645" t="s">
        <v>942</v>
      </c>
      <c r="H5645" t="s">
        <v>4852</v>
      </c>
      <c r="J5645">
        <v>1984</v>
      </c>
      <c r="K5645" t="s">
        <v>825</v>
      </c>
      <c r="L5645">
        <v>2017</v>
      </c>
      <c r="M5645" t="s">
        <v>827</v>
      </c>
    </row>
    <row r="5646" spans="1:13" x14ac:dyDescent="0.2">
      <c r="A5646" t="s">
        <v>11144</v>
      </c>
      <c r="B5646" t="s">
        <v>4776</v>
      </c>
      <c r="C5646" t="s">
        <v>1537</v>
      </c>
      <c r="D5646" t="s">
        <v>1908</v>
      </c>
      <c r="E5646" t="s">
        <v>941</v>
      </c>
      <c r="F5646" t="s">
        <v>941</v>
      </c>
      <c r="G5646" t="s">
        <v>942</v>
      </c>
      <c r="H5646" t="s">
        <v>4854</v>
      </c>
      <c r="J5646">
        <v>1984</v>
      </c>
      <c r="K5646" t="s">
        <v>825</v>
      </c>
      <c r="L5646">
        <v>2017</v>
      </c>
      <c r="M5646" t="s">
        <v>827</v>
      </c>
    </row>
    <row r="5647" spans="1:13" x14ac:dyDescent="0.2">
      <c r="A5647" t="s">
        <v>11145</v>
      </c>
      <c r="B5647" t="s">
        <v>4776</v>
      </c>
      <c r="C5647" t="s">
        <v>1717</v>
      </c>
      <c r="D5647" t="s">
        <v>1908</v>
      </c>
      <c r="E5647" t="s">
        <v>941</v>
      </c>
      <c r="F5647" t="s">
        <v>941</v>
      </c>
      <c r="G5647" t="s">
        <v>942</v>
      </c>
      <c r="H5647" t="s">
        <v>4856</v>
      </c>
      <c r="J5647">
        <v>1984</v>
      </c>
      <c r="K5647" t="s">
        <v>825</v>
      </c>
      <c r="L5647">
        <v>2017</v>
      </c>
      <c r="M5647" t="s">
        <v>827</v>
      </c>
    </row>
    <row r="5648" spans="1:13" x14ac:dyDescent="0.2">
      <c r="A5648" t="s">
        <v>11146</v>
      </c>
      <c r="B5648" t="s">
        <v>4776</v>
      </c>
      <c r="C5648" t="s">
        <v>1720</v>
      </c>
      <c r="D5648" t="s">
        <v>1908</v>
      </c>
      <c r="E5648" t="s">
        <v>941</v>
      </c>
      <c r="F5648" t="s">
        <v>941</v>
      </c>
      <c r="G5648" t="s">
        <v>942</v>
      </c>
      <c r="H5648" t="s">
        <v>4858</v>
      </c>
      <c r="J5648">
        <v>1984</v>
      </c>
      <c r="K5648" t="s">
        <v>825</v>
      </c>
      <c r="L5648">
        <v>2017</v>
      </c>
      <c r="M5648" t="s">
        <v>827</v>
      </c>
    </row>
    <row r="5649" spans="1:13" x14ac:dyDescent="0.2">
      <c r="A5649" t="s">
        <v>11147</v>
      </c>
      <c r="B5649" t="s">
        <v>4776</v>
      </c>
      <c r="C5649" t="s">
        <v>1852</v>
      </c>
      <c r="D5649" t="s">
        <v>1908</v>
      </c>
      <c r="E5649" t="s">
        <v>941</v>
      </c>
      <c r="F5649" t="s">
        <v>941</v>
      </c>
      <c r="G5649" t="s">
        <v>942</v>
      </c>
      <c r="H5649" t="s">
        <v>4860</v>
      </c>
      <c r="J5649">
        <v>1984</v>
      </c>
      <c r="K5649" t="s">
        <v>825</v>
      </c>
      <c r="L5649">
        <v>2017</v>
      </c>
      <c r="M5649" t="s">
        <v>827</v>
      </c>
    </row>
    <row r="5650" spans="1:13" x14ac:dyDescent="0.2">
      <c r="A5650" t="s">
        <v>11148</v>
      </c>
      <c r="B5650" t="s">
        <v>4776</v>
      </c>
      <c r="C5650" t="s">
        <v>1855</v>
      </c>
      <c r="D5650" t="s">
        <v>1908</v>
      </c>
      <c r="E5650" t="s">
        <v>941</v>
      </c>
      <c r="F5650" t="s">
        <v>941</v>
      </c>
      <c r="G5650" t="s">
        <v>1856</v>
      </c>
      <c r="H5650" t="s">
        <v>11149</v>
      </c>
      <c r="J5650">
        <v>1994</v>
      </c>
      <c r="K5650" t="s">
        <v>825</v>
      </c>
      <c r="L5650">
        <v>2017</v>
      </c>
      <c r="M5650" t="s">
        <v>827</v>
      </c>
    </row>
    <row r="5651" spans="1:13" x14ac:dyDescent="0.2">
      <c r="A5651" t="s">
        <v>11150</v>
      </c>
      <c r="B5651" t="s">
        <v>4776</v>
      </c>
      <c r="C5651" t="s">
        <v>1859</v>
      </c>
      <c r="D5651" t="s">
        <v>1908</v>
      </c>
      <c r="E5651" t="s">
        <v>941</v>
      </c>
      <c r="F5651" t="s">
        <v>941</v>
      </c>
      <c r="G5651" t="s">
        <v>942</v>
      </c>
      <c r="H5651" t="s">
        <v>4862</v>
      </c>
      <c r="J5651">
        <v>1984</v>
      </c>
      <c r="K5651" t="s">
        <v>825</v>
      </c>
      <c r="L5651">
        <v>2017</v>
      </c>
      <c r="M5651" t="s">
        <v>827</v>
      </c>
    </row>
    <row r="5652" spans="1:13" x14ac:dyDescent="0.2">
      <c r="A5652" t="s">
        <v>854</v>
      </c>
      <c r="B5652" t="s">
        <v>4863</v>
      </c>
      <c r="C5652" t="s">
        <v>1907</v>
      </c>
      <c r="D5652" t="s">
        <v>1908</v>
      </c>
      <c r="E5652" t="s">
        <v>941</v>
      </c>
      <c r="F5652" t="s">
        <v>1909</v>
      </c>
      <c r="G5652" t="s">
        <v>1910</v>
      </c>
      <c r="H5652" t="s">
        <v>4864</v>
      </c>
      <c r="J5652">
        <v>1984</v>
      </c>
      <c r="K5652" t="s">
        <v>825</v>
      </c>
      <c r="L5652">
        <v>2017</v>
      </c>
      <c r="M5652" t="s">
        <v>827</v>
      </c>
    </row>
    <row r="5653" spans="1:13" x14ac:dyDescent="0.2">
      <c r="A5653" t="s">
        <v>855</v>
      </c>
      <c r="B5653" t="s">
        <v>4863</v>
      </c>
      <c r="C5653" t="s">
        <v>940</v>
      </c>
      <c r="D5653" t="s">
        <v>1908</v>
      </c>
      <c r="E5653" t="s">
        <v>941</v>
      </c>
      <c r="F5653" t="s">
        <v>941</v>
      </c>
      <c r="G5653" t="s">
        <v>942</v>
      </c>
      <c r="H5653" t="s">
        <v>4865</v>
      </c>
      <c r="J5653">
        <v>1984</v>
      </c>
      <c r="K5653" t="s">
        <v>825</v>
      </c>
      <c r="L5653">
        <v>2017</v>
      </c>
      <c r="M5653" t="s">
        <v>827</v>
      </c>
    </row>
    <row r="5654" spans="1:13" x14ac:dyDescent="0.2">
      <c r="A5654" t="s">
        <v>11151</v>
      </c>
      <c r="B5654" t="s">
        <v>4863</v>
      </c>
      <c r="C5654" t="s">
        <v>945</v>
      </c>
      <c r="D5654" t="s">
        <v>1908</v>
      </c>
      <c r="E5654" t="s">
        <v>941</v>
      </c>
      <c r="F5654" t="s">
        <v>941</v>
      </c>
      <c r="G5654" t="s">
        <v>942</v>
      </c>
      <c r="H5654" t="s">
        <v>4867</v>
      </c>
      <c r="J5654">
        <v>1984</v>
      </c>
      <c r="K5654" t="s">
        <v>825</v>
      </c>
      <c r="L5654">
        <v>2017</v>
      </c>
      <c r="M5654" t="s">
        <v>827</v>
      </c>
    </row>
    <row r="5655" spans="1:13" x14ac:dyDescent="0.2">
      <c r="A5655" t="s">
        <v>11152</v>
      </c>
      <c r="B5655" t="s">
        <v>4863</v>
      </c>
      <c r="C5655" t="s">
        <v>960</v>
      </c>
      <c r="D5655" t="s">
        <v>1908</v>
      </c>
      <c r="E5655" t="s">
        <v>941</v>
      </c>
      <c r="F5655" t="s">
        <v>941</v>
      </c>
      <c r="G5655" t="s">
        <v>942</v>
      </c>
      <c r="H5655" t="s">
        <v>4869</v>
      </c>
      <c r="J5655">
        <v>1984</v>
      </c>
      <c r="K5655" t="s">
        <v>825</v>
      </c>
      <c r="L5655">
        <v>2017</v>
      </c>
      <c r="M5655" t="s">
        <v>827</v>
      </c>
    </row>
    <row r="5656" spans="1:13" x14ac:dyDescent="0.2">
      <c r="A5656" t="s">
        <v>11153</v>
      </c>
      <c r="B5656" t="s">
        <v>4863</v>
      </c>
      <c r="C5656" t="s">
        <v>963</v>
      </c>
      <c r="D5656" t="s">
        <v>1908</v>
      </c>
      <c r="E5656" t="s">
        <v>941</v>
      </c>
      <c r="F5656" t="s">
        <v>941</v>
      </c>
      <c r="G5656" t="s">
        <v>942</v>
      </c>
      <c r="H5656" t="s">
        <v>4871</v>
      </c>
      <c r="J5656">
        <v>1984</v>
      </c>
      <c r="K5656" t="s">
        <v>825</v>
      </c>
      <c r="L5656">
        <v>2017</v>
      </c>
      <c r="M5656" t="s">
        <v>827</v>
      </c>
    </row>
    <row r="5657" spans="1:13" x14ac:dyDescent="0.2">
      <c r="A5657" t="s">
        <v>11154</v>
      </c>
      <c r="B5657" t="s">
        <v>4863</v>
      </c>
      <c r="C5657" t="s">
        <v>966</v>
      </c>
      <c r="D5657" t="s">
        <v>1908</v>
      </c>
      <c r="E5657" t="s">
        <v>941</v>
      </c>
      <c r="F5657" t="s">
        <v>941</v>
      </c>
      <c r="G5657" t="s">
        <v>942</v>
      </c>
      <c r="H5657" t="s">
        <v>4873</v>
      </c>
      <c r="J5657">
        <v>1984</v>
      </c>
      <c r="K5657" t="s">
        <v>825</v>
      </c>
      <c r="L5657">
        <v>2017</v>
      </c>
      <c r="M5657" t="s">
        <v>827</v>
      </c>
    </row>
    <row r="5658" spans="1:13" x14ac:dyDescent="0.2">
      <c r="A5658" t="s">
        <v>11155</v>
      </c>
      <c r="B5658" t="s">
        <v>4863</v>
      </c>
      <c r="C5658" t="s">
        <v>969</v>
      </c>
      <c r="D5658" t="s">
        <v>1908</v>
      </c>
      <c r="E5658" t="s">
        <v>941</v>
      </c>
      <c r="F5658" t="s">
        <v>941</v>
      </c>
      <c r="G5658" t="s">
        <v>942</v>
      </c>
      <c r="H5658" t="s">
        <v>4875</v>
      </c>
      <c r="J5658">
        <v>1984</v>
      </c>
      <c r="K5658" t="s">
        <v>825</v>
      </c>
      <c r="L5658">
        <v>2017</v>
      </c>
      <c r="M5658" t="s">
        <v>827</v>
      </c>
    </row>
    <row r="5659" spans="1:13" x14ac:dyDescent="0.2">
      <c r="A5659" t="s">
        <v>11156</v>
      </c>
      <c r="B5659" t="s">
        <v>4863</v>
      </c>
      <c r="C5659" t="s">
        <v>975</v>
      </c>
      <c r="D5659" t="s">
        <v>1908</v>
      </c>
      <c r="E5659" t="s">
        <v>941</v>
      </c>
      <c r="F5659" t="s">
        <v>941</v>
      </c>
      <c r="G5659" t="s">
        <v>942</v>
      </c>
      <c r="H5659" t="s">
        <v>4877</v>
      </c>
      <c r="J5659">
        <v>1984</v>
      </c>
      <c r="K5659" t="s">
        <v>825</v>
      </c>
      <c r="L5659">
        <v>2017</v>
      </c>
      <c r="M5659" t="s">
        <v>827</v>
      </c>
    </row>
    <row r="5660" spans="1:13" x14ac:dyDescent="0.2">
      <c r="A5660" t="s">
        <v>11157</v>
      </c>
      <c r="B5660" t="s">
        <v>4863</v>
      </c>
      <c r="C5660" t="s">
        <v>984</v>
      </c>
      <c r="D5660" t="s">
        <v>1908</v>
      </c>
      <c r="E5660" t="s">
        <v>941</v>
      </c>
      <c r="F5660" t="s">
        <v>941</v>
      </c>
      <c r="G5660" t="s">
        <v>942</v>
      </c>
      <c r="H5660" t="s">
        <v>4879</v>
      </c>
      <c r="J5660">
        <v>1984</v>
      </c>
      <c r="K5660" t="s">
        <v>825</v>
      </c>
      <c r="L5660">
        <v>2017</v>
      </c>
      <c r="M5660" t="s">
        <v>827</v>
      </c>
    </row>
    <row r="5661" spans="1:13" x14ac:dyDescent="0.2">
      <c r="A5661" t="s">
        <v>11158</v>
      </c>
      <c r="B5661" t="s">
        <v>4863</v>
      </c>
      <c r="C5661" t="s">
        <v>990</v>
      </c>
      <c r="D5661" t="s">
        <v>1908</v>
      </c>
      <c r="E5661" t="s">
        <v>941</v>
      </c>
      <c r="F5661" t="s">
        <v>941</v>
      </c>
      <c r="G5661" t="s">
        <v>942</v>
      </c>
      <c r="H5661" t="s">
        <v>4881</v>
      </c>
      <c r="J5661">
        <v>1984</v>
      </c>
      <c r="K5661" t="s">
        <v>825</v>
      </c>
      <c r="L5661">
        <v>2017</v>
      </c>
      <c r="M5661" t="s">
        <v>827</v>
      </c>
    </row>
    <row r="5662" spans="1:13" x14ac:dyDescent="0.2">
      <c r="A5662" t="s">
        <v>11159</v>
      </c>
      <c r="B5662" t="s">
        <v>4863</v>
      </c>
      <c r="C5662" t="s">
        <v>993</v>
      </c>
      <c r="D5662" t="s">
        <v>1908</v>
      </c>
      <c r="E5662" t="s">
        <v>941</v>
      </c>
      <c r="F5662" t="s">
        <v>941</v>
      </c>
      <c r="G5662" t="s">
        <v>942</v>
      </c>
      <c r="H5662" t="s">
        <v>4883</v>
      </c>
      <c r="J5662">
        <v>1984</v>
      </c>
      <c r="K5662" t="s">
        <v>825</v>
      </c>
      <c r="L5662">
        <v>2017</v>
      </c>
      <c r="M5662" t="s">
        <v>827</v>
      </c>
    </row>
    <row r="5663" spans="1:13" x14ac:dyDescent="0.2">
      <c r="A5663" t="s">
        <v>11160</v>
      </c>
      <c r="B5663" t="s">
        <v>4863</v>
      </c>
      <c r="C5663" t="s">
        <v>1002</v>
      </c>
      <c r="D5663" t="s">
        <v>1908</v>
      </c>
      <c r="E5663" t="s">
        <v>941</v>
      </c>
      <c r="F5663" t="s">
        <v>941</v>
      </c>
      <c r="G5663" t="s">
        <v>942</v>
      </c>
      <c r="H5663" t="s">
        <v>4885</v>
      </c>
      <c r="J5663">
        <v>1984</v>
      </c>
      <c r="K5663" t="s">
        <v>825</v>
      </c>
      <c r="L5663">
        <v>2017</v>
      </c>
      <c r="M5663" t="s">
        <v>827</v>
      </c>
    </row>
    <row r="5664" spans="1:13" x14ac:dyDescent="0.2">
      <c r="A5664" t="s">
        <v>11161</v>
      </c>
      <c r="B5664" t="s">
        <v>4863</v>
      </c>
      <c r="C5664" t="s">
        <v>1005</v>
      </c>
      <c r="D5664" t="s">
        <v>1908</v>
      </c>
      <c r="E5664" t="s">
        <v>941</v>
      </c>
      <c r="F5664" t="s">
        <v>941</v>
      </c>
      <c r="G5664" t="s">
        <v>1006</v>
      </c>
      <c r="H5664" t="s">
        <v>4887</v>
      </c>
      <c r="J5664">
        <v>1998</v>
      </c>
      <c r="K5664" t="s">
        <v>825</v>
      </c>
      <c r="L5664">
        <v>2017</v>
      </c>
      <c r="M5664" t="s">
        <v>827</v>
      </c>
    </row>
    <row r="5665" spans="1:13" x14ac:dyDescent="0.2">
      <c r="A5665" t="s">
        <v>11162</v>
      </c>
      <c r="B5665" t="s">
        <v>4863</v>
      </c>
      <c r="C5665" t="s">
        <v>1018</v>
      </c>
      <c r="D5665" t="s">
        <v>1908</v>
      </c>
      <c r="E5665" t="s">
        <v>941</v>
      </c>
      <c r="F5665" t="s">
        <v>941</v>
      </c>
      <c r="G5665" t="s">
        <v>1019</v>
      </c>
      <c r="H5665" t="s">
        <v>11163</v>
      </c>
      <c r="J5665">
        <v>2010</v>
      </c>
      <c r="K5665" t="s">
        <v>825</v>
      </c>
      <c r="L5665">
        <v>2017</v>
      </c>
      <c r="M5665" t="s">
        <v>827</v>
      </c>
    </row>
    <row r="5666" spans="1:13" x14ac:dyDescent="0.2">
      <c r="A5666" t="s">
        <v>11164</v>
      </c>
      <c r="B5666" t="s">
        <v>4863</v>
      </c>
      <c r="C5666" t="s">
        <v>1022</v>
      </c>
      <c r="D5666" t="s">
        <v>1908</v>
      </c>
      <c r="E5666" t="s">
        <v>941</v>
      </c>
      <c r="F5666" t="s">
        <v>941</v>
      </c>
      <c r="G5666" t="s">
        <v>1019</v>
      </c>
      <c r="H5666" t="s">
        <v>11165</v>
      </c>
      <c r="J5666">
        <v>2010</v>
      </c>
      <c r="K5666" t="s">
        <v>825</v>
      </c>
      <c r="L5666">
        <v>2017</v>
      </c>
      <c r="M5666" t="s">
        <v>827</v>
      </c>
    </row>
    <row r="5667" spans="1:13" x14ac:dyDescent="0.2">
      <c r="A5667" t="s">
        <v>11166</v>
      </c>
      <c r="B5667" t="s">
        <v>4863</v>
      </c>
      <c r="C5667" t="s">
        <v>1025</v>
      </c>
      <c r="D5667" t="s">
        <v>1908</v>
      </c>
      <c r="E5667" t="s">
        <v>941</v>
      </c>
      <c r="F5667" t="s">
        <v>941</v>
      </c>
      <c r="G5667" t="s">
        <v>942</v>
      </c>
      <c r="H5667" t="s">
        <v>4889</v>
      </c>
      <c r="J5667">
        <v>1984</v>
      </c>
      <c r="K5667" t="s">
        <v>825</v>
      </c>
      <c r="L5667">
        <v>2017</v>
      </c>
      <c r="M5667" t="s">
        <v>827</v>
      </c>
    </row>
    <row r="5668" spans="1:13" x14ac:dyDescent="0.2">
      <c r="A5668" t="s">
        <v>11167</v>
      </c>
      <c r="B5668" t="s">
        <v>4863</v>
      </c>
      <c r="C5668" t="s">
        <v>1028</v>
      </c>
      <c r="D5668" t="s">
        <v>1908</v>
      </c>
      <c r="E5668" t="s">
        <v>941</v>
      </c>
      <c r="F5668" t="s">
        <v>941</v>
      </c>
      <c r="G5668" t="s">
        <v>942</v>
      </c>
      <c r="H5668" t="s">
        <v>4891</v>
      </c>
      <c r="J5668">
        <v>1984</v>
      </c>
      <c r="K5668" t="s">
        <v>825</v>
      </c>
      <c r="L5668">
        <v>2017</v>
      </c>
      <c r="M5668" t="s">
        <v>827</v>
      </c>
    </row>
    <row r="5669" spans="1:13" x14ac:dyDescent="0.2">
      <c r="A5669" t="s">
        <v>11168</v>
      </c>
      <c r="B5669" t="s">
        <v>4863</v>
      </c>
      <c r="C5669" t="s">
        <v>1031</v>
      </c>
      <c r="D5669" t="s">
        <v>1908</v>
      </c>
      <c r="E5669" t="s">
        <v>941</v>
      </c>
      <c r="F5669" t="s">
        <v>941</v>
      </c>
      <c r="G5669" t="s">
        <v>942</v>
      </c>
      <c r="H5669" t="s">
        <v>4893</v>
      </c>
      <c r="J5669">
        <v>1984</v>
      </c>
      <c r="K5669" t="s">
        <v>825</v>
      </c>
      <c r="L5669">
        <v>2017</v>
      </c>
      <c r="M5669" t="s">
        <v>827</v>
      </c>
    </row>
    <row r="5670" spans="1:13" x14ac:dyDescent="0.2">
      <c r="A5670" t="s">
        <v>11169</v>
      </c>
      <c r="B5670" t="s">
        <v>4863</v>
      </c>
      <c r="C5670" t="s">
        <v>1058</v>
      </c>
      <c r="D5670" t="s">
        <v>1908</v>
      </c>
      <c r="E5670" t="s">
        <v>941</v>
      </c>
      <c r="F5670" t="s">
        <v>941</v>
      </c>
      <c r="G5670" t="s">
        <v>942</v>
      </c>
      <c r="H5670" t="s">
        <v>4895</v>
      </c>
      <c r="J5670">
        <v>1984</v>
      </c>
      <c r="K5670" t="s">
        <v>825</v>
      </c>
      <c r="L5670">
        <v>2017</v>
      </c>
      <c r="M5670" t="s">
        <v>827</v>
      </c>
    </row>
    <row r="5671" spans="1:13" x14ac:dyDescent="0.2">
      <c r="A5671" t="s">
        <v>11170</v>
      </c>
      <c r="B5671" t="s">
        <v>4863</v>
      </c>
      <c r="C5671" t="s">
        <v>1061</v>
      </c>
      <c r="D5671" t="s">
        <v>1908</v>
      </c>
      <c r="E5671" t="s">
        <v>941</v>
      </c>
      <c r="F5671" t="s">
        <v>941</v>
      </c>
      <c r="G5671" t="s">
        <v>942</v>
      </c>
      <c r="H5671" t="s">
        <v>4897</v>
      </c>
      <c r="J5671">
        <v>1984</v>
      </c>
      <c r="K5671" t="s">
        <v>825</v>
      </c>
      <c r="L5671">
        <v>2017</v>
      </c>
      <c r="M5671" t="s">
        <v>827</v>
      </c>
    </row>
    <row r="5672" spans="1:13" x14ac:dyDescent="0.2">
      <c r="A5672" t="s">
        <v>11171</v>
      </c>
      <c r="B5672" t="s">
        <v>4863</v>
      </c>
      <c r="C5672" t="s">
        <v>1067</v>
      </c>
      <c r="D5672" t="s">
        <v>1908</v>
      </c>
      <c r="E5672" t="s">
        <v>941</v>
      </c>
      <c r="F5672" t="s">
        <v>941</v>
      </c>
      <c r="G5672" t="s">
        <v>1019</v>
      </c>
      <c r="H5672" t="s">
        <v>11172</v>
      </c>
      <c r="J5672">
        <v>2010</v>
      </c>
      <c r="K5672" t="s">
        <v>825</v>
      </c>
      <c r="L5672">
        <v>2017</v>
      </c>
      <c r="M5672" t="s">
        <v>827</v>
      </c>
    </row>
    <row r="5673" spans="1:13" x14ac:dyDescent="0.2">
      <c r="A5673" t="s">
        <v>11173</v>
      </c>
      <c r="B5673" t="s">
        <v>4863</v>
      </c>
      <c r="C5673" t="s">
        <v>2002</v>
      </c>
      <c r="D5673" t="s">
        <v>1908</v>
      </c>
      <c r="E5673" t="s">
        <v>941</v>
      </c>
      <c r="F5673" t="s">
        <v>941</v>
      </c>
      <c r="G5673" t="s">
        <v>1019</v>
      </c>
      <c r="H5673" t="s">
        <v>11174</v>
      </c>
      <c r="J5673">
        <v>2010</v>
      </c>
      <c r="K5673" t="s">
        <v>825</v>
      </c>
      <c r="L5673">
        <v>2017</v>
      </c>
      <c r="M5673" t="s">
        <v>827</v>
      </c>
    </row>
    <row r="5674" spans="1:13" x14ac:dyDescent="0.2">
      <c r="A5674" t="s">
        <v>11175</v>
      </c>
      <c r="B5674" t="s">
        <v>4863</v>
      </c>
      <c r="C5674" t="s">
        <v>1070</v>
      </c>
      <c r="D5674" t="s">
        <v>1908</v>
      </c>
      <c r="E5674" t="s">
        <v>941</v>
      </c>
      <c r="F5674" t="s">
        <v>941</v>
      </c>
      <c r="G5674" t="s">
        <v>942</v>
      </c>
      <c r="H5674" t="s">
        <v>4899</v>
      </c>
      <c r="J5674">
        <v>1984</v>
      </c>
      <c r="K5674" t="s">
        <v>825</v>
      </c>
      <c r="L5674">
        <v>2017</v>
      </c>
      <c r="M5674" t="s">
        <v>827</v>
      </c>
    </row>
    <row r="5675" spans="1:13" x14ac:dyDescent="0.2">
      <c r="A5675" t="s">
        <v>11176</v>
      </c>
      <c r="B5675" t="s">
        <v>4863</v>
      </c>
      <c r="C5675" t="s">
        <v>1073</v>
      </c>
      <c r="D5675" t="s">
        <v>1908</v>
      </c>
      <c r="E5675" t="s">
        <v>941</v>
      </c>
      <c r="F5675" t="s">
        <v>941</v>
      </c>
      <c r="G5675" t="s">
        <v>942</v>
      </c>
      <c r="H5675" t="s">
        <v>4901</v>
      </c>
      <c r="J5675">
        <v>1984</v>
      </c>
      <c r="K5675" t="s">
        <v>825</v>
      </c>
      <c r="L5675">
        <v>2017</v>
      </c>
      <c r="M5675" t="s">
        <v>827</v>
      </c>
    </row>
    <row r="5676" spans="1:13" x14ac:dyDescent="0.2">
      <c r="A5676" t="s">
        <v>11177</v>
      </c>
      <c r="B5676" t="s">
        <v>4863</v>
      </c>
      <c r="C5676" t="s">
        <v>1076</v>
      </c>
      <c r="D5676" t="s">
        <v>1908</v>
      </c>
      <c r="E5676" t="s">
        <v>941</v>
      </c>
      <c r="F5676" t="s">
        <v>941</v>
      </c>
      <c r="G5676" t="s">
        <v>942</v>
      </c>
      <c r="H5676" t="s">
        <v>4903</v>
      </c>
      <c r="J5676">
        <v>1984</v>
      </c>
      <c r="K5676" t="s">
        <v>825</v>
      </c>
      <c r="L5676">
        <v>2017</v>
      </c>
      <c r="M5676" t="s">
        <v>827</v>
      </c>
    </row>
    <row r="5677" spans="1:13" x14ac:dyDescent="0.2">
      <c r="A5677" t="s">
        <v>11178</v>
      </c>
      <c r="B5677" t="s">
        <v>4863</v>
      </c>
      <c r="C5677" t="s">
        <v>1079</v>
      </c>
      <c r="D5677" t="s">
        <v>1908</v>
      </c>
      <c r="E5677" t="s">
        <v>941</v>
      </c>
      <c r="F5677" t="s">
        <v>941</v>
      </c>
      <c r="G5677" t="s">
        <v>942</v>
      </c>
      <c r="H5677" t="s">
        <v>4905</v>
      </c>
      <c r="J5677">
        <v>1984</v>
      </c>
      <c r="K5677" t="s">
        <v>825</v>
      </c>
      <c r="L5677">
        <v>2017</v>
      </c>
      <c r="M5677" t="s">
        <v>827</v>
      </c>
    </row>
    <row r="5678" spans="1:13" x14ac:dyDescent="0.2">
      <c r="A5678" t="s">
        <v>11179</v>
      </c>
      <c r="B5678" t="s">
        <v>4863</v>
      </c>
      <c r="C5678" t="s">
        <v>1082</v>
      </c>
      <c r="D5678" t="s">
        <v>1908</v>
      </c>
      <c r="E5678" t="s">
        <v>941</v>
      </c>
      <c r="F5678" t="s">
        <v>941</v>
      </c>
      <c r="G5678" t="s">
        <v>942</v>
      </c>
      <c r="H5678" t="s">
        <v>4907</v>
      </c>
      <c r="J5678">
        <v>1984</v>
      </c>
      <c r="K5678" t="s">
        <v>825</v>
      </c>
      <c r="L5678">
        <v>2017</v>
      </c>
      <c r="M5678" t="s">
        <v>827</v>
      </c>
    </row>
    <row r="5679" spans="1:13" x14ac:dyDescent="0.2">
      <c r="A5679" t="s">
        <v>11180</v>
      </c>
      <c r="B5679" t="s">
        <v>4863</v>
      </c>
      <c r="C5679" t="s">
        <v>1085</v>
      </c>
      <c r="D5679" t="s">
        <v>1908</v>
      </c>
      <c r="E5679" t="s">
        <v>941</v>
      </c>
      <c r="F5679" t="s">
        <v>941</v>
      </c>
      <c r="G5679" t="s">
        <v>1019</v>
      </c>
      <c r="H5679" t="s">
        <v>11181</v>
      </c>
      <c r="J5679">
        <v>2010</v>
      </c>
      <c r="K5679" t="s">
        <v>825</v>
      </c>
      <c r="L5679">
        <v>2017</v>
      </c>
      <c r="M5679" t="s">
        <v>827</v>
      </c>
    </row>
    <row r="5680" spans="1:13" x14ac:dyDescent="0.2">
      <c r="A5680" t="s">
        <v>11182</v>
      </c>
      <c r="B5680" t="s">
        <v>4863</v>
      </c>
      <c r="C5680" t="s">
        <v>1088</v>
      </c>
      <c r="D5680" t="s">
        <v>1908</v>
      </c>
      <c r="E5680" t="s">
        <v>941</v>
      </c>
      <c r="F5680" t="s">
        <v>941</v>
      </c>
      <c r="G5680" t="s">
        <v>942</v>
      </c>
      <c r="H5680" t="s">
        <v>4909</v>
      </c>
      <c r="J5680">
        <v>1984</v>
      </c>
      <c r="K5680" t="s">
        <v>825</v>
      </c>
      <c r="L5680">
        <v>2017</v>
      </c>
      <c r="M5680" t="s">
        <v>827</v>
      </c>
    </row>
    <row r="5681" spans="1:13" x14ac:dyDescent="0.2">
      <c r="A5681" t="s">
        <v>11183</v>
      </c>
      <c r="B5681" t="s">
        <v>4863</v>
      </c>
      <c r="C5681" t="s">
        <v>1097</v>
      </c>
      <c r="D5681" t="s">
        <v>1908</v>
      </c>
      <c r="E5681" t="s">
        <v>941</v>
      </c>
      <c r="F5681" t="s">
        <v>941</v>
      </c>
      <c r="G5681" t="s">
        <v>942</v>
      </c>
      <c r="H5681" t="s">
        <v>4911</v>
      </c>
      <c r="J5681">
        <v>1984</v>
      </c>
      <c r="K5681" t="s">
        <v>825</v>
      </c>
      <c r="L5681">
        <v>2017</v>
      </c>
      <c r="M5681" t="s">
        <v>827</v>
      </c>
    </row>
    <row r="5682" spans="1:13" x14ac:dyDescent="0.2">
      <c r="A5682" t="s">
        <v>11184</v>
      </c>
      <c r="B5682" t="s">
        <v>4863</v>
      </c>
      <c r="C5682" t="s">
        <v>1103</v>
      </c>
      <c r="D5682" t="s">
        <v>1908</v>
      </c>
      <c r="E5682" t="s">
        <v>941</v>
      </c>
      <c r="F5682" t="s">
        <v>941</v>
      </c>
      <c r="G5682" t="s">
        <v>942</v>
      </c>
      <c r="H5682" t="s">
        <v>4913</v>
      </c>
      <c r="J5682">
        <v>1984</v>
      </c>
      <c r="K5682" t="s">
        <v>825</v>
      </c>
      <c r="L5682">
        <v>2017</v>
      </c>
      <c r="M5682" t="s">
        <v>827</v>
      </c>
    </row>
    <row r="5683" spans="1:13" x14ac:dyDescent="0.2">
      <c r="A5683" t="s">
        <v>11185</v>
      </c>
      <c r="B5683" t="s">
        <v>4863</v>
      </c>
      <c r="C5683" t="s">
        <v>1106</v>
      </c>
      <c r="D5683" t="s">
        <v>1908</v>
      </c>
      <c r="E5683" t="s">
        <v>941</v>
      </c>
      <c r="F5683" t="s">
        <v>941</v>
      </c>
      <c r="G5683" t="s">
        <v>942</v>
      </c>
      <c r="H5683" t="s">
        <v>4915</v>
      </c>
      <c r="J5683">
        <v>1984</v>
      </c>
      <c r="K5683" t="s">
        <v>825</v>
      </c>
      <c r="L5683">
        <v>2017</v>
      </c>
      <c r="M5683" t="s">
        <v>827</v>
      </c>
    </row>
    <row r="5684" spans="1:13" x14ac:dyDescent="0.2">
      <c r="A5684" t="s">
        <v>11186</v>
      </c>
      <c r="B5684" t="s">
        <v>4863</v>
      </c>
      <c r="C5684" t="s">
        <v>1115</v>
      </c>
      <c r="D5684" t="s">
        <v>1908</v>
      </c>
      <c r="E5684" t="s">
        <v>941</v>
      </c>
      <c r="F5684" t="s">
        <v>941</v>
      </c>
      <c r="G5684" t="s">
        <v>1006</v>
      </c>
      <c r="H5684" t="s">
        <v>4917</v>
      </c>
      <c r="J5684">
        <v>1998</v>
      </c>
      <c r="K5684" t="s">
        <v>825</v>
      </c>
      <c r="L5684">
        <v>2017</v>
      </c>
      <c r="M5684" t="s">
        <v>827</v>
      </c>
    </row>
    <row r="5685" spans="1:13" x14ac:dyDescent="0.2">
      <c r="A5685" t="s">
        <v>11187</v>
      </c>
      <c r="B5685" t="s">
        <v>4863</v>
      </c>
      <c r="C5685" t="s">
        <v>1124</v>
      </c>
      <c r="D5685" t="s">
        <v>1908</v>
      </c>
      <c r="E5685" t="s">
        <v>941</v>
      </c>
      <c r="F5685" t="s">
        <v>941</v>
      </c>
      <c r="G5685" t="s">
        <v>942</v>
      </c>
      <c r="H5685" t="s">
        <v>4919</v>
      </c>
      <c r="J5685">
        <v>1984</v>
      </c>
      <c r="K5685" t="s">
        <v>825</v>
      </c>
      <c r="L5685">
        <v>2017</v>
      </c>
      <c r="M5685" t="s">
        <v>827</v>
      </c>
    </row>
    <row r="5686" spans="1:13" x14ac:dyDescent="0.2">
      <c r="A5686" t="s">
        <v>11188</v>
      </c>
      <c r="B5686" t="s">
        <v>4863</v>
      </c>
      <c r="C5686" t="s">
        <v>1140</v>
      </c>
      <c r="D5686" t="s">
        <v>1908</v>
      </c>
      <c r="E5686" t="s">
        <v>941</v>
      </c>
      <c r="F5686" t="s">
        <v>941</v>
      </c>
      <c r="G5686" t="s">
        <v>1131</v>
      </c>
      <c r="H5686" t="s">
        <v>4921</v>
      </c>
      <c r="J5686">
        <v>1984</v>
      </c>
      <c r="K5686" t="s">
        <v>825</v>
      </c>
      <c r="L5686">
        <v>2017</v>
      </c>
      <c r="M5686" t="s">
        <v>827</v>
      </c>
    </row>
    <row r="5687" spans="1:13" x14ac:dyDescent="0.2">
      <c r="A5687" t="s">
        <v>11189</v>
      </c>
      <c r="B5687" t="s">
        <v>4863</v>
      </c>
      <c r="C5687" t="s">
        <v>1143</v>
      </c>
      <c r="D5687" t="s">
        <v>1908</v>
      </c>
      <c r="E5687" t="s">
        <v>941</v>
      </c>
      <c r="F5687" t="s">
        <v>941</v>
      </c>
      <c r="G5687" t="s">
        <v>942</v>
      </c>
      <c r="H5687" t="s">
        <v>4923</v>
      </c>
      <c r="J5687">
        <v>1984</v>
      </c>
      <c r="K5687" t="s">
        <v>825</v>
      </c>
      <c r="L5687">
        <v>2017</v>
      </c>
      <c r="M5687" t="s">
        <v>827</v>
      </c>
    </row>
    <row r="5688" spans="1:13" x14ac:dyDescent="0.2">
      <c r="A5688" t="s">
        <v>11190</v>
      </c>
      <c r="B5688" t="s">
        <v>4863</v>
      </c>
      <c r="C5688" t="s">
        <v>1149</v>
      </c>
      <c r="D5688" t="s">
        <v>1908</v>
      </c>
      <c r="E5688" t="s">
        <v>941</v>
      </c>
      <c r="F5688" t="s">
        <v>941</v>
      </c>
      <c r="G5688" t="s">
        <v>942</v>
      </c>
      <c r="H5688" t="s">
        <v>4925</v>
      </c>
      <c r="J5688">
        <v>1984</v>
      </c>
      <c r="K5688" t="s">
        <v>825</v>
      </c>
      <c r="L5688">
        <v>2017</v>
      </c>
      <c r="M5688" t="s">
        <v>827</v>
      </c>
    </row>
    <row r="5689" spans="1:13" x14ac:dyDescent="0.2">
      <c r="A5689" t="s">
        <v>11191</v>
      </c>
      <c r="B5689" t="s">
        <v>4863</v>
      </c>
      <c r="C5689" t="s">
        <v>1152</v>
      </c>
      <c r="D5689" t="s">
        <v>1908</v>
      </c>
      <c r="E5689" t="s">
        <v>941</v>
      </c>
      <c r="F5689" t="s">
        <v>941</v>
      </c>
      <c r="G5689" t="s">
        <v>942</v>
      </c>
      <c r="H5689" t="s">
        <v>4927</v>
      </c>
      <c r="J5689">
        <v>1984</v>
      </c>
      <c r="K5689" t="s">
        <v>825</v>
      </c>
      <c r="L5689">
        <v>2017</v>
      </c>
      <c r="M5689" t="s">
        <v>827</v>
      </c>
    </row>
    <row r="5690" spans="1:13" x14ac:dyDescent="0.2">
      <c r="A5690" t="s">
        <v>11192</v>
      </c>
      <c r="B5690" t="s">
        <v>4863</v>
      </c>
      <c r="C5690" t="s">
        <v>1155</v>
      </c>
      <c r="D5690" t="s">
        <v>1908</v>
      </c>
      <c r="E5690" t="s">
        <v>941</v>
      </c>
      <c r="F5690" t="s">
        <v>941</v>
      </c>
      <c r="G5690" t="s">
        <v>1019</v>
      </c>
      <c r="H5690" t="s">
        <v>11193</v>
      </c>
      <c r="J5690">
        <v>2010</v>
      </c>
      <c r="K5690" t="s">
        <v>825</v>
      </c>
      <c r="L5690">
        <v>2017</v>
      </c>
      <c r="M5690" t="s">
        <v>827</v>
      </c>
    </row>
    <row r="5691" spans="1:13" x14ac:dyDescent="0.2">
      <c r="A5691" t="s">
        <v>11194</v>
      </c>
      <c r="B5691" t="s">
        <v>4863</v>
      </c>
      <c r="C5691" t="s">
        <v>1453</v>
      </c>
      <c r="D5691" t="s">
        <v>1908</v>
      </c>
      <c r="E5691" t="s">
        <v>941</v>
      </c>
      <c r="F5691" t="s">
        <v>941</v>
      </c>
      <c r="G5691" t="s">
        <v>942</v>
      </c>
      <c r="H5691" t="s">
        <v>4929</v>
      </c>
      <c r="J5691">
        <v>1984</v>
      </c>
      <c r="K5691" t="s">
        <v>825</v>
      </c>
      <c r="L5691">
        <v>2017</v>
      </c>
      <c r="M5691" t="s">
        <v>827</v>
      </c>
    </row>
    <row r="5692" spans="1:13" x14ac:dyDescent="0.2">
      <c r="A5692" t="s">
        <v>11195</v>
      </c>
      <c r="B5692" t="s">
        <v>4863</v>
      </c>
      <c r="C5692" t="s">
        <v>1504</v>
      </c>
      <c r="D5692" t="s">
        <v>1908</v>
      </c>
      <c r="E5692" t="s">
        <v>941</v>
      </c>
      <c r="F5692" t="s">
        <v>941</v>
      </c>
      <c r="G5692" t="s">
        <v>942</v>
      </c>
      <c r="H5692" t="s">
        <v>4931</v>
      </c>
      <c r="J5692">
        <v>1984</v>
      </c>
      <c r="K5692" t="s">
        <v>825</v>
      </c>
      <c r="L5692">
        <v>2017</v>
      </c>
      <c r="M5692" t="s">
        <v>827</v>
      </c>
    </row>
    <row r="5693" spans="1:13" x14ac:dyDescent="0.2">
      <c r="A5693" t="s">
        <v>11196</v>
      </c>
      <c r="B5693" t="s">
        <v>4863</v>
      </c>
      <c r="C5693" t="s">
        <v>1516</v>
      </c>
      <c r="D5693" t="s">
        <v>1908</v>
      </c>
      <c r="E5693" t="s">
        <v>941</v>
      </c>
      <c r="F5693" t="s">
        <v>941</v>
      </c>
      <c r="G5693" t="s">
        <v>1131</v>
      </c>
      <c r="H5693" t="s">
        <v>4933</v>
      </c>
      <c r="J5693">
        <v>1984</v>
      </c>
      <c r="K5693" t="s">
        <v>825</v>
      </c>
      <c r="L5693">
        <v>2017</v>
      </c>
      <c r="M5693" t="s">
        <v>827</v>
      </c>
    </row>
    <row r="5694" spans="1:13" x14ac:dyDescent="0.2">
      <c r="A5694" t="s">
        <v>11197</v>
      </c>
      <c r="B5694" t="s">
        <v>4863</v>
      </c>
      <c r="C5694" t="s">
        <v>1519</v>
      </c>
      <c r="D5694" t="s">
        <v>1908</v>
      </c>
      <c r="E5694" t="s">
        <v>941</v>
      </c>
      <c r="F5694" t="s">
        <v>941</v>
      </c>
      <c r="G5694" t="s">
        <v>1131</v>
      </c>
      <c r="H5694" t="s">
        <v>4935</v>
      </c>
      <c r="J5694">
        <v>1984</v>
      </c>
      <c r="K5694" t="s">
        <v>825</v>
      </c>
      <c r="L5694">
        <v>2017</v>
      </c>
      <c r="M5694" t="s">
        <v>827</v>
      </c>
    </row>
    <row r="5695" spans="1:13" x14ac:dyDescent="0.2">
      <c r="A5695" t="s">
        <v>11198</v>
      </c>
      <c r="B5695" t="s">
        <v>4863</v>
      </c>
      <c r="C5695" t="s">
        <v>1531</v>
      </c>
      <c r="D5695" t="s">
        <v>1908</v>
      </c>
      <c r="E5695" t="s">
        <v>941</v>
      </c>
      <c r="F5695" t="s">
        <v>941</v>
      </c>
      <c r="G5695" t="s">
        <v>942</v>
      </c>
      <c r="H5695" t="s">
        <v>4937</v>
      </c>
      <c r="J5695">
        <v>1984</v>
      </c>
      <c r="K5695" t="s">
        <v>825</v>
      </c>
      <c r="L5695">
        <v>2017</v>
      </c>
      <c r="M5695" t="s">
        <v>827</v>
      </c>
    </row>
    <row r="5696" spans="1:13" x14ac:dyDescent="0.2">
      <c r="A5696" t="s">
        <v>11199</v>
      </c>
      <c r="B5696" t="s">
        <v>4863</v>
      </c>
      <c r="C5696" t="s">
        <v>1534</v>
      </c>
      <c r="D5696" t="s">
        <v>1908</v>
      </c>
      <c r="E5696" t="s">
        <v>941</v>
      </c>
      <c r="F5696" t="s">
        <v>941</v>
      </c>
      <c r="G5696" t="s">
        <v>942</v>
      </c>
      <c r="H5696" t="s">
        <v>4939</v>
      </c>
      <c r="J5696">
        <v>1984</v>
      </c>
      <c r="K5696" t="s">
        <v>825</v>
      </c>
      <c r="L5696">
        <v>2017</v>
      </c>
      <c r="M5696" t="s">
        <v>827</v>
      </c>
    </row>
    <row r="5697" spans="1:13" x14ac:dyDescent="0.2">
      <c r="A5697" t="s">
        <v>11200</v>
      </c>
      <c r="B5697" t="s">
        <v>4863</v>
      </c>
      <c r="C5697" t="s">
        <v>1537</v>
      </c>
      <c r="D5697" t="s">
        <v>1908</v>
      </c>
      <c r="E5697" t="s">
        <v>941</v>
      </c>
      <c r="F5697" t="s">
        <v>941</v>
      </c>
      <c r="G5697" t="s">
        <v>942</v>
      </c>
      <c r="H5697" t="s">
        <v>4941</v>
      </c>
      <c r="J5697">
        <v>1984</v>
      </c>
      <c r="K5697" t="s">
        <v>825</v>
      </c>
      <c r="L5697">
        <v>2017</v>
      </c>
      <c r="M5697" t="s">
        <v>827</v>
      </c>
    </row>
    <row r="5698" spans="1:13" x14ac:dyDescent="0.2">
      <c r="A5698" t="s">
        <v>11201</v>
      </c>
      <c r="B5698" t="s">
        <v>4863</v>
      </c>
      <c r="C5698" t="s">
        <v>1717</v>
      </c>
      <c r="D5698" t="s">
        <v>1908</v>
      </c>
      <c r="E5698" t="s">
        <v>941</v>
      </c>
      <c r="F5698" t="s">
        <v>941</v>
      </c>
      <c r="G5698" t="s">
        <v>942</v>
      </c>
      <c r="H5698" t="s">
        <v>4943</v>
      </c>
      <c r="J5698">
        <v>1984</v>
      </c>
      <c r="K5698" t="s">
        <v>825</v>
      </c>
      <c r="L5698">
        <v>2017</v>
      </c>
      <c r="M5698" t="s">
        <v>827</v>
      </c>
    </row>
    <row r="5699" spans="1:13" x14ac:dyDescent="0.2">
      <c r="A5699" t="s">
        <v>11202</v>
      </c>
      <c r="B5699" t="s">
        <v>4863</v>
      </c>
      <c r="C5699" t="s">
        <v>1720</v>
      </c>
      <c r="D5699" t="s">
        <v>1908</v>
      </c>
      <c r="E5699" t="s">
        <v>941</v>
      </c>
      <c r="F5699" t="s">
        <v>941</v>
      </c>
      <c r="G5699" t="s">
        <v>942</v>
      </c>
      <c r="H5699" t="s">
        <v>4945</v>
      </c>
      <c r="J5699">
        <v>1984</v>
      </c>
      <c r="K5699" t="s">
        <v>825</v>
      </c>
      <c r="L5699">
        <v>2017</v>
      </c>
      <c r="M5699" t="s">
        <v>827</v>
      </c>
    </row>
    <row r="5700" spans="1:13" x14ac:dyDescent="0.2">
      <c r="A5700" t="s">
        <v>11203</v>
      </c>
      <c r="B5700" t="s">
        <v>4863</v>
      </c>
      <c r="C5700" t="s">
        <v>1852</v>
      </c>
      <c r="D5700" t="s">
        <v>1908</v>
      </c>
      <c r="E5700" t="s">
        <v>941</v>
      </c>
      <c r="F5700" t="s">
        <v>941</v>
      </c>
      <c r="G5700" t="s">
        <v>942</v>
      </c>
      <c r="H5700" t="s">
        <v>4947</v>
      </c>
      <c r="J5700">
        <v>1984</v>
      </c>
      <c r="K5700" t="s">
        <v>825</v>
      </c>
      <c r="L5700">
        <v>2017</v>
      </c>
      <c r="M5700" t="s">
        <v>827</v>
      </c>
    </row>
    <row r="5701" spans="1:13" x14ac:dyDescent="0.2">
      <c r="A5701" t="s">
        <v>11204</v>
      </c>
      <c r="B5701" t="s">
        <v>4863</v>
      </c>
      <c r="C5701" t="s">
        <v>1855</v>
      </c>
      <c r="D5701" t="s">
        <v>1908</v>
      </c>
      <c r="E5701" t="s">
        <v>941</v>
      </c>
      <c r="F5701" t="s">
        <v>941</v>
      </c>
      <c r="G5701" t="s">
        <v>1856</v>
      </c>
      <c r="H5701" t="s">
        <v>11205</v>
      </c>
      <c r="J5701">
        <v>1994</v>
      </c>
      <c r="K5701" t="s">
        <v>825</v>
      </c>
      <c r="L5701">
        <v>2017</v>
      </c>
      <c r="M5701" t="s">
        <v>827</v>
      </c>
    </row>
    <row r="5702" spans="1:13" x14ac:dyDescent="0.2">
      <c r="A5702" t="s">
        <v>11206</v>
      </c>
      <c r="B5702" t="s">
        <v>4863</v>
      </c>
      <c r="C5702" t="s">
        <v>1859</v>
      </c>
      <c r="D5702" t="s">
        <v>1908</v>
      </c>
      <c r="E5702" t="s">
        <v>941</v>
      </c>
      <c r="F5702" t="s">
        <v>941</v>
      </c>
      <c r="G5702" t="s">
        <v>942</v>
      </c>
      <c r="H5702" t="s">
        <v>4949</v>
      </c>
      <c r="J5702">
        <v>1984</v>
      </c>
      <c r="K5702" t="s">
        <v>825</v>
      </c>
      <c r="L5702">
        <v>2017</v>
      </c>
      <c r="M5702" t="s">
        <v>827</v>
      </c>
    </row>
    <row r="5703" spans="1:13" x14ac:dyDescent="0.2">
      <c r="A5703" t="s">
        <v>856</v>
      </c>
      <c r="B5703" t="s">
        <v>4950</v>
      </c>
      <c r="C5703" t="s">
        <v>940</v>
      </c>
      <c r="D5703" t="s">
        <v>1908</v>
      </c>
      <c r="E5703" t="s">
        <v>941</v>
      </c>
      <c r="F5703" t="s">
        <v>941</v>
      </c>
      <c r="G5703" t="s">
        <v>4951</v>
      </c>
      <c r="H5703" t="s">
        <v>4952</v>
      </c>
      <c r="J5703">
        <v>1997</v>
      </c>
      <c r="K5703" t="s">
        <v>825</v>
      </c>
      <c r="L5703">
        <v>2017</v>
      </c>
      <c r="M5703" t="s">
        <v>827</v>
      </c>
    </row>
    <row r="5704" spans="1:13" x14ac:dyDescent="0.2">
      <c r="A5704" t="s">
        <v>11207</v>
      </c>
      <c r="B5704" t="s">
        <v>4950</v>
      </c>
      <c r="C5704" t="s">
        <v>945</v>
      </c>
      <c r="D5704" t="s">
        <v>1908</v>
      </c>
      <c r="E5704" t="s">
        <v>941</v>
      </c>
      <c r="F5704" t="s">
        <v>941</v>
      </c>
      <c r="G5704" t="s">
        <v>4951</v>
      </c>
      <c r="H5704" t="s">
        <v>4954</v>
      </c>
      <c r="J5704">
        <v>1997</v>
      </c>
      <c r="K5704" t="s">
        <v>825</v>
      </c>
      <c r="L5704">
        <v>2017</v>
      </c>
      <c r="M5704" t="s">
        <v>827</v>
      </c>
    </row>
    <row r="5705" spans="1:13" x14ac:dyDescent="0.2">
      <c r="A5705" t="s">
        <v>11208</v>
      </c>
      <c r="B5705" t="s">
        <v>4950</v>
      </c>
      <c r="C5705" t="s">
        <v>960</v>
      </c>
      <c r="D5705" t="s">
        <v>1908</v>
      </c>
      <c r="E5705" t="s">
        <v>941</v>
      </c>
      <c r="F5705" t="s">
        <v>941</v>
      </c>
      <c r="G5705" t="s">
        <v>4951</v>
      </c>
      <c r="H5705" t="s">
        <v>4956</v>
      </c>
      <c r="J5705">
        <v>1997</v>
      </c>
      <c r="K5705" t="s">
        <v>825</v>
      </c>
      <c r="L5705">
        <v>2017</v>
      </c>
      <c r="M5705" t="s">
        <v>827</v>
      </c>
    </row>
    <row r="5706" spans="1:13" x14ac:dyDescent="0.2">
      <c r="A5706" t="s">
        <v>11209</v>
      </c>
      <c r="B5706" t="s">
        <v>4950</v>
      </c>
      <c r="C5706" t="s">
        <v>963</v>
      </c>
      <c r="D5706" t="s">
        <v>1908</v>
      </c>
      <c r="E5706" t="s">
        <v>941</v>
      </c>
      <c r="F5706" t="s">
        <v>941</v>
      </c>
      <c r="G5706" t="s">
        <v>1006</v>
      </c>
      <c r="H5706" t="s">
        <v>4958</v>
      </c>
      <c r="J5706">
        <v>1998</v>
      </c>
      <c r="K5706" t="s">
        <v>825</v>
      </c>
      <c r="L5706">
        <v>2017</v>
      </c>
      <c r="M5706" t="s">
        <v>827</v>
      </c>
    </row>
    <row r="5707" spans="1:13" x14ac:dyDescent="0.2">
      <c r="A5707" t="s">
        <v>11210</v>
      </c>
      <c r="B5707" t="s">
        <v>4950</v>
      </c>
      <c r="C5707" t="s">
        <v>966</v>
      </c>
      <c r="D5707" t="s">
        <v>1908</v>
      </c>
      <c r="E5707" t="s">
        <v>941</v>
      </c>
      <c r="F5707" t="s">
        <v>941</v>
      </c>
      <c r="G5707" t="s">
        <v>4951</v>
      </c>
      <c r="H5707" t="s">
        <v>4960</v>
      </c>
      <c r="J5707">
        <v>1997</v>
      </c>
      <c r="K5707" t="s">
        <v>825</v>
      </c>
      <c r="L5707">
        <v>2017</v>
      </c>
      <c r="M5707" t="s">
        <v>827</v>
      </c>
    </row>
    <row r="5708" spans="1:13" x14ac:dyDescent="0.2">
      <c r="A5708" t="s">
        <v>11211</v>
      </c>
      <c r="B5708" t="s">
        <v>4950</v>
      </c>
      <c r="C5708" t="s">
        <v>969</v>
      </c>
      <c r="D5708" t="s">
        <v>1908</v>
      </c>
      <c r="E5708" t="s">
        <v>941</v>
      </c>
      <c r="F5708" t="s">
        <v>941</v>
      </c>
      <c r="G5708" t="s">
        <v>1006</v>
      </c>
      <c r="H5708" t="s">
        <v>4962</v>
      </c>
      <c r="J5708">
        <v>1998</v>
      </c>
      <c r="K5708" t="s">
        <v>825</v>
      </c>
      <c r="L5708">
        <v>2017</v>
      </c>
      <c r="M5708" t="s">
        <v>827</v>
      </c>
    </row>
    <row r="5709" spans="1:13" x14ac:dyDescent="0.2">
      <c r="A5709" t="s">
        <v>11212</v>
      </c>
      <c r="B5709" t="s">
        <v>4950</v>
      </c>
      <c r="C5709" t="s">
        <v>975</v>
      </c>
      <c r="D5709" t="s">
        <v>1908</v>
      </c>
      <c r="E5709" t="s">
        <v>941</v>
      </c>
      <c r="F5709" t="s">
        <v>941</v>
      </c>
      <c r="G5709" t="s">
        <v>4951</v>
      </c>
      <c r="H5709" t="s">
        <v>4964</v>
      </c>
      <c r="J5709">
        <v>1997</v>
      </c>
      <c r="K5709" t="s">
        <v>825</v>
      </c>
      <c r="L5709">
        <v>2017</v>
      </c>
      <c r="M5709" t="s">
        <v>827</v>
      </c>
    </row>
    <row r="5710" spans="1:13" x14ac:dyDescent="0.2">
      <c r="A5710" t="s">
        <v>11213</v>
      </c>
      <c r="B5710" t="s">
        <v>4950</v>
      </c>
      <c r="C5710" t="s">
        <v>984</v>
      </c>
      <c r="D5710" t="s">
        <v>1908</v>
      </c>
      <c r="E5710" t="s">
        <v>941</v>
      </c>
      <c r="F5710" t="s">
        <v>941</v>
      </c>
      <c r="G5710" t="s">
        <v>1006</v>
      </c>
      <c r="H5710" t="s">
        <v>4966</v>
      </c>
      <c r="J5710">
        <v>1998</v>
      </c>
      <c r="K5710" t="s">
        <v>825</v>
      </c>
      <c r="L5710">
        <v>2017</v>
      </c>
      <c r="M5710" t="s">
        <v>827</v>
      </c>
    </row>
    <row r="5711" spans="1:13" x14ac:dyDescent="0.2">
      <c r="A5711" t="s">
        <v>11214</v>
      </c>
      <c r="B5711" t="s">
        <v>4950</v>
      </c>
      <c r="C5711" t="s">
        <v>990</v>
      </c>
      <c r="D5711" t="s">
        <v>1908</v>
      </c>
      <c r="E5711" t="s">
        <v>941</v>
      </c>
      <c r="F5711" t="s">
        <v>941</v>
      </c>
      <c r="G5711" t="s">
        <v>1006</v>
      </c>
      <c r="H5711" t="s">
        <v>4968</v>
      </c>
      <c r="J5711">
        <v>1998</v>
      </c>
      <c r="K5711" t="s">
        <v>825</v>
      </c>
      <c r="L5711">
        <v>2017</v>
      </c>
      <c r="M5711" t="s">
        <v>827</v>
      </c>
    </row>
    <row r="5712" spans="1:13" x14ac:dyDescent="0.2">
      <c r="A5712" t="s">
        <v>11215</v>
      </c>
      <c r="B5712" t="s">
        <v>4950</v>
      </c>
      <c r="C5712" t="s">
        <v>993</v>
      </c>
      <c r="D5712" t="s">
        <v>1908</v>
      </c>
      <c r="E5712" t="s">
        <v>941</v>
      </c>
      <c r="F5712" t="s">
        <v>941</v>
      </c>
      <c r="G5712" t="s">
        <v>1006</v>
      </c>
      <c r="H5712" t="s">
        <v>4970</v>
      </c>
      <c r="J5712">
        <v>1998</v>
      </c>
      <c r="K5712" t="s">
        <v>825</v>
      </c>
      <c r="L5712">
        <v>2017</v>
      </c>
      <c r="M5712" t="s">
        <v>827</v>
      </c>
    </row>
    <row r="5713" spans="1:13" x14ac:dyDescent="0.2">
      <c r="A5713" t="s">
        <v>11216</v>
      </c>
      <c r="B5713" t="s">
        <v>4950</v>
      </c>
      <c r="C5713" t="s">
        <v>1002</v>
      </c>
      <c r="D5713" t="s">
        <v>1908</v>
      </c>
      <c r="E5713" t="s">
        <v>941</v>
      </c>
      <c r="F5713" t="s">
        <v>941</v>
      </c>
      <c r="G5713" t="s">
        <v>1006</v>
      </c>
      <c r="H5713" t="s">
        <v>4972</v>
      </c>
      <c r="J5713">
        <v>1998</v>
      </c>
      <c r="K5713" t="s">
        <v>825</v>
      </c>
      <c r="L5713">
        <v>2017</v>
      </c>
      <c r="M5713" t="s">
        <v>827</v>
      </c>
    </row>
    <row r="5714" spans="1:13" x14ac:dyDescent="0.2">
      <c r="A5714" t="s">
        <v>11217</v>
      </c>
      <c r="B5714" t="s">
        <v>4950</v>
      </c>
      <c r="C5714" t="s">
        <v>1005</v>
      </c>
      <c r="D5714" t="s">
        <v>1908</v>
      </c>
      <c r="E5714" t="s">
        <v>941</v>
      </c>
      <c r="F5714" t="s">
        <v>941</v>
      </c>
      <c r="G5714" t="s">
        <v>1006</v>
      </c>
      <c r="H5714" t="s">
        <v>4974</v>
      </c>
      <c r="J5714">
        <v>1998</v>
      </c>
      <c r="K5714" t="s">
        <v>825</v>
      </c>
      <c r="L5714">
        <v>2017</v>
      </c>
      <c r="M5714" t="s">
        <v>827</v>
      </c>
    </row>
    <row r="5715" spans="1:13" x14ac:dyDescent="0.2">
      <c r="A5715" t="s">
        <v>11218</v>
      </c>
      <c r="B5715" t="s">
        <v>4950</v>
      </c>
      <c r="C5715" t="s">
        <v>1018</v>
      </c>
      <c r="D5715" t="s">
        <v>1908</v>
      </c>
      <c r="E5715" t="s">
        <v>941</v>
      </c>
      <c r="F5715" t="s">
        <v>941</v>
      </c>
      <c r="G5715" t="s">
        <v>1019</v>
      </c>
      <c r="H5715" t="s">
        <v>4976</v>
      </c>
      <c r="J5715">
        <v>2010</v>
      </c>
      <c r="K5715" t="s">
        <v>825</v>
      </c>
      <c r="L5715">
        <v>2017</v>
      </c>
      <c r="M5715" t="s">
        <v>827</v>
      </c>
    </row>
    <row r="5716" spans="1:13" x14ac:dyDescent="0.2">
      <c r="A5716" t="s">
        <v>11219</v>
      </c>
      <c r="B5716" t="s">
        <v>4950</v>
      </c>
      <c r="C5716" t="s">
        <v>1022</v>
      </c>
      <c r="D5716" t="s">
        <v>1908</v>
      </c>
      <c r="E5716" t="s">
        <v>941</v>
      </c>
      <c r="F5716" t="s">
        <v>941</v>
      </c>
      <c r="G5716" t="s">
        <v>1019</v>
      </c>
      <c r="H5716" t="s">
        <v>4978</v>
      </c>
      <c r="J5716">
        <v>2010</v>
      </c>
      <c r="K5716" t="s">
        <v>825</v>
      </c>
      <c r="L5716">
        <v>2017</v>
      </c>
      <c r="M5716" t="s">
        <v>827</v>
      </c>
    </row>
    <row r="5717" spans="1:13" x14ac:dyDescent="0.2">
      <c r="A5717" t="s">
        <v>11220</v>
      </c>
      <c r="B5717" t="s">
        <v>4950</v>
      </c>
      <c r="C5717" t="s">
        <v>1025</v>
      </c>
      <c r="D5717" t="s">
        <v>1908</v>
      </c>
      <c r="E5717" t="s">
        <v>941</v>
      </c>
      <c r="F5717" t="s">
        <v>941</v>
      </c>
      <c r="G5717" t="s">
        <v>4951</v>
      </c>
      <c r="H5717" t="s">
        <v>4980</v>
      </c>
      <c r="J5717">
        <v>1997</v>
      </c>
      <c r="K5717" t="s">
        <v>825</v>
      </c>
      <c r="L5717">
        <v>2017</v>
      </c>
      <c r="M5717" t="s">
        <v>827</v>
      </c>
    </row>
    <row r="5718" spans="1:13" x14ac:dyDescent="0.2">
      <c r="A5718" t="s">
        <v>11221</v>
      </c>
      <c r="B5718" t="s">
        <v>4950</v>
      </c>
      <c r="C5718" t="s">
        <v>1028</v>
      </c>
      <c r="D5718" t="s">
        <v>1908</v>
      </c>
      <c r="E5718" t="s">
        <v>941</v>
      </c>
      <c r="F5718" t="s">
        <v>941</v>
      </c>
      <c r="G5718" t="s">
        <v>4951</v>
      </c>
      <c r="H5718" t="s">
        <v>4982</v>
      </c>
      <c r="J5718">
        <v>1997</v>
      </c>
      <c r="K5718" t="s">
        <v>825</v>
      </c>
      <c r="L5718">
        <v>2017</v>
      </c>
      <c r="M5718" t="s">
        <v>827</v>
      </c>
    </row>
    <row r="5719" spans="1:13" x14ac:dyDescent="0.2">
      <c r="A5719" t="s">
        <v>11222</v>
      </c>
      <c r="B5719" t="s">
        <v>4950</v>
      </c>
      <c r="C5719" t="s">
        <v>1031</v>
      </c>
      <c r="D5719" t="s">
        <v>1908</v>
      </c>
      <c r="E5719" t="s">
        <v>941</v>
      </c>
      <c r="F5719" t="s">
        <v>941</v>
      </c>
      <c r="G5719" t="s">
        <v>1006</v>
      </c>
      <c r="H5719" t="s">
        <v>4984</v>
      </c>
      <c r="J5719">
        <v>1998</v>
      </c>
      <c r="K5719" t="s">
        <v>825</v>
      </c>
      <c r="L5719">
        <v>2017</v>
      </c>
      <c r="M5719" t="s">
        <v>827</v>
      </c>
    </row>
    <row r="5720" spans="1:13" x14ac:dyDescent="0.2">
      <c r="A5720" t="s">
        <v>11223</v>
      </c>
      <c r="B5720" t="s">
        <v>4950</v>
      </c>
      <c r="C5720" t="s">
        <v>1058</v>
      </c>
      <c r="D5720" t="s">
        <v>1908</v>
      </c>
      <c r="E5720" t="s">
        <v>941</v>
      </c>
      <c r="F5720" t="s">
        <v>941</v>
      </c>
      <c r="G5720" t="s">
        <v>4986</v>
      </c>
      <c r="H5720" t="s">
        <v>4987</v>
      </c>
      <c r="J5720">
        <v>1998</v>
      </c>
      <c r="K5720" t="s">
        <v>825</v>
      </c>
      <c r="L5720">
        <v>2017</v>
      </c>
      <c r="M5720" t="s">
        <v>827</v>
      </c>
    </row>
    <row r="5721" spans="1:13" x14ac:dyDescent="0.2">
      <c r="A5721" t="s">
        <v>11224</v>
      </c>
      <c r="B5721" t="s">
        <v>4950</v>
      </c>
      <c r="C5721" t="s">
        <v>1061</v>
      </c>
      <c r="D5721" t="s">
        <v>1908</v>
      </c>
      <c r="E5721" t="s">
        <v>941</v>
      </c>
      <c r="F5721" t="s">
        <v>941</v>
      </c>
      <c r="G5721" t="s">
        <v>4951</v>
      </c>
      <c r="H5721" t="s">
        <v>4989</v>
      </c>
      <c r="J5721">
        <v>1997</v>
      </c>
      <c r="K5721" t="s">
        <v>825</v>
      </c>
      <c r="L5721">
        <v>2017</v>
      </c>
      <c r="M5721" t="s">
        <v>827</v>
      </c>
    </row>
    <row r="5722" spans="1:13" x14ac:dyDescent="0.2">
      <c r="A5722" t="s">
        <v>11225</v>
      </c>
      <c r="B5722" t="s">
        <v>4950</v>
      </c>
      <c r="C5722" t="s">
        <v>1067</v>
      </c>
      <c r="D5722" t="s">
        <v>1908</v>
      </c>
      <c r="E5722" t="s">
        <v>941</v>
      </c>
      <c r="F5722" t="s">
        <v>941</v>
      </c>
      <c r="G5722" t="s">
        <v>1019</v>
      </c>
      <c r="H5722" t="s">
        <v>4991</v>
      </c>
      <c r="J5722">
        <v>2010</v>
      </c>
      <c r="K5722" t="s">
        <v>825</v>
      </c>
      <c r="L5722">
        <v>2017</v>
      </c>
      <c r="M5722" t="s">
        <v>827</v>
      </c>
    </row>
    <row r="5723" spans="1:13" x14ac:dyDescent="0.2">
      <c r="A5723" t="s">
        <v>11226</v>
      </c>
      <c r="B5723" t="s">
        <v>4950</v>
      </c>
      <c r="C5723" t="s">
        <v>2002</v>
      </c>
      <c r="D5723" t="s">
        <v>1908</v>
      </c>
      <c r="E5723" t="s">
        <v>941</v>
      </c>
      <c r="F5723" t="s">
        <v>941</v>
      </c>
      <c r="G5723" t="s">
        <v>1019</v>
      </c>
      <c r="H5723" t="s">
        <v>4993</v>
      </c>
      <c r="J5723">
        <v>2010</v>
      </c>
      <c r="K5723" t="s">
        <v>825</v>
      </c>
      <c r="L5723">
        <v>2017</v>
      </c>
      <c r="M5723" t="s">
        <v>827</v>
      </c>
    </row>
    <row r="5724" spans="1:13" x14ac:dyDescent="0.2">
      <c r="A5724" t="s">
        <v>11227</v>
      </c>
      <c r="B5724" t="s">
        <v>4950</v>
      </c>
      <c r="C5724" t="s">
        <v>1070</v>
      </c>
      <c r="D5724" t="s">
        <v>1908</v>
      </c>
      <c r="E5724" t="s">
        <v>941</v>
      </c>
      <c r="F5724" t="s">
        <v>941</v>
      </c>
      <c r="G5724" t="s">
        <v>4951</v>
      </c>
      <c r="H5724" t="s">
        <v>4995</v>
      </c>
      <c r="J5724">
        <v>1997</v>
      </c>
      <c r="K5724" t="s">
        <v>825</v>
      </c>
      <c r="L5724">
        <v>2017</v>
      </c>
      <c r="M5724" t="s">
        <v>827</v>
      </c>
    </row>
    <row r="5725" spans="1:13" x14ac:dyDescent="0.2">
      <c r="A5725" t="s">
        <v>11228</v>
      </c>
      <c r="B5725" t="s">
        <v>4950</v>
      </c>
      <c r="C5725" t="s">
        <v>1073</v>
      </c>
      <c r="D5725" t="s">
        <v>1908</v>
      </c>
      <c r="E5725" t="s">
        <v>941</v>
      </c>
      <c r="F5725" t="s">
        <v>941</v>
      </c>
      <c r="G5725" t="s">
        <v>1006</v>
      </c>
      <c r="H5725" t="s">
        <v>4997</v>
      </c>
      <c r="J5725">
        <v>1998</v>
      </c>
      <c r="K5725" t="s">
        <v>825</v>
      </c>
      <c r="L5725">
        <v>2017</v>
      </c>
      <c r="M5725" t="s">
        <v>827</v>
      </c>
    </row>
    <row r="5726" spans="1:13" x14ac:dyDescent="0.2">
      <c r="A5726" t="s">
        <v>11229</v>
      </c>
      <c r="B5726" t="s">
        <v>4950</v>
      </c>
      <c r="C5726" t="s">
        <v>1076</v>
      </c>
      <c r="D5726" t="s">
        <v>1908</v>
      </c>
      <c r="E5726" t="s">
        <v>941</v>
      </c>
      <c r="F5726" t="s">
        <v>941</v>
      </c>
      <c r="G5726" t="s">
        <v>1006</v>
      </c>
      <c r="H5726" t="s">
        <v>4999</v>
      </c>
      <c r="J5726">
        <v>1998</v>
      </c>
      <c r="K5726" t="s">
        <v>825</v>
      </c>
      <c r="L5726">
        <v>2017</v>
      </c>
      <c r="M5726" t="s">
        <v>827</v>
      </c>
    </row>
    <row r="5727" spans="1:13" x14ac:dyDescent="0.2">
      <c r="A5727" t="s">
        <v>11230</v>
      </c>
      <c r="B5727" t="s">
        <v>4950</v>
      </c>
      <c r="C5727" t="s">
        <v>1079</v>
      </c>
      <c r="D5727" t="s">
        <v>1908</v>
      </c>
      <c r="E5727" t="s">
        <v>941</v>
      </c>
      <c r="F5727" t="s">
        <v>941</v>
      </c>
      <c r="G5727" t="s">
        <v>1006</v>
      </c>
      <c r="H5727" t="s">
        <v>5001</v>
      </c>
      <c r="J5727">
        <v>1998</v>
      </c>
      <c r="K5727" t="s">
        <v>825</v>
      </c>
      <c r="L5727">
        <v>2017</v>
      </c>
      <c r="M5727" t="s">
        <v>827</v>
      </c>
    </row>
    <row r="5728" spans="1:13" x14ac:dyDescent="0.2">
      <c r="A5728" t="s">
        <v>11231</v>
      </c>
      <c r="B5728" t="s">
        <v>4950</v>
      </c>
      <c r="C5728" t="s">
        <v>1082</v>
      </c>
      <c r="D5728" t="s">
        <v>1908</v>
      </c>
      <c r="E5728" t="s">
        <v>941</v>
      </c>
      <c r="F5728" t="s">
        <v>941</v>
      </c>
      <c r="G5728" t="s">
        <v>1006</v>
      </c>
      <c r="H5728" t="s">
        <v>5003</v>
      </c>
      <c r="J5728">
        <v>1998</v>
      </c>
      <c r="K5728" t="s">
        <v>825</v>
      </c>
      <c r="L5728">
        <v>2017</v>
      </c>
      <c r="M5728" t="s">
        <v>827</v>
      </c>
    </row>
    <row r="5729" spans="1:13" x14ac:dyDescent="0.2">
      <c r="A5729" t="s">
        <v>11232</v>
      </c>
      <c r="B5729" t="s">
        <v>4950</v>
      </c>
      <c r="C5729" t="s">
        <v>1085</v>
      </c>
      <c r="D5729" t="s">
        <v>1908</v>
      </c>
      <c r="E5729" t="s">
        <v>941</v>
      </c>
      <c r="F5729" t="s">
        <v>941</v>
      </c>
      <c r="G5729" t="s">
        <v>1019</v>
      </c>
      <c r="H5729" t="s">
        <v>5005</v>
      </c>
      <c r="J5729">
        <v>2010</v>
      </c>
      <c r="K5729" t="s">
        <v>825</v>
      </c>
      <c r="L5729">
        <v>2017</v>
      </c>
      <c r="M5729" t="s">
        <v>827</v>
      </c>
    </row>
    <row r="5730" spans="1:13" x14ac:dyDescent="0.2">
      <c r="A5730" t="s">
        <v>11233</v>
      </c>
      <c r="B5730" t="s">
        <v>4950</v>
      </c>
      <c r="C5730" t="s">
        <v>1088</v>
      </c>
      <c r="D5730" t="s">
        <v>1908</v>
      </c>
      <c r="E5730" t="s">
        <v>941</v>
      </c>
      <c r="F5730" t="s">
        <v>941</v>
      </c>
      <c r="G5730" t="s">
        <v>4951</v>
      </c>
      <c r="H5730" t="s">
        <v>5007</v>
      </c>
      <c r="J5730">
        <v>1997</v>
      </c>
      <c r="K5730" t="s">
        <v>825</v>
      </c>
      <c r="L5730">
        <v>2017</v>
      </c>
      <c r="M5730" t="s">
        <v>827</v>
      </c>
    </row>
    <row r="5731" spans="1:13" x14ac:dyDescent="0.2">
      <c r="A5731" t="s">
        <v>11234</v>
      </c>
      <c r="B5731" t="s">
        <v>4950</v>
      </c>
      <c r="C5731" t="s">
        <v>1097</v>
      </c>
      <c r="D5731" t="s">
        <v>1908</v>
      </c>
      <c r="E5731" t="s">
        <v>941</v>
      </c>
      <c r="F5731" t="s">
        <v>941</v>
      </c>
      <c r="G5731" t="s">
        <v>1006</v>
      </c>
      <c r="H5731" t="s">
        <v>5009</v>
      </c>
      <c r="J5731">
        <v>1998</v>
      </c>
      <c r="K5731" t="s">
        <v>825</v>
      </c>
      <c r="L5731">
        <v>2017</v>
      </c>
      <c r="M5731" t="s">
        <v>827</v>
      </c>
    </row>
    <row r="5732" spans="1:13" x14ac:dyDescent="0.2">
      <c r="A5732" t="s">
        <v>11235</v>
      </c>
      <c r="B5732" t="s">
        <v>4950</v>
      </c>
      <c r="C5732" t="s">
        <v>1103</v>
      </c>
      <c r="D5732" t="s">
        <v>1908</v>
      </c>
      <c r="E5732" t="s">
        <v>941</v>
      </c>
      <c r="F5732" t="s">
        <v>941</v>
      </c>
      <c r="G5732" t="s">
        <v>1006</v>
      </c>
      <c r="H5732" t="s">
        <v>5011</v>
      </c>
      <c r="J5732">
        <v>1998</v>
      </c>
      <c r="K5732" t="s">
        <v>825</v>
      </c>
      <c r="L5732">
        <v>2017</v>
      </c>
      <c r="M5732" t="s">
        <v>827</v>
      </c>
    </row>
    <row r="5733" spans="1:13" x14ac:dyDescent="0.2">
      <c r="A5733" t="s">
        <v>11236</v>
      </c>
      <c r="B5733" t="s">
        <v>4950</v>
      </c>
      <c r="C5733" t="s">
        <v>1106</v>
      </c>
      <c r="D5733" t="s">
        <v>1908</v>
      </c>
      <c r="E5733" t="s">
        <v>941</v>
      </c>
      <c r="F5733" t="s">
        <v>941</v>
      </c>
      <c r="G5733" t="s">
        <v>1006</v>
      </c>
      <c r="H5733" t="s">
        <v>5013</v>
      </c>
      <c r="J5733">
        <v>1998</v>
      </c>
      <c r="K5733" t="s">
        <v>825</v>
      </c>
      <c r="L5733">
        <v>2017</v>
      </c>
      <c r="M5733" t="s">
        <v>827</v>
      </c>
    </row>
    <row r="5734" spans="1:13" x14ac:dyDescent="0.2">
      <c r="A5734" t="s">
        <v>11237</v>
      </c>
      <c r="B5734" t="s">
        <v>4950</v>
      </c>
      <c r="C5734" t="s">
        <v>1115</v>
      </c>
      <c r="D5734" t="s">
        <v>1908</v>
      </c>
      <c r="E5734" t="s">
        <v>941</v>
      </c>
      <c r="F5734" t="s">
        <v>941</v>
      </c>
      <c r="G5734" t="s">
        <v>1006</v>
      </c>
      <c r="H5734" t="s">
        <v>5015</v>
      </c>
      <c r="J5734">
        <v>1998</v>
      </c>
      <c r="K5734" t="s">
        <v>825</v>
      </c>
      <c r="L5734">
        <v>2017</v>
      </c>
      <c r="M5734" t="s">
        <v>827</v>
      </c>
    </row>
    <row r="5735" spans="1:13" x14ac:dyDescent="0.2">
      <c r="A5735" t="s">
        <v>11238</v>
      </c>
      <c r="B5735" t="s">
        <v>4950</v>
      </c>
      <c r="C5735" t="s">
        <v>1124</v>
      </c>
      <c r="D5735" t="s">
        <v>1908</v>
      </c>
      <c r="E5735" t="s">
        <v>941</v>
      </c>
      <c r="F5735" t="s">
        <v>941</v>
      </c>
      <c r="G5735" t="s">
        <v>1006</v>
      </c>
      <c r="H5735" t="s">
        <v>5017</v>
      </c>
      <c r="J5735">
        <v>1998</v>
      </c>
      <c r="K5735" t="s">
        <v>825</v>
      </c>
      <c r="L5735">
        <v>2017</v>
      </c>
      <c r="M5735" t="s">
        <v>827</v>
      </c>
    </row>
    <row r="5736" spans="1:13" x14ac:dyDescent="0.2">
      <c r="A5736" t="s">
        <v>11239</v>
      </c>
      <c r="B5736" t="s">
        <v>4950</v>
      </c>
      <c r="C5736" t="s">
        <v>1140</v>
      </c>
      <c r="D5736" t="s">
        <v>1908</v>
      </c>
      <c r="E5736" t="s">
        <v>941</v>
      </c>
      <c r="F5736" t="s">
        <v>941</v>
      </c>
      <c r="G5736" t="s">
        <v>1006</v>
      </c>
      <c r="H5736" t="s">
        <v>5019</v>
      </c>
      <c r="J5736">
        <v>1998</v>
      </c>
      <c r="K5736" t="s">
        <v>825</v>
      </c>
      <c r="L5736">
        <v>2017</v>
      </c>
      <c r="M5736" t="s">
        <v>827</v>
      </c>
    </row>
    <row r="5737" spans="1:13" x14ac:dyDescent="0.2">
      <c r="A5737" t="s">
        <v>11240</v>
      </c>
      <c r="B5737" t="s">
        <v>4950</v>
      </c>
      <c r="C5737" t="s">
        <v>1143</v>
      </c>
      <c r="D5737" t="s">
        <v>1908</v>
      </c>
      <c r="E5737" t="s">
        <v>941</v>
      </c>
      <c r="F5737" t="s">
        <v>941</v>
      </c>
      <c r="G5737" t="s">
        <v>1006</v>
      </c>
      <c r="H5737" t="s">
        <v>5021</v>
      </c>
      <c r="J5737">
        <v>1998</v>
      </c>
      <c r="K5737" t="s">
        <v>825</v>
      </c>
      <c r="L5737">
        <v>2017</v>
      </c>
      <c r="M5737" t="s">
        <v>827</v>
      </c>
    </row>
    <row r="5738" spans="1:13" x14ac:dyDescent="0.2">
      <c r="A5738" t="s">
        <v>11241</v>
      </c>
      <c r="B5738" t="s">
        <v>4950</v>
      </c>
      <c r="C5738" t="s">
        <v>1149</v>
      </c>
      <c r="D5738" t="s">
        <v>1908</v>
      </c>
      <c r="E5738" t="s">
        <v>941</v>
      </c>
      <c r="F5738" t="s">
        <v>941</v>
      </c>
      <c r="G5738" t="s">
        <v>4951</v>
      </c>
      <c r="H5738" t="s">
        <v>5023</v>
      </c>
      <c r="J5738">
        <v>1997</v>
      </c>
      <c r="K5738" t="s">
        <v>825</v>
      </c>
      <c r="L5738">
        <v>2017</v>
      </c>
      <c r="M5738" t="s">
        <v>827</v>
      </c>
    </row>
    <row r="5739" spans="1:13" x14ac:dyDescent="0.2">
      <c r="A5739" t="s">
        <v>11242</v>
      </c>
      <c r="B5739" t="s">
        <v>4950</v>
      </c>
      <c r="C5739" t="s">
        <v>1152</v>
      </c>
      <c r="D5739" t="s">
        <v>1908</v>
      </c>
      <c r="E5739" t="s">
        <v>941</v>
      </c>
      <c r="F5739" t="s">
        <v>941</v>
      </c>
      <c r="G5739" t="s">
        <v>1006</v>
      </c>
      <c r="H5739" t="s">
        <v>5025</v>
      </c>
      <c r="J5739">
        <v>1998</v>
      </c>
      <c r="K5739" t="s">
        <v>825</v>
      </c>
      <c r="L5739">
        <v>2017</v>
      </c>
      <c r="M5739" t="s">
        <v>827</v>
      </c>
    </row>
    <row r="5740" spans="1:13" x14ac:dyDescent="0.2">
      <c r="A5740" t="s">
        <v>11243</v>
      </c>
      <c r="B5740" t="s">
        <v>4950</v>
      </c>
      <c r="C5740" t="s">
        <v>1155</v>
      </c>
      <c r="D5740" t="s">
        <v>1908</v>
      </c>
      <c r="E5740" t="s">
        <v>941</v>
      </c>
      <c r="F5740" t="s">
        <v>941</v>
      </c>
      <c r="G5740" t="s">
        <v>1019</v>
      </c>
      <c r="H5740" t="s">
        <v>5027</v>
      </c>
      <c r="J5740">
        <v>2010</v>
      </c>
      <c r="K5740" t="s">
        <v>825</v>
      </c>
      <c r="L5740">
        <v>2017</v>
      </c>
      <c r="M5740" t="s">
        <v>827</v>
      </c>
    </row>
    <row r="5741" spans="1:13" x14ac:dyDescent="0.2">
      <c r="A5741" t="s">
        <v>11244</v>
      </c>
      <c r="B5741" t="s">
        <v>4950</v>
      </c>
      <c r="C5741" t="s">
        <v>1453</v>
      </c>
      <c r="D5741" t="s">
        <v>1908</v>
      </c>
      <c r="E5741" t="s">
        <v>941</v>
      </c>
      <c r="F5741" t="s">
        <v>941</v>
      </c>
      <c r="G5741" t="s">
        <v>4986</v>
      </c>
      <c r="H5741" t="s">
        <v>5029</v>
      </c>
      <c r="J5741">
        <v>1998</v>
      </c>
      <c r="K5741" t="s">
        <v>825</v>
      </c>
      <c r="L5741">
        <v>2017</v>
      </c>
      <c r="M5741" t="s">
        <v>827</v>
      </c>
    </row>
    <row r="5742" spans="1:13" x14ac:dyDescent="0.2">
      <c r="A5742" t="s">
        <v>11245</v>
      </c>
      <c r="B5742" t="s">
        <v>4950</v>
      </c>
      <c r="C5742" t="s">
        <v>1504</v>
      </c>
      <c r="D5742" t="s">
        <v>1908</v>
      </c>
      <c r="E5742" t="s">
        <v>941</v>
      </c>
      <c r="F5742" t="s">
        <v>941</v>
      </c>
      <c r="G5742" t="s">
        <v>4951</v>
      </c>
      <c r="H5742" t="s">
        <v>5031</v>
      </c>
      <c r="J5742">
        <v>1997</v>
      </c>
      <c r="K5742" t="s">
        <v>825</v>
      </c>
      <c r="L5742">
        <v>2017</v>
      </c>
      <c r="M5742" t="s">
        <v>827</v>
      </c>
    </row>
    <row r="5743" spans="1:13" x14ac:dyDescent="0.2">
      <c r="A5743" t="s">
        <v>11246</v>
      </c>
      <c r="B5743" t="s">
        <v>4950</v>
      </c>
      <c r="C5743" t="s">
        <v>1516</v>
      </c>
      <c r="D5743" t="s">
        <v>1908</v>
      </c>
      <c r="E5743" t="s">
        <v>941</v>
      </c>
      <c r="F5743" t="s">
        <v>941</v>
      </c>
      <c r="G5743" t="s">
        <v>1006</v>
      </c>
      <c r="H5743" t="s">
        <v>5033</v>
      </c>
      <c r="J5743">
        <v>1998</v>
      </c>
      <c r="K5743" t="s">
        <v>825</v>
      </c>
      <c r="L5743">
        <v>2017</v>
      </c>
      <c r="M5743" t="s">
        <v>827</v>
      </c>
    </row>
    <row r="5744" spans="1:13" x14ac:dyDescent="0.2">
      <c r="A5744" t="s">
        <v>11247</v>
      </c>
      <c r="B5744" t="s">
        <v>4950</v>
      </c>
      <c r="C5744" t="s">
        <v>1519</v>
      </c>
      <c r="D5744" t="s">
        <v>1908</v>
      </c>
      <c r="E5744" t="s">
        <v>941</v>
      </c>
      <c r="F5744" t="s">
        <v>941</v>
      </c>
      <c r="G5744" t="s">
        <v>1006</v>
      </c>
      <c r="H5744" t="s">
        <v>5035</v>
      </c>
      <c r="J5744">
        <v>1998</v>
      </c>
      <c r="K5744" t="s">
        <v>825</v>
      </c>
      <c r="L5744">
        <v>2017</v>
      </c>
      <c r="M5744" t="s">
        <v>827</v>
      </c>
    </row>
    <row r="5745" spans="1:13" x14ac:dyDescent="0.2">
      <c r="A5745" t="s">
        <v>11248</v>
      </c>
      <c r="B5745" t="s">
        <v>4950</v>
      </c>
      <c r="C5745" t="s">
        <v>1531</v>
      </c>
      <c r="D5745" t="s">
        <v>1908</v>
      </c>
      <c r="E5745" t="s">
        <v>941</v>
      </c>
      <c r="F5745" t="s">
        <v>941</v>
      </c>
      <c r="G5745" t="s">
        <v>1006</v>
      </c>
      <c r="H5745" t="s">
        <v>5037</v>
      </c>
      <c r="J5745">
        <v>1998</v>
      </c>
      <c r="K5745" t="s">
        <v>825</v>
      </c>
      <c r="L5745">
        <v>2017</v>
      </c>
      <c r="M5745" t="s">
        <v>827</v>
      </c>
    </row>
    <row r="5746" spans="1:13" x14ac:dyDescent="0.2">
      <c r="A5746" t="s">
        <v>11249</v>
      </c>
      <c r="B5746" t="s">
        <v>4950</v>
      </c>
      <c r="C5746" t="s">
        <v>1534</v>
      </c>
      <c r="D5746" t="s">
        <v>1908</v>
      </c>
      <c r="E5746" t="s">
        <v>941</v>
      </c>
      <c r="F5746" t="s">
        <v>941</v>
      </c>
      <c r="G5746" t="s">
        <v>1006</v>
      </c>
      <c r="H5746" t="s">
        <v>5039</v>
      </c>
      <c r="J5746">
        <v>1998</v>
      </c>
      <c r="K5746" t="s">
        <v>825</v>
      </c>
      <c r="L5746">
        <v>2017</v>
      </c>
      <c r="M5746" t="s">
        <v>827</v>
      </c>
    </row>
    <row r="5747" spans="1:13" x14ac:dyDescent="0.2">
      <c r="A5747" t="s">
        <v>11250</v>
      </c>
      <c r="B5747" t="s">
        <v>4950</v>
      </c>
      <c r="C5747" t="s">
        <v>1537</v>
      </c>
      <c r="D5747" t="s">
        <v>1908</v>
      </c>
      <c r="E5747" t="s">
        <v>941</v>
      </c>
      <c r="F5747" t="s">
        <v>941</v>
      </c>
      <c r="G5747" t="s">
        <v>1006</v>
      </c>
      <c r="H5747" t="s">
        <v>5041</v>
      </c>
      <c r="J5747">
        <v>1998</v>
      </c>
      <c r="K5747" t="s">
        <v>825</v>
      </c>
      <c r="L5747">
        <v>2017</v>
      </c>
      <c r="M5747" t="s">
        <v>827</v>
      </c>
    </row>
    <row r="5748" spans="1:13" x14ac:dyDescent="0.2">
      <c r="A5748" t="s">
        <v>11251</v>
      </c>
      <c r="B5748" t="s">
        <v>4950</v>
      </c>
      <c r="C5748" t="s">
        <v>1717</v>
      </c>
      <c r="D5748" t="s">
        <v>1908</v>
      </c>
      <c r="E5748" t="s">
        <v>941</v>
      </c>
      <c r="F5748" t="s">
        <v>941</v>
      </c>
      <c r="G5748" t="s">
        <v>1006</v>
      </c>
      <c r="H5748" t="s">
        <v>5043</v>
      </c>
      <c r="J5748">
        <v>1998</v>
      </c>
      <c r="K5748" t="s">
        <v>825</v>
      </c>
      <c r="L5748">
        <v>2017</v>
      </c>
      <c r="M5748" t="s">
        <v>827</v>
      </c>
    </row>
    <row r="5749" spans="1:13" x14ac:dyDescent="0.2">
      <c r="A5749" t="s">
        <v>11252</v>
      </c>
      <c r="B5749" t="s">
        <v>4950</v>
      </c>
      <c r="C5749" t="s">
        <v>1720</v>
      </c>
      <c r="D5749" t="s">
        <v>1908</v>
      </c>
      <c r="E5749" t="s">
        <v>941</v>
      </c>
      <c r="F5749" t="s">
        <v>941</v>
      </c>
      <c r="G5749" t="s">
        <v>1006</v>
      </c>
      <c r="H5749" t="s">
        <v>5045</v>
      </c>
      <c r="J5749">
        <v>1998</v>
      </c>
      <c r="K5749" t="s">
        <v>825</v>
      </c>
      <c r="L5749">
        <v>2017</v>
      </c>
      <c r="M5749" t="s">
        <v>827</v>
      </c>
    </row>
    <row r="5750" spans="1:13" x14ac:dyDescent="0.2">
      <c r="A5750" t="s">
        <v>11253</v>
      </c>
      <c r="B5750" t="s">
        <v>4950</v>
      </c>
      <c r="C5750" t="s">
        <v>1852</v>
      </c>
      <c r="D5750" t="s">
        <v>1908</v>
      </c>
      <c r="E5750" t="s">
        <v>941</v>
      </c>
      <c r="F5750" t="s">
        <v>941</v>
      </c>
      <c r="G5750" t="s">
        <v>1006</v>
      </c>
      <c r="H5750" t="s">
        <v>5047</v>
      </c>
      <c r="J5750">
        <v>1998</v>
      </c>
      <c r="K5750" t="s">
        <v>825</v>
      </c>
      <c r="L5750">
        <v>2017</v>
      </c>
      <c r="M5750" t="s">
        <v>827</v>
      </c>
    </row>
    <row r="5751" spans="1:13" x14ac:dyDescent="0.2">
      <c r="A5751" t="s">
        <v>11254</v>
      </c>
      <c r="B5751" t="s">
        <v>4950</v>
      </c>
      <c r="C5751" t="s">
        <v>1855</v>
      </c>
      <c r="D5751" t="s">
        <v>1908</v>
      </c>
      <c r="E5751" t="s">
        <v>941</v>
      </c>
      <c r="F5751" t="s">
        <v>941</v>
      </c>
      <c r="G5751" t="s">
        <v>1006</v>
      </c>
      <c r="H5751" t="s">
        <v>5049</v>
      </c>
      <c r="J5751">
        <v>1998</v>
      </c>
      <c r="K5751" t="s">
        <v>825</v>
      </c>
      <c r="L5751">
        <v>2017</v>
      </c>
      <c r="M5751" t="s">
        <v>827</v>
      </c>
    </row>
    <row r="5752" spans="1:13" x14ac:dyDescent="0.2">
      <c r="A5752" t="s">
        <v>11255</v>
      </c>
      <c r="B5752" t="s">
        <v>4950</v>
      </c>
      <c r="C5752" t="s">
        <v>1859</v>
      </c>
      <c r="D5752" t="s">
        <v>1908</v>
      </c>
      <c r="E5752" t="s">
        <v>941</v>
      </c>
      <c r="F5752" t="s">
        <v>941</v>
      </c>
      <c r="G5752" t="s">
        <v>1006</v>
      </c>
      <c r="H5752" t="s">
        <v>5051</v>
      </c>
      <c r="J5752">
        <v>1998</v>
      </c>
      <c r="K5752" t="s">
        <v>825</v>
      </c>
      <c r="L5752">
        <v>2017</v>
      </c>
      <c r="M5752" t="s">
        <v>827</v>
      </c>
    </row>
    <row r="5753" spans="1:13" x14ac:dyDescent="0.2">
      <c r="A5753" t="s">
        <v>857</v>
      </c>
      <c r="B5753" t="s">
        <v>5052</v>
      </c>
      <c r="C5753" t="s">
        <v>1907</v>
      </c>
      <c r="D5753" t="s">
        <v>1908</v>
      </c>
      <c r="E5753" t="s">
        <v>941</v>
      </c>
      <c r="F5753" t="s">
        <v>1909</v>
      </c>
      <c r="G5753" t="s">
        <v>1910</v>
      </c>
      <c r="H5753" t="s">
        <v>5053</v>
      </c>
      <c r="J5753">
        <v>1984</v>
      </c>
      <c r="K5753" t="s">
        <v>825</v>
      </c>
      <c r="L5753">
        <v>2017</v>
      </c>
      <c r="M5753" t="s">
        <v>827</v>
      </c>
    </row>
    <row r="5754" spans="1:13" x14ac:dyDescent="0.2">
      <c r="A5754" t="s">
        <v>858</v>
      </c>
      <c r="B5754" t="s">
        <v>5052</v>
      </c>
      <c r="C5754" t="s">
        <v>940</v>
      </c>
      <c r="D5754" t="s">
        <v>1908</v>
      </c>
      <c r="E5754" t="s">
        <v>941</v>
      </c>
      <c r="F5754" t="s">
        <v>941</v>
      </c>
      <c r="G5754" t="s">
        <v>942</v>
      </c>
      <c r="H5754" t="s">
        <v>5054</v>
      </c>
      <c r="J5754">
        <v>1984</v>
      </c>
      <c r="K5754" t="s">
        <v>825</v>
      </c>
      <c r="L5754">
        <v>2017</v>
      </c>
      <c r="M5754" t="s">
        <v>827</v>
      </c>
    </row>
    <row r="5755" spans="1:13" x14ac:dyDescent="0.2">
      <c r="A5755" t="s">
        <v>11256</v>
      </c>
      <c r="B5755" t="s">
        <v>5052</v>
      </c>
      <c r="C5755" t="s">
        <v>945</v>
      </c>
      <c r="D5755" t="s">
        <v>1908</v>
      </c>
      <c r="E5755" t="s">
        <v>941</v>
      </c>
      <c r="F5755" t="s">
        <v>941</v>
      </c>
      <c r="G5755" t="s">
        <v>942</v>
      </c>
      <c r="H5755" t="s">
        <v>5056</v>
      </c>
      <c r="J5755">
        <v>1984</v>
      </c>
      <c r="K5755" t="s">
        <v>825</v>
      </c>
      <c r="L5755">
        <v>2017</v>
      </c>
      <c r="M5755" t="s">
        <v>827</v>
      </c>
    </row>
    <row r="5756" spans="1:13" x14ac:dyDescent="0.2">
      <c r="A5756" t="s">
        <v>11257</v>
      </c>
      <c r="B5756" t="s">
        <v>5052</v>
      </c>
      <c r="C5756" t="s">
        <v>960</v>
      </c>
      <c r="D5756" t="s">
        <v>1908</v>
      </c>
      <c r="E5756" t="s">
        <v>941</v>
      </c>
      <c r="F5756" t="s">
        <v>941</v>
      </c>
      <c r="G5756" t="s">
        <v>942</v>
      </c>
      <c r="H5756" t="s">
        <v>5058</v>
      </c>
      <c r="J5756">
        <v>1984</v>
      </c>
      <c r="K5756" t="s">
        <v>825</v>
      </c>
      <c r="L5756">
        <v>2017</v>
      </c>
      <c r="M5756" t="s">
        <v>827</v>
      </c>
    </row>
    <row r="5757" spans="1:13" x14ac:dyDescent="0.2">
      <c r="A5757" t="s">
        <v>11258</v>
      </c>
      <c r="B5757" t="s">
        <v>5052</v>
      </c>
      <c r="C5757" t="s">
        <v>963</v>
      </c>
      <c r="D5757" t="s">
        <v>1908</v>
      </c>
      <c r="E5757" t="s">
        <v>941</v>
      </c>
      <c r="F5757" t="s">
        <v>941</v>
      </c>
      <c r="G5757" t="s">
        <v>942</v>
      </c>
      <c r="H5757" t="s">
        <v>5060</v>
      </c>
      <c r="J5757">
        <v>1984</v>
      </c>
      <c r="K5757" t="s">
        <v>825</v>
      </c>
      <c r="L5757">
        <v>2017</v>
      </c>
      <c r="M5757" t="s">
        <v>827</v>
      </c>
    </row>
    <row r="5758" spans="1:13" x14ac:dyDescent="0.2">
      <c r="A5758" t="s">
        <v>11259</v>
      </c>
      <c r="B5758" t="s">
        <v>5052</v>
      </c>
      <c r="C5758" t="s">
        <v>966</v>
      </c>
      <c r="D5758" t="s">
        <v>1908</v>
      </c>
      <c r="E5758" t="s">
        <v>941</v>
      </c>
      <c r="F5758" t="s">
        <v>941</v>
      </c>
      <c r="G5758" t="s">
        <v>942</v>
      </c>
      <c r="H5758" t="s">
        <v>5062</v>
      </c>
      <c r="J5758">
        <v>1984</v>
      </c>
      <c r="K5758" t="s">
        <v>825</v>
      </c>
      <c r="L5758">
        <v>2017</v>
      </c>
      <c r="M5758" t="s">
        <v>827</v>
      </c>
    </row>
    <row r="5759" spans="1:13" x14ac:dyDescent="0.2">
      <c r="A5759" t="s">
        <v>11260</v>
      </c>
      <c r="B5759" t="s">
        <v>5052</v>
      </c>
      <c r="C5759" t="s">
        <v>969</v>
      </c>
      <c r="D5759" t="s">
        <v>1908</v>
      </c>
      <c r="E5759" t="s">
        <v>941</v>
      </c>
      <c r="F5759" t="s">
        <v>941</v>
      </c>
      <c r="G5759" t="s">
        <v>942</v>
      </c>
      <c r="H5759" t="s">
        <v>5064</v>
      </c>
      <c r="J5759">
        <v>1984</v>
      </c>
      <c r="K5759" t="s">
        <v>825</v>
      </c>
      <c r="L5759">
        <v>2017</v>
      </c>
      <c r="M5759" t="s">
        <v>827</v>
      </c>
    </row>
    <row r="5760" spans="1:13" x14ac:dyDescent="0.2">
      <c r="A5760" t="s">
        <v>11261</v>
      </c>
      <c r="B5760" t="s">
        <v>5052</v>
      </c>
      <c r="C5760" t="s">
        <v>975</v>
      </c>
      <c r="D5760" t="s">
        <v>1908</v>
      </c>
      <c r="E5760" t="s">
        <v>941</v>
      </c>
      <c r="F5760" t="s">
        <v>941</v>
      </c>
      <c r="G5760" t="s">
        <v>942</v>
      </c>
      <c r="H5760" t="s">
        <v>5066</v>
      </c>
      <c r="J5760">
        <v>1984</v>
      </c>
      <c r="K5760" t="s">
        <v>825</v>
      </c>
      <c r="L5760">
        <v>2017</v>
      </c>
      <c r="M5760" t="s">
        <v>827</v>
      </c>
    </row>
    <row r="5761" spans="1:13" x14ac:dyDescent="0.2">
      <c r="A5761" t="s">
        <v>11262</v>
      </c>
      <c r="B5761" t="s">
        <v>5052</v>
      </c>
      <c r="C5761" t="s">
        <v>984</v>
      </c>
      <c r="D5761" t="s">
        <v>1908</v>
      </c>
      <c r="E5761" t="s">
        <v>941</v>
      </c>
      <c r="F5761" t="s">
        <v>941</v>
      </c>
      <c r="G5761" t="s">
        <v>942</v>
      </c>
      <c r="H5761" t="s">
        <v>5068</v>
      </c>
      <c r="J5761">
        <v>1984</v>
      </c>
      <c r="K5761" t="s">
        <v>825</v>
      </c>
      <c r="L5761">
        <v>2017</v>
      </c>
      <c r="M5761" t="s">
        <v>827</v>
      </c>
    </row>
    <row r="5762" spans="1:13" x14ac:dyDescent="0.2">
      <c r="A5762" t="s">
        <v>11263</v>
      </c>
      <c r="B5762" t="s">
        <v>5052</v>
      </c>
      <c r="C5762" t="s">
        <v>990</v>
      </c>
      <c r="D5762" t="s">
        <v>1908</v>
      </c>
      <c r="E5762" t="s">
        <v>941</v>
      </c>
      <c r="F5762" t="s">
        <v>941</v>
      </c>
      <c r="G5762" t="s">
        <v>942</v>
      </c>
      <c r="H5762" t="s">
        <v>5070</v>
      </c>
      <c r="J5762">
        <v>1984</v>
      </c>
      <c r="K5762" t="s">
        <v>825</v>
      </c>
      <c r="L5762">
        <v>2017</v>
      </c>
      <c r="M5762" t="s">
        <v>827</v>
      </c>
    </row>
    <row r="5763" spans="1:13" x14ac:dyDescent="0.2">
      <c r="A5763" t="s">
        <v>11264</v>
      </c>
      <c r="B5763" t="s">
        <v>5052</v>
      </c>
      <c r="C5763" t="s">
        <v>993</v>
      </c>
      <c r="D5763" t="s">
        <v>1908</v>
      </c>
      <c r="E5763" t="s">
        <v>941</v>
      </c>
      <c r="F5763" t="s">
        <v>941</v>
      </c>
      <c r="G5763" t="s">
        <v>942</v>
      </c>
      <c r="H5763" t="s">
        <v>5072</v>
      </c>
      <c r="J5763">
        <v>1984</v>
      </c>
      <c r="K5763" t="s">
        <v>825</v>
      </c>
      <c r="L5763">
        <v>2017</v>
      </c>
      <c r="M5763" t="s">
        <v>827</v>
      </c>
    </row>
    <row r="5764" spans="1:13" x14ac:dyDescent="0.2">
      <c r="A5764" t="s">
        <v>11265</v>
      </c>
      <c r="B5764" t="s">
        <v>5052</v>
      </c>
      <c r="C5764" t="s">
        <v>1002</v>
      </c>
      <c r="D5764" t="s">
        <v>1908</v>
      </c>
      <c r="E5764" t="s">
        <v>941</v>
      </c>
      <c r="F5764" t="s">
        <v>941</v>
      </c>
      <c r="G5764" t="s">
        <v>942</v>
      </c>
      <c r="H5764" t="s">
        <v>5074</v>
      </c>
      <c r="J5764">
        <v>1984</v>
      </c>
      <c r="K5764" t="s">
        <v>825</v>
      </c>
      <c r="L5764">
        <v>2017</v>
      </c>
      <c r="M5764" t="s">
        <v>827</v>
      </c>
    </row>
    <row r="5765" spans="1:13" x14ac:dyDescent="0.2">
      <c r="A5765" t="s">
        <v>11266</v>
      </c>
      <c r="B5765" t="s">
        <v>5052</v>
      </c>
      <c r="C5765" t="s">
        <v>1005</v>
      </c>
      <c r="D5765" t="s">
        <v>1908</v>
      </c>
      <c r="E5765" t="s">
        <v>941</v>
      </c>
      <c r="F5765" t="s">
        <v>941</v>
      </c>
      <c r="G5765" t="s">
        <v>1006</v>
      </c>
      <c r="H5765" t="s">
        <v>5076</v>
      </c>
      <c r="J5765">
        <v>1998</v>
      </c>
      <c r="K5765" t="s">
        <v>825</v>
      </c>
      <c r="L5765">
        <v>2017</v>
      </c>
      <c r="M5765" t="s">
        <v>827</v>
      </c>
    </row>
    <row r="5766" spans="1:13" x14ac:dyDescent="0.2">
      <c r="A5766" t="s">
        <v>11267</v>
      </c>
      <c r="B5766" t="s">
        <v>5052</v>
      </c>
      <c r="C5766" t="s">
        <v>1018</v>
      </c>
      <c r="D5766" t="s">
        <v>1908</v>
      </c>
      <c r="E5766" t="s">
        <v>941</v>
      </c>
      <c r="F5766" t="s">
        <v>941</v>
      </c>
      <c r="G5766" t="s">
        <v>1019</v>
      </c>
      <c r="H5766" t="s">
        <v>5078</v>
      </c>
      <c r="J5766">
        <v>2010</v>
      </c>
      <c r="K5766" t="s">
        <v>825</v>
      </c>
      <c r="L5766">
        <v>2017</v>
      </c>
      <c r="M5766" t="s">
        <v>827</v>
      </c>
    </row>
    <row r="5767" spans="1:13" x14ac:dyDescent="0.2">
      <c r="A5767" t="s">
        <v>11268</v>
      </c>
      <c r="B5767" t="s">
        <v>5052</v>
      </c>
      <c r="C5767" t="s">
        <v>1022</v>
      </c>
      <c r="D5767" t="s">
        <v>1908</v>
      </c>
      <c r="E5767" t="s">
        <v>941</v>
      </c>
      <c r="F5767" t="s">
        <v>941</v>
      </c>
      <c r="G5767" t="s">
        <v>1019</v>
      </c>
      <c r="H5767" t="s">
        <v>5080</v>
      </c>
      <c r="J5767">
        <v>2010</v>
      </c>
      <c r="K5767" t="s">
        <v>825</v>
      </c>
      <c r="L5767">
        <v>2017</v>
      </c>
      <c r="M5767" t="s">
        <v>827</v>
      </c>
    </row>
    <row r="5768" spans="1:13" x14ac:dyDescent="0.2">
      <c r="A5768" t="s">
        <v>11269</v>
      </c>
      <c r="B5768" t="s">
        <v>5052</v>
      </c>
      <c r="C5768" t="s">
        <v>1025</v>
      </c>
      <c r="D5768" t="s">
        <v>1908</v>
      </c>
      <c r="E5768" t="s">
        <v>941</v>
      </c>
      <c r="F5768" t="s">
        <v>941</v>
      </c>
      <c r="G5768" t="s">
        <v>942</v>
      </c>
      <c r="H5768" t="s">
        <v>5082</v>
      </c>
      <c r="J5768">
        <v>1984</v>
      </c>
      <c r="K5768" t="s">
        <v>825</v>
      </c>
      <c r="L5768">
        <v>2017</v>
      </c>
      <c r="M5768" t="s">
        <v>827</v>
      </c>
    </row>
    <row r="5769" spans="1:13" x14ac:dyDescent="0.2">
      <c r="A5769" t="s">
        <v>11270</v>
      </c>
      <c r="B5769" t="s">
        <v>5052</v>
      </c>
      <c r="C5769" t="s">
        <v>1028</v>
      </c>
      <c r="D5769" t="s">
        <v>1908</v>
      </c>
      <c r="E5769" t="s">
        <v>941</v>
      </c>
      <c r="F5769" t="s">
        <v>941</v>
      </c>
      <c r="G5769" t="s">
        <v>942</v>
      </c>
      <c r="H5769" t="s">
        <v>5084</v>
      </c>
      <c r="J5769">
        <v>1984</v>
      </c>
      <c r="K5769" t="s">
        <v>825</v>
      </c>
      <c r="L5769">
        <v>2017</v>
      </c>
      <c r="M5769" t="s">
        <v>827</v>
      </c>
    </row>
    <row r="5770" spans="1:13" x14ac:dyDescent="0.2">
      <c r="A5770" t="s">
        <v>11271</v>
      </c>
      <c r="B5770" t="s">
        <v>5052</v>
      </c>
      <c r="C5770" t="s">
        <v>1031</v>
      </c>
      <c r="D5770" t="s">
        <v>1908</v>
      </c>
      <c r="E5770" t="s">
        <v>941</v>
      </c>
      <c r="F5770" t="s">
        <v>941</v>
      </c>
      <c r="G5770" t="s">
        <v>942</v>
      </c>
      <c r="H5770" t="s">
        <v>5086</v>
      </c>
      <c r="J5770">
        <v>1984</v>
      </c>
      <c r="K5770" t="s">
        <v>825</v>
      </c>
      <c r="L5770">
        <v>2017</v>
      </c>
      <c r="M5770" t="s">
        <v>827</v>
      </c>
    </row>
    <row r="5771" spans="1:13" x14ac:dyDescent="0.2">
      <c r="A5771" t="s">
        <v>11272</v>
      </c>
      <c r="B5771" t="s">
        <v>5052</v>
      </c>
      <c r="C5771" t="s">
        <v>1058</v>
      </c>
      <c r="D5771" t="s">
        <v>1908</v>
      </c>
      <c r="E5771" t="s">
        <v>941</v>
      </c>
      <c r="F5771" t="s">
        <v>941</v>
      </c>
      <c r="G5771" t="s">
        <v>942</v>
      </c>
      <c r="H5771" t="s">
        <v>5088</v>
      </c>
      <c r="J5771">
        <v>1984</v>
      </c>
      <c r="K5771" t="s">
        <v>825</v>
      </c>
      <c r="L5771">
        <v>2017</v>
      </c>
      <c r="M5771" t="s">
        <v>827</v>
      </c>
    </row>
    <row r="5772" spans="1:13" x14ac:dyDescent="0.2">
      <c r="A5772" t="s">
        <v>11273</v>
      </c>
      <c r="B5772" t="s">
        <v>5052</v>
      </c>
      <c r="C5772" t="s">
        <v>1061</v>
      </c>
      <c r="D5772" t="s">
        <v>1908</v>
      </c>
      <c r="E5772" t="s">
        <v>941</v>
      </c>
      <c r="F5772" t="s">
        <v>941</v>
      </c>
      <c r="G5772" t="s">
        <v>942</v>
      </c>
      <c r="H5772" t="s">
        <v>5090</v>
      </c>
      <c r="J5772">
        <v>1984</v>
      </c>
      <c r="K5772" t="s">
        <v>825</v>
      </c>
      <c r="L5772">
        <v>2017</v>
      </c>
      <c r="M5772" t="s">
        <v>827</v>
      </c>
    </row>
    <row r="5773" spans="1:13" x14ac:dyDescent="0.2">
      <c r="A5773" t="s">
        <v>11274</v>
      </c>
      <c r="B5773" t="s">
        <v>5052</v>
      </c>
      <c r="C5773" t="s">
        <v>1067</v>
      </c>
      <c r="D5773" t="s">
        <v>1908</v>
      </c>
      <c r="E5773" t="s">
        <v>941</v>
      </c>
      <c r="F5773" t="s">
        <v>941</v>
      </c>
      <c r="G5773" t="s">
        <v>1019</v>
      </c>
      <c r="H5773" t="s">
        <v>5092</v>
      </c>
      <c r="J5773">
        <v>2010</v>
      </c>
      <c r="K5773" t="s">
        <v>825</v>
      </c>
      <c r="L5773">
        <v>2017</v>
      </c>
      <c r="M5773" t="s">
        <v>827</v>
      </c>
    </row>
    <row r="5774" spans="1:13" x14ac:dyDescent="0.2">
      <c r="A5774" t="s">
        <v>11275</v>
      </c>
      <c r="B5774" t="s">
        <v>5052</v>
      </c>
      <c r="C5774" t="s">
        <v>2002</v>
      </c>
      <c r="D5774" t="s">
        <v>1908</v>
      </c>
      <c r="E5774" t="s">
        <v>941</v>
      </c>
      <c r="F5774" t="s">
        <v>941</v>
      </c>
      <c r="G5774" t="s">
        <v>1019</v>
      </c>
      <c r="H5774" t="s">
        <v>5094</v>
      </c>
      <c r="J5774">
        <v>2010</v>
      </c>
      <c r="K5774" t="s">
        <v>825</v>
      </c>
      <c r="L5774">
        <v>2017</v>
      </c>
      <c r="M5774" t="s">
        <v>827</v>
      </c>
    </row>
    <row r="5775" spans="1:13" x14ac:dyDescent="0.2">
      <c r="A5775" t="s">
        <v>11276</v>
      </c>
      <c r="B5775" t="s">
        <v>5052</v>
      </c>
      <c r="C5775" t="s">
        <v>1070</v>
      </c>
      <c r="D5775" t="s">
        <v>1908</v>
      </c>
      <c r="E5775" t="s">
        <v>941</v>
      </c>
      <c r="F5775" t="s">
        <v>941</v>
      </c>
      <c r="G5775" t="s">
        <v>942</v>
      </c>
      <c r="H5775" t="s">
        <v>5096</v>
      </c>
      <c r="J5775">
        <v>1984</v>
      </c>
      <c r="K5775" t="s">
        <v>825</v>
      </c>
      <c r="L5775">
        <v>2017</v>
      </c>
      <c r="M5775" t="s">
        <v>827</v>
      </c>
    </row>
    <row r="5776" spans="1:13" x14ac:dyDescent="0.2">
      <c r="A5776" t="s">
        <v>11277</v>
      </c>
      <c r="B5776" t="s">
        <v>5052</v>
      </c>
      <c r="C5776" t="s">
        <v>1073</v>
      </c>
      <c r="D5776" t="s">
        <v>1908</v>
      </c>
      <c r="E5776" t="s">
        <v>941</v>
      </c>
      <c r="F5776" t="s">
        <v>941</v>
      </c>
      <c r="G5776" t="s">
        <v>942</v>
      </c>
      <c r="H5776" t="s">
        <v>5098</v>
      </c>
      <c r="J5776">
        <v>1984</v>
      </c>
      <c r="K5776" t="s">
        <v>825</v>
      </c>
      <c r="L5776">
        <v>2017</v>
      </c>
      <c r="M5776" t="s">
        <v>827</v>
      </c>
    </row>
    <row r="5777" spans="1:13" x14ac:dyDescent="0.2">
      <c r="A5777" t="s">
        <v>11278</v>
      </c>
      <c r="B5777" t="s">
        <v>5052</v>
      </c>
      <c r="C5777" t="s">
        <v>1076</v>
      </c>
      <c r="D5777" t="s">
        <v>1908</v>
      </c>
      <c r="E5777" t="s">
        <v>941</v>
      </c>
      <c r="F5777" t="s">
        <v>941</v>
      </c>
      <c r="G5777" t="s">
        <v>942</v>
      </c>
      <c r="H5777" t="s">
        <v>5100</v>
      </c>
      <c r="J5777">
        <v>1984</v>
      </c>
      <c r="K5777" t="s">
        <v>825</v>
      </c>
      <c r="L5777">
        <v>2017</v>
      </c>
      <c r="M5777" t="s">
        <v>827</v>
      </c>
    </row>
    <row r="5778" spans="1:13" x14ac:dyDescent="0.2">
      <c r="A5778" t="s">
        <v>11279</v>
      </c>
      <c r="B5778" t="s">
        <v>5052</v>
      </c>
      <c r="C5778" t="s">
        <v>1079</v>
      </c>
      <c r="D5778" t="s">
        <v>1908</v>
      </c>
      <c r="E5778" t="s">
        <v>941</v>
      </c>
      <c r="F5778" t="s">
        <v>941</v>
      </c>
      <c r="G5778" t="s">
        <v>942</v>
      </c>
      <c r="H5778" t="s">
        <v>5102</v>
      </c>
      <c r="J5778">
        <v>1984</v>
      </c>
      <c r="K5778" t="s">
        <v>825</v>
      </c>
      <c r="L5778">
        <v>2017</v>
      </c>
      <c r="M5778" t="s">
        <v>827</v>
      </c>
    </row>
    <row r="5779" spans="1:13" x14ac:dyDescent="0.2">
      <c r="A5779" t="s">
        <v>11280</v>
      </c>
      <c r="B5779" t="s">
        <v>5052</v>
      </c>
      <c r="C5779" t="s">
        <v>1082</v>
      </c>
      <c r="D5779" t="s">
        <v>1908</v>
      </c>
      <c r="E5779" t="s">
        <v>941</v>
      </c>
      <c r="F5779" t="s">
        <v>941</v>
      </c>
      <c r="G5779" t="s">
        <v>942</v>
      </c>
      <c r="H5779" t="s">
        <v>5104</v>
      </c>
      <c r="J5779">
        <v>1984</v>
      </c>
      <c r="K5779" t="s">
        <v>825</v>
      </c>
      <c r="L5779">
        <v>2017</v>
      </c>
      <c r="M5779" t="s">
        <v>827</v>
      </c>
    </row>
    <row r="5780" spans="1:13" x14ac:dyDescent="0.2">
      <c r="A5780" t="s">
        <v>11281</v>
      </c>
      <c r="B5780" t="s">
        <v>5052</v>
      </c>
      <c r="C5780" t="s">
        <v>1085</v>
      </c>
      <c r="D5780" t="s">
        <v>1908</v>
      </c>
      <c r="E5780" t="s">
        <v>941</v>
      </c>
      <c r="F5780" t="s">
        <v>941</v>
      </c>
      <c r="G5780" t="s">
        <v>1019</v>
      </c>
      <c r="H5780" t="s">
        <v>5106</v>
      </c>
      <c r="J5780">
        <v>2010</v>
      </c>
      <c r="K5780" t="s">
        <v>825</v>
      </c>
      <c r="L5780">
        <v>2017</v>
      </c>
      <c r="M5780" t="s">
        <v>827</v>
      </c>
    </row>
    <row r="5781" spans="1:13" x14ac:dyDescent="0.2">
      <c r="A5781" t="s">
        <v>11282</v>
      </c>
      <c r="B5781" t="s">
        <v>5052</v>
      </c>
      <c r="C5781" t="s">
        <v>1088</v>
      </c>
      <c r="D5781" t="s">
        <v>1908</v>
      </c>
      <c r="E5781" t="s">
        <v>941</v>
      </c>
      <c r="F5781" t="s">
        <v>941</v>
      </c>
      <c r="G5781" t="s">
        <v>942</v>
      </c>
      <c r="H5781" t="s">
        <v>5108</v>
      </c>
      <c r="J5781">
        <v>1984</v>
      </c>
      <c r="K5781" t="s">
        <v>825</v>
      </c>
      <c r="L5781">
        <v>2017</v>
      </c>
      <c r="M5781" t="s">
        <v>827</v>
      </c>
    </row>
    <row r="5782" spans="1:13" x14ac:dyDescent="0.2">
      <c r="A5782" t="s">
        <v>11283</v>
      </c>
      <c r="B5782" t="s">
        <v>5052</v>
      </c>
      <c r="C5782" t="s">
        <v>1097</v>
      </c>
      <c r="D5782" t="s">
        <v>1908</v>
      </c>
      <c r="E5782" t="s">
        <v>941</v>
      </c>
      <c r="F5782" t="s">
        <v>941</v>
      </c>
      <c r="G5782" t="s">
        <v>942</v>
      </c>
      <c r="H5782" t="s">
        <v>5110</v>
      </c>
      <c r="J5782">
        <v>1984</v>
      </c>
      <c r="K5782" t="s">
        <v>825</v>
      </c>
      <c r="L5782">
        <v>2017</v>
      </c>
      <c r="M5782" t="s">
        <v>827</v>
      </c>
    </row>
    <row r="5783" spans="1:13" x14ac:dyDescent="0.2">
      <c r="A5783" t="s">
        <v>11284</v>
      </c>
      <c r="B5783" t="s">
        <v>5052</v>
      </c>
      <c r="C5783" t="s">
        <v>1103</v>
      </c>
      <c r="D5783" t="s">
        <v>1908</v>
      </c>
      <c r="E5783" t="s">
        <v>941</v>
      </c>
      <c r="F5783" t="s">
        <v>941</v>
      </c>
      <c r="G5783" t="s">
        <v>942</v>
      </c>
      <c r="H5783" t="s">
        <v>5112</v>
      </c>
      <c r="J5783">
        <v>1984</v>
      </c>
      <c r="K5783" t="s">
        <v>825</v>
      </c>
      <c r="L5783">
        <v>2017</v>
      </c>
      <c r="M5783" t="s">
        <v>827</v>
      </c>
    </row>
    <row r="5784" spans="1:13" x14ac:dyDescent="0.2">
      <c r="A5784" t="s">
        <v>11285</v>
      </c>
      <c r="B5784" t="s">
        <v>5052</v>
      </c>
      <c r="C5784" t="s">
        <v>1106</v>
      </c>
      <c r="D5784" t="s">
        <v>1908</v>
      </c>
      <c r="E5784" t="s">
        <v>941</v>
      </c>
      <c r="F5784" t="s">
        <v>941</v>
      </c>
      <c r="G5784" t="s">
        <v>942</v>
      </c>
      <c r="H5784" t="s">
        <v>5114</v>
      </c>
      <c r="J5784">
        <v>1984</v>
      </c>
      <c r="K5784" t="s">
        <v>825</v>
      </c>
      <c r="L5784">
        <v>2017</v>
      </c>
      <c r="M5784" t="s">
        <v>827</v>
      </c>
    </row>
    <row r="5785" spans="1:13" x14ac:dyDescent="0.2">
      <c r="A5785" t="s">
        <v>11286</v>
      </c>
      <c r="B5785" t="s">
        <v>5052</v>
      </c>
      <c r="C5785" t="s">
        <v>1115</v>
      </c>
      <c r="D5785" t="s">
        <v>1908</v>
      </c>
      <c r="E5785" t="s">
        <v>941</v>
      </c>
      <c r="F5785" t="s">
        <v>941</v>
      </c>
      <c r="G5785" t="s">
        <v>1006</v>
      </c>
      <c r="H5785" t="s">
        <v>5116</v>
      </c>
      <c r="J5785">
        <v>1998</v>
      </c>
      <c r="K5785" t="s">
        <v>825</v>
      </c>
      <c r="L5785">
        <v>2017</v>
      </c>
      <c r="M5785" t="s">
        <v>827</v>
      </c>
    </row>
    <row r="5786" spans="1:13" x14ac:dyDescent="0.2">
      <c r="A5786" t="s">
        <v>11287</v>
      </c>
      <c r="B5786" t="s">
        <v>5052</v>
      </c>
      <c r="C5786" t="s">
        <v>1124</v>
      </c>
      <c r="D5786" t="s">
        <v>1908</v>
      </c>
      <c r="E5786" t="s">
        <v>941</v>
      </c>
      <c r="F5786" t="s">
        <v>941</v>
      </c>
      <c r="G5786" t="s">
        <v>942</v>
      </c>
      <c r="H5786" t="s">
        <v>5118</v>
      </c>
      <c r="J5786">
        <v>1984</v>
      </c>
      <c r="K5786" t="s">
        <v>825</v>
      </c>
      <c r="L5786">
        <v>2017</v>
      </c>
      <c r="M5786" t="s">
        <v>827</v>
      </c>
    </row>
    <row r="5787" spans="1:13" x14ac:dyDescent="0.2">
      <c r="A5787" t="s">
        <v>11288</v>
      </c>
      <c r="B5787" t="s">
        <v>5052</v>
      </c>
      <c r="C5787" t="s">
        <v>1140</v>
      </c>
      <c r="D5787" t="s">
        <v>1908</v>
      </c>
      <c r="E5787" t="s">
        <v>941</v>
      </c>
      <c r="F5787" t="s">
        <v>941</v>
      </c>
      <c r="G5787" t="s">
        <v>1131</v>
      </c>
      <c r="H5787" t="s">
        <v>5120</v>
      </c>
      <c r="J5787">
        <v>1984</v>
      </c>
      <c r="K5787" t="s">
        <v>825</v>
      </c>
      <c r="L5787">
        <v>2017</v>
      </c>
      <c r="M5787" t="s">
        <v>827</v>
      </c>
    </row>
    <row r="5788" spans="1:13" x14ac:dyDescent="0.2">
      <c r="A5788" t="s">
        <v>11289</v>
      </c>
      <c r="B5788" t="s">
        <v>5052</v>
      </c>
      <c r="C5788" t="s">
        <v>1143</v>
      </c>
      <c r="D5788" t="s">
        <v>1908</v>
      </c>
      <c r="E5788" t="s">
        <v>941</v>
      </c>
      <c r="F5788" t="s">
        <v>941</v>
      </c>
      <c r="G5788" t="s">
        <v>942</v>
      </c>
      <c r="H5788" t="s">
        <v>5122</v>
      </c>
      <c r="J5788">
        <v>1984</v>
      </c>
      <c r="K5788" t="s">
        <v>825</v>
      </c>
      <c r="L5788">
        <v>2017</v>
      </c>
      <c r="M5788" t="s">
        <v>827</v>
      </c>
    </row>
    <row r="5789" spans="1:13" x14ac:dyDescent="0.2">
      <c r="A5789" t="s">
        <v>11290</v>
      </c>
      <c r="B5789" t="s">
        <v>5052</v>
      </c>
      <c r="C5789" t="s">
        <v>1149</v>
      </c>
      <c r="D5789" t="s">
        <v>1908</v>
      </c>
      <c r="E5789" t="s">
        <v>941</v>
      </c>
      <c r="F5789" t="s">
        <v>941</v>
      </c>
      <c r="G5789" t="s">
        <v>942</v>
      </c>
      <c r="H5789" t="s">
        <v>5124</v>
      </c>
      <c r="J5789">
        <v>1984</v>
      </c>
      <c r="K5789" t="s">
        <v>825</v>
      </c>
      <c r="L5789">
        <v>2017</v>
      </c>
      <c r="M5789" t="s">
        <v>827</v>
      </c>
    </row>
    <row r="5790" spans="1:13" x14ac:dyDescent="0.2">
      <c r="A5790" t="s">
        <v>11291</v>
      </c>
      <c r="B5790" t="s">
        <v>5052</v>
      </c>
      <c r="C5790" t="s">
        <v>1152</v>
      </c>
      <c r="D5790" t="s">
        <v>1908</v>
      </c>
      <c r="E5790" t="s">
        <v>941</v>
      </c>
      <c r="F5790" t="s">
        <v>941</v>
      </c>
      <c r="G5790" t="s">
        <v>942</v>
      </c>
      <c r="H5790" t="s">
        <v>5126</v>
      </c>
      <c r="J5790">
        <v>1984</v>
      </c>
      <c r="K5790" t="s">
        <v>825</v>
      </c>
      <c r="L5790">
        <v>2017</v>
      </c>
      <c r="M5790" t="s">
        <v>827</v>
      </c>
    </row>
    <row r="5791" spans="1:13" x14ac:dyDescent="0.2">
      <c r="A5791" t="s">
        <v>11292</v>
      </c>
      <c r="B5791" t="s">
        <v>5052</v>
      </c>
      <c r="C5791" t="s">
        <v>1155</v>
      </c>
      <c r="D5791" t="s">
        <v>1908</v>
      </c>
      <c r="E5791" t="s">
        <v>941</v>
      </c>
      <c r="F5791" t="s">
        <v>941</v>
      </c>
      <c r="G5791" t="s">
        <v>1019</v>
      </c>
      <c r="H5791" t="s">
        <v>5128</v>
      </c>
      <c r="J5791">
        <v>2010</v>
      </c>
      <c r="K5791" t="s">
        <v>825</v>
      </c>
      <c r="L5791">
        <v>2017</v>
      </c>
      <c r="M5791" t="s">
        <v>827</v>
      </c>
    </row>
    <row r="5792" spans="1:13" x14ac:dyDescent="0.2">
      <c r="A5792" t="s">
        <v>11293</v>
      </c>
      <c r="B5792" t="s">
        <v>5052</v>
      </c>
      <c r="C5792" t="s">
        <v>1453</v>
      </c>
      <c r="D5792" t="s">
        <v>1908</v>
      </c>
      <c r="E5792" t="s">
        <v>941</v>
      </c>
      <c r="F5792" t="s">
        <v>941</v>
      </c>
      <c r="G5792" t="s">
        <v>942</v>
      </c>
      <c r="H5792" t="s">
        <v>5130</v>
      </c>
      <c r="J5792">
        <v>1984</v>
      </c>
      <c r="K5792" t="s">
        <v>825</v>
      </c>
      <c r="L5792">
        <v>2017</v>
      </c>
      <c r="M5792" t="s">
        <v>827</v>
      </c>
    </row>
    <row r="5793" spans="1:13" x14ac:dyDescent="0.2">
      <c r="A5793" t="s">
        <v>11294</v>
      </c>
      <c r="B5793" t="s">
        <v>5052</v>
      </c>
      <c r="C5793" t="s">
        <v>1504</v>
      </c>
      <c r="D5793" t="s">
        <v>1908</v>
      </c>
      <c r="E5793" t="s">
        <v>941</v>
      </c>
      <c r="F5793" t="s">
        <v>941</v>
      </c>
      <c r="G5793" t="s">
        <v>942</v>
      </c>
      <c r="H5793" t="s">
        <v>5132</v>
      </c>
      <c r="J5793">
        <v>1984</v>
      </c>
      <c r="K5793" t="s">
        <v>825</v>
      </c>
      <c r="L5793">
        <v>2017</v>
      </c>
      <c r="M5793" t="s">
        <v>827</v>
      </c>
    </row>
    <row r="5794" spans="1:13" x14ac:dyDescent="0.2">
      <c r="A5794" t="s">
        <v>11295</v>
      </c>
      <c r="B5794" t="s">
        <v>5052</v>
      </c>
      <c r="C5794" t="s">
        <v>1516</v>
      </c>
      <c r="D5794" t="s">
        <v>1908</v>
      </c>
      <c r="E5794" t="s">
        <v>941</v>
      </c>
      <c r="F5794" t="s">
        <v>941</v>
      </c>
      <c r="G5794" t="s">
        <v>1131</v>
      </c>
      <c r="H5794" t="s">
        <v>5134</v>
      </c>
      <c r="J5794">
        <v>1984</v>
      </c>
      <c r="K5794" t="s">
        <v>825</v>
      </c>
      <c r="L5794">
        <v>2017</v>
      </c>
      <c r="M5794" t="s">
        <v>827</v>
      </c>
    </row>
    <row r="5795" spans="1:13" x14ac:dyDescent="0.2">
      <c r="A5795" t="s">
        <v>11296</v>
      </c>
      <c r="B5795" t="s">
        <v>5052</v>
      </c>
      <c r="C5795" t="s">
        <v>1519</v>
      </c>
      <c r="D5795" t="s">
        <v>1908</v>
      </c>
      <c r="E5795" t="s">
        <v>941</v>
      </c>
      <c r="F5795" t="s">
        <v>941</v>
      </c>
      <c r="G5795" t="s">
        <v>1131</v>
      </c>
      <c r="H5795" t="s">
        <v>5136</v>
      </c>
      <c r="J5795">
        <v>1984</v>
      </c>
      <c r="K5795" t="s">
        <v>825</v>
      </c>
      <c r="L5795">
        <v>2017</v>
      </c>
      <c r="M5795" t="s">
        <v>827</v>
      </c>
    </row>
    <row r="5796" spans="1:13" x14ac:dyDescent="0.2">
      <c r="A5796" t="s">
        <v>11297</v>
      </c>
      <c r="B5796" t="s">
        <v>5052</v>
      </c>
      <c r="C5796" t="s">
        <v>1531</v>
      </c>
      <c r="D5796" t="s">
        <v>1908</v>
      </c>
      <c r="E5796" t="s">
        <v>941</v>
      </c>
      <c r="F5796" t="s">
        <v>941</v>
      </c>
      <c r="G5796" t="s">
        <v>942</v>
      </c>
      <c r="H5796" t="s">
        <v>5138</v>
      </c>
      <c r="J5796">
        <v>1984</v>
      </c>
      <c r="K5796" t="s">
        <v>825</v>
      </c>
      <c r="L5796">
        <v>2017</v>
      </c>
      <c r="M5796" t="s">
        <v>827</v>
      </c>
    </row>
    <row r="5797" spans="1:13" x14ac:dyDescent="0.2">
      <c r="A5797" t="s">
        <v>11298</v>
      </c>
      <c r="B5797" t="s">
        <v>5052</v>
      </c>
      <c r="C5797" t="s">
        <v>1534</v>
      </c>
      <c r="D5797" t="s">
        <v>1908</v>
      </c>
      <c r="E5797" t="s">
        <v>941</v>
      </c>
      <c r="F5797" t="s">
        <v>941</v>
      </c>
      <c r="G5797" t="s">
        <v>942</v>
      </c>
      <c r="H5797" t="s">
        <v>5140</v>
      </c>
      <c r="J5797">
        <v>1984</v>
      </c>
      <c r="K5797" t="s">
        <v>825</v>
      </c>
      <c r="L5797">
        <v>2017</v>
      </c>
      <c r="M5797" t="s">
        <v>827</v>
      </c>
    </row>
    <row r="5798" spans="1:13" x14ac:dyDescent="0.2">
      <c r="A5798" t="s">
        <v>11299</v>
      </c>
      <c r="B5798" t="s">
        <v>5052</v>
      </c>
      <c r="C5798" t="s">
        <v>1537</v>
      </c>
      <c r="D5798" t="s">
        <v>1908</v>
      </c>
      <c r="E5798" t="s">
        <v>941</v>
      </c>
      <c r="F5798" t="s">
        <v>941</v>
      </c>
      <c r="G5798" t="s">
        <v>942</v>
      </c>
      <c r="H5798" t="s">
        <v>5142</v>
      </c>
      <c r="J5798">
        <v>1984</v>
      </c>
      <c r="K5798" t="s">
        <v>825</v>
      </c>
      <c r="L5798">
        <v>2017</v>
      </c>
      <c r="M5798" t="s">
        <v>827</v>
      </c>
    </row>
    <row r="5799" spans="1:13" x14ac:dyDescent="0.2">
      <c r="A5799" t="s">
        <v>11300</v>
      </c>
      <c r="B5799" t="s">
        <v>5052</v>
      </c>
      <c r="C5799" t="s">
        <v>1717</v>
      </c>
      <c r="D5799" t="s">
        <v>1908</v>
      </c>
      <c r="E5799" t="s">
        <v>941</v>
      </c>
      <c r="F5799" t="s">
        <v>941</v>
      </c>
      <c r="G5799" t="s">
        <v>942</v>
      </c>
      <c r="H5799" t="s">
        <v>5144</v>
      </c>
      <c r="J5799">
        <v>1984</v>
      </c>
      <c r="K5799" t="s">
        <v>825</v>
      </c>
      <c r="L5799">
        <v>2017</v>
      </c>
      <c r="M5799" t="s">
        <v>827</v>
      </c>
    </row>
    <row r="5800" spans="1:13" x14ac:dyDescent="0.2">
      <c r="A5800" t="s">
        <v>11301</v>
      </c>
      <c r="B5800" t="s">
        <v>5052</v>
      </c>
      <c r="C5800" t="s">
        <v>1720</v>
      </c>
      <c r="D5800" t="s">
        <v>1908</v>
      </c>
      <c r="E5800" t="s">
        <v>941</v>
      </c>
      <c r="F5800" t="s">
        <v>941</v>
      </c>
      <c r="G5800" t="s">
        <v>942</v>
      </c>
      <c r="H5800" t="s">
        <v>5146</v>
      </c>
      <c r="J5800">
        <v>1984</v>
      </c>
      <c r="K5800" t="s">
        <v>825</v>
      </c>
      <c r="L5800">
        <v>2017</v>
      </c>
      <c r="M5800" t="s">
        <v>827</v>
      </c>
    </row>
    <row r="5801" spans="1:13" x14ac:dyDescent="0.2">
      <c r="A5801" t="s">
        <v>11302</v>
      </c>
      <c r="B5801" t="s">
        <v>5052</v>
      </c>
      <c r="C5801" t="s">
        <v>1852</v>
      </c>
      <c r="D5801" t="s">
        <v>1908</v>
      </c>
      <c r="E5801" t="s">
        <v>941</v>
      </c>
      <c r="F5801" t="s">
        <v>941</v>
      </c>
      <c r="G5801" t="s">
        <v>942</v>
      </c>
      <c r="H5801" t="s">
        <v>5148</v>
      </c>
      <c r="J5801">
        <v>1984</v>
      </c>
      <c r="K5801" t="s">
        <v>825</v>
      </c>
      <c r="L5801">
        <v>2017</v>
      </c>
      <c r="M5801" t="s">
        <v>827</v>
      </c>
    </row>
    <row r="5802" spans="1:13" x14ac:dyDescent="0.2">
      <c r="A5802" t="s">
        <v>11303</v>
      </c>
      <c r="B5802" t="s">
        <v>5052</v>
      </c>
      <c r="C5802" t="s">
        <v>1855</v>
      </c>
      <c r="D5802" t="s">
        <v>1908</v>
      </c>
      <c r="E5802" t="s">
        <v>941</v>
      </c>
      <c r="F5802" t="s">
        <v>941</v>
      </c>
      <c r="G5802" t="s">
        <v>1856</v>
      </c>
      <c r="H5802" t="s">
        <v>5150</v>
      </c>
      <c r="J5802">
        <v>1994</v>
      </c>
      <c r="K5802" t="s">
        <v>825</v>
      </c>
      <c r="L5802">
        <v>2017</v>
      </c>
      <c r="M5802" t="s">
        <v>827</v>
      </c>
    </row>
    <row r="5803" spans="1:13" x14ac:dyDescent="0.2">
      <c r="A5803" t="s">
        <v>11304</v>
      </c>
      <c r="B5803" t="s">
        <v>5052</v>
      </c>
      <c r="C5803" t="s">
        <v>1859</v>
      </c>
      <c r="D5803" t="s">
        <v>1908</v>
      </c>
      <c r="E5803" t="s">
        <v>941</v>
      </c>
      <c r="F5803" t="s">
        <v>941</v>
      </c>
      <c r="G5803" t="s">
        <v>942</v>
      </c>
      <c r="H5803" t="s">
        <v>5152</v>
      </c>
      <c r="J5803">
        <v>1984</v>
      </c>
      <c r="K5803" t="s">
        <v>825</v>
      </c>
      <c r="L5803">
        <v>2017</v>
      </c>
      <c r="M5803" t="s">
        <v>827</v>
      </c>
    </row>
    <row r="5804" spans="1:13" x14ac:dyDescent="0.2">
      <c r="A5804" t="s">
        <v>859</v>
      </c>
      <c r="B5804" t="s">
        <v>5153</v>
      </c>
      <c r="C5804" t="s">
        <v>1907</v>
      </c>
      <c r="D5804" t="s">
        <v>1908</v>
      </c>
      <c r="E5804" t="s">
        <v>941</v>
      </c>
      <c r="F5804" t="s">
        <v>1909</v>
      </c>
      <c r="G5804" t="s">
        <v>1910</v>
      </c>
      <c r="H5804" t="s">
        <v>5154</v>
      </c>
      <c r="J5804">
        <v>1984</v>
      </c>
      <c r="K5804" t="s">
        <v>825</v>
      </c>
      <c r="L5804">
        <v>2017</v>
      </c>
      <c r="M5804" t="s">
        <v>827</v>
      </c>
    </row>
    <row r="5805" spans="1:13" x14ac:dyDescent="0.2">
      <c r="A5805" t="s">
        <v>860</v>
      </c>
      <c r="B5805" t="s">
        <v>5153</v>
      </c>
      <c r="C5805" t="s">
        <v>940</v>
      </c>
      <c r="D5805" t="s">
        <v>1908</v>
      </c>
      <c r="E5805" t="s">
        <v>941</v>
      </c>
      <c r="F5805" t="s">
        <v>941</v>
      </c>
      <c r="G5805" t="s">
        <v>942</v>
      </c>
      <c r="H5805" t="s">
        <v>5155</v>
      </c>
      <c r="J5805">
        <v>1984</v>
      </c>
      <c r="K5805" t="s">
        <v>825</v>
      </c>
      <c r="L5805">
        <v>2017</v>
      </c>
      <c r="M5805" t="s">
        <v>827</v>
      </c>
    </row>
    <row r="5806" spans="1:13" x14ac:dyDescent="0.2">
      <c r="A5806" t="s">
        <v>11305</v>
      </c>
      <c r="B5806" t="s">
        <v>5153</v>
      </c>
      <c r="C5806" t="s">
        <v>945</v>
      </c>
      <c r="D5806" t="s">
        <v>1908</v>
      </c>
      <c r="E5806" t="s">
        <v>941</v>
      </c>
      <c r="F5806" t="s">
        <v>941</v>
      </c>
      <c r="G5806" t="s">
        <v>942</v>
      </c>
      <c r="H5806" t="s">
        <v>5157</v>
      </c>
      <c r="J5806">
        <v>1984</v>
      </c>
      <c r="K5806" t="s">
        <v>825</v>
      </c>
      <c r="L5806">
        <v>2017</v>
      </c>
      <c r="M5806" t="s">
        <v>827</v>
      </c>
    </row>
    <row r="5807" spans="1:13" x14ac:dyDescent="0.2">
      <c r="A5807" t="s">
        <v>11306</v>
      </c>
      <c r="B5807" t="s">
        <v>5153</v>
      </c>
      <c r="C5807" t="s">
        <v>960</v>
      </c>
      <c r="D5807" t="s">
        <v>1908</v>
      </c>
      <c r="E5807" t="s">
        <v>941</v>
      </c>
      <c r="F5807" t="s">
        <v>941</v>
      </c>
      <c r="G5807" t="s">
        <v>942</v>
      </c>
      <c r="H5807" t="s">
        <v>5159</v>
      </c>
      <c r="J5807">
        <v>1984</v>
      </c>
      <c r="K5807" t="s">
        <v>825</v>
      </c>
      <c r="L5807">
        <v>2017</v>
      </c>
      <c r="M5807" t="s">
        <v>827</v>
      </c>
    </row>
    <row r="5808" spans="1:13" x14ac:dyDescent="0.2">
      <c r="A5808" t="s">
        <v>11307</v>
      </c>
      <c r="B5808" t="s">
        <v>5153</v>
      </c>
      <c r="C5808" t="s">
        <v>963</v>
      </c>
      <c r="D5808" t="s">
        <v>1908</v>
      </c>
      <c r="E5808" t="s">
        <v>941</v>
      </c>
      <c r="F5808" t="s">
        <v>941</v>
      </c>
      <c r="G5808" t="s">
        <v>942</v>
      </c>
      <c r="H5808" t="s">
        <v>5161</v>
      </c>
      <c r="J5808">
        <v>1984</v>
      </c>
      <c r="K5808" t="s">
        <v>825</v>
      </c>
      <c r="L5808">
        <v>2017</v>
      </c>
      <c r="M5808" t="s">
        <v>827</v>
      </c>
    </row>
    <row r="5809" spans="1:13" x14ac:dyDescent="0.2">
      <c r="A5809" t="s">
        <v>11308</v>
      </c>
      <c r="B5809" t="s">
        <v>5153</v>
      </c>
      <c r="C5809" t="s">
        <v>966</v>
      </c>
      <c r="D5809" t="s">
        <v>1908</v>
      </c>
      <c r="E5809" t="s">
        <v>941</v>
      </c>
      <c r="F5809" t="s">
        <v>941</v>
      </c>
      <c r="G5809" t="s">
        <v>942</v>
      </c>
      <c r="H5809" t="s">
        <v>5163</v>
      </c>
      <c r="J5809">
        <v>1984</v>
      </c>
      <c r="K5809" t="s">
        <v>825</v>
      </c>
      <c r="L5809">
        <v>2017</v>
      </c>
      <c r="M5809" t="s">
        <v>827</v>
      </c>
    </row>
    <row r="5810" spans="1:13" x14ac:dyDescent="0.2">
      <c r="A5810" t="s">
        <v>11309</v>
      </c>
      <c r="B5810" t="s">
        <v>5153</v>
      </c>
      <c r="C5810" t="s">
        <v>969</v>
      </c>
      <c r="D5810" t="s">
        <v>1908</v>
      </c>
      <c r="E5810" t="s">
        <v>941</v>
      </c>
      <c r="F5810" t="s">
        <v>941</v>
      </c>
      <c r="G5810" t="s">
        <v>942</v>
      </c>
      <c r="H5810" t="s">
        <v>5165</v>
      </c>
      <c r="J5810">
        <v>1984</v>
      </c>
      <c r="K5810" t="s">
        <v>825</v>
      </c>
      <c r="L5810">
        <v>2017</v>
      </c>
      <c r="M5810" t="s">
        <v>827</v>
      </c>
    </row>
    <row r="5811" spans="1:13" x14ac:dyDescent="0.2">
      <c r="A5811" t="s">
        <v>11310</v>
      </c>
      <c r="B5811" t="s">
        <v>5153</v>
      </c>
      <c r="C5811" t="s">
        <v>975</v>
      </c>
      <c r="D5811" t="s">
        <v>1908</v>
      </c>
      <c r="E5811" t="s">
        <v>941</v>
      </c>
      <c r="F5811" t="s">
        <v>941</v>
      </c>
      <c r="G5811" t="s">
        <v>942</v>
      </c>
      <c r="H5811" t="s">
        <v>5167</v>
      </c>
      <c r="J5811">
        <v>1984</v>
      </c>
      <c r="K5811" t="s">
        <v>825</v>
      </c>
      <c r="L5811">
        <v>2017</v>
      </c>
      <c r="M5811" t="s">
        <v>827</v>
      </c>
    </row>
    <row r="5812" spans="1:13" x14ac:dyDescent="0.2">
      <c r="A5812" t="s">
        <v>11311</v>
      </c>
      <c r="B5812" t="s">
        <v>5153</v>
      </c>
      <c r="C5812" t="s">
        <v>984</v>
      </c>
      <c r="D5812" t="s">
        <v>1908</v>
      </c>
      <c r="E5812" t="s">
        <v>941</v>
      </c>
      <c r="F5812" t="s">
        <v>941</v>
      </c>
      <c r="G5812" t="s">
        <v>942</v>
      </c>
      <c r="H5812" t="s">
        <v>5169</v>
      </c>
      <c r="J5812">
        <v>1984</v>
      </c>
      <c r="K5812" t="s">
        <v>825</v>
      </c>
      <c r="L5812">
        <v>2017</v>
      </c>
      <c r="M5812" t="s">
        <v>827</v>
      </c>
    </row>
    <row r="5813" spans="1:13" x14ac:dyDescent="0.2">
      <c r="A5813" t="s">
        <v>11312</v>
      </c>
      <c r="B5813" t="s">
        <v>5153</v>
      </c>
      <c r="C5813" t="s">
        <v>990</v>
      </c>
      <c r="D5813" t="s">
        <v>1908</v>
      </c>
      <c r="E5813" t="s">
        <v>941</v>
      </c>
      <c r="F5813" t="s">
        <v>941</v>
      </c>
      <c r="G5813" t="s">
        <v>942</v>
      </c>
      <c r="H5813" t="s">
        <v>5171</v>
      </c>
      <c r="J5813">
        <v>1984</v>
      </c>
      <c r="K5813" t="s">
        <v>825</v>
      </c>
      <c r="L5813">
        <v>2017</v>
      </c>
      <c r="M5813" t="s">
        <v>827</v>
      </c>
    </row>
    <row r="5814" spans="1:13" x14ac:dyDescent="0.2">
      <c r="A5814" t="s">
        <v>11313</v>
      </c>
      <c r="B5814" t="s">
        <v>5153</v>
      </c>
      <c r="C5814" t="s">
        <v>993</v>
      </c>
      <c r="D5814" t="s">
        <v>1908</v>
      </c>
      <c r="E5814" t="s">
        <v>941</v>
      </c>
      <c r="F5814" t="s">
        <v>941</v>
      </c>
      <c r="G5814" t="s">
        <v>942</v>
      </c>
      <c r="H5814" t="s">
        <v>5173</v>
      </c>
      <c r="J5814">
        <v>1984</v>
      </c>
      <c r="K5814" t="s">
        <v>825</v>
      </c>
      <c r="L5814">
        <v>2017</v>
      </c>
      <c r="M5814" t="s">
        <v>827</v>
      </c>
    </row>
    <row r="5815" spans="1:13" x14ac:dyDescent="0.2">
      <c r="A5815" t="s">
        <v>11314</v>
      </c>
      <c r="B5815" t="s">
        <v>5153</v>
      </c>
      <c r="C5815" t="s">
        <v>1002</v>
      </c>
      <c r="D5815" t="s">
        <v>1908</v>
      </c>
      <c r="E5815" t="s">
        <v>941</v>
      </c>
      <c r="F5815" t="s">
        <v>941</v>
      </c>
      <c r="G5815" t="s">
        <v>942</v>
      </c>
      <c r="H5815" t="s">
        <v>5175</v>
      </c>
      <c r="J5815">
        <v>1984</v>
      </c>
      <c r="K5815" t="s">
        <v>825</v>
      </c>
      <c r="L5815">
        <v>2017</v>
      </c>
      <c r="M5815" t="s">
        <v>827</v>
      </c>
    </row>
    <row r="5816" spans="1:13" x14ac:dyDescent="0.2">
      <c r="A5816" t="s">
        <v>11315</v>
      </c>
      <c r="B5816" t="s">
        <v>5153</v>
      </c>
      <c r="C5816" t="s">
        <v>1005</v>
      </c>
      <c r="D5816" t="s">
        <v>1908</v>
      </c>
      <c r="E5816" t="s">
        <v>941</v>
      </c>
      <c r="F5816" t="s">
        <v>941</v>
      </c>
      <c r="G5816" t="s">
        <v>1006</v>
      </c>
      <c r="H5816" t="s">
        <v>5177</v>
      </c>
      <c r="J5816">
        <v>1998</v>
      </c>
      <c r="K5816" t="s">
        <v>825</v>
      </c>
      <c r="L5816">
        <v>2017</v>
      </c>
      <c r="M5816" t="s">
        <v>827</v>
      </c>
    </row>
    <row r="5817" spans="1:13" x14ac:dyDescent="0.2">
      <c r="A5817" t="s">
        <v>11316</v>
      </c>
      <c r="B5817" t="s">
        <v>5153</v>
      </c>
      <c r="C5817" t="s">
        <v>1018</v>
      </c>
      <c r="D5817" t="s">
        <v>1908</v>
      </c>
      <c r="E5817" t="s">
        <v>941</v>
      </c>
      <c r="F5817" t="s">
        <v>941</v>
      </c>
      <c r="G5817" t="s">
        <v>1019</v>
      </c>
      <c r="H5817" t="s">
        <v>11317</v>
      </c>
      <c r="J5817">
        <v>2010</v>
      </c>
      <c r="K5817" t="s">
        <v>825</v>
      </c>
      <c r="L5817">
        <v>2017</v>
      </c>
      <c r="M5817" t="s">
        <v>827</v>
      </c>
    </row>
    <row r="5818" spans="1:13" x14ac:dyDescent="0.2">
      <c r="A5818" t="s">
        <v>11318</v>
      </c>
      <c r="B5818" t="s">
        <v>5153</v>
      </c>
      <c r="C5818" t="s">
        <v>1022</v>
      </c>
      <c r="D5818" t="s">
        <v>1908</v>
      </c>
      <c r="E5818" t="s">
        <v>941</v>
      </c>
      <c r="F5818" t="s">
        <v>941</v>
      </c>
      <c r="G5818" t="s">
        <v>1019</v>
      </c>
      <c r="H5818" t="s">
        <v>11319</v>
      </c>
      <c r="J5818">
        <v>2010</v>
      </c>
      <c r="K5818" t="s">
        <v>825</v>
      </c>
      <c r="L5818">
        <v>2017</v>
      </c>
      <c r="M5818" t="s">
        <v>827</v>
      </c>
    </row>
    <row r="5819" spans="1:13" x14ac:dyDescent="0.2">
      <c r="A5819" t="s">
        <v>11320</v>
      </c>
      <c r="B5819" t="s">
        <v>5153</v>
      </c>
      <c r="C5819" t="s">
        <v>1025</v>
      </c>
      <c r="D5819" t="s">
        <v>1908</v>
      </c>
      <c r="E5819" t="s">
        <v>941</v>
      </c>
      <c r="F5819" t="s">
        <v>941</v>
      </c>
      <c r="G5819" t="s">
        <v>942</v>
      </c>
      <c r="H5819" t="s">
        <v>5179</v>
      </c>
      <c r="J5819">
        <v>1984</v>
      </c>
      <c r="K5819" t="s">
        <v>825</v>
      </c>
      <c r="L5819">
        <v>2017</v>
      </c>
      <c r="M5819" t="s">
        <v>827</v>
      </c>
    </row>
    <row r="5820" spans="1:13" x14ac:dyDescent="0.2">
      <c r="A5820" t="s">
        <v>11321</v>
      </c>
      <c r="B5820" t="s">
        <v>5153</v>
      </c>
      <c r="C5820" t="s">
        <v>1028</v>
      </c>
      <c r="D5820" t="s">
        <v>1908</v>
      </c>
      <c r="E5820" t="s">
        <v>941</v>
      </c>
      <c r="F5820" t="s">
        <v>941</v>
      </c>
      <c r="G5820" t="s">
        <v>942</v>
      </c>
      <c r="H5820" t="s">
        <v>5181</v>
      </c>
      <c r="J5820">
        <v>1984</v>
      </c>
      <c r="K5820" t="s">
        <v>825</v>
      </c>
      <c r="L5820">
        <v>2017</v>
      </c>
      <c r="M5820" t="s">
        <v>827</v>
      </c>
    </row>
    <row r="5821" spans="1:13" x14ac:dyDescent="0.2">
      <c r="A5821" t="s">
        <v>11322</v>
      </c>
      <c r="B5821" t="s">
        <v>5153</v>
      </c>
      <c r="C5821" t="s">
        <v>1031</v>
      </c>
      <c r="D5821" t="s">
        <v>1908</v>
      </c>
      <c r="E5821" t="s">
        <v>941</v>
      </c>
      <c r="F5821" t="s">
        <v>941</v>
      </c>
      <c r="G5821" t="s">
        <v>942</v>
      </c>
      <c r="H5821" t="s">
        <v>5183</v>
      </c>
      <c r="J5821">
        <v>1984</v>
      </c>
      <c r="K5821" t="s">
        <v>825</v>
      </c>
      <c r="L5821">
        <v>2017</v>
      </c>
      <c r="M5821" t="s">
        <v>827</v>
      </c>
    </row>
    <row r="5822" spans="1:13" x14ac:dyDescent="0.2">
      <c r="A5822" t="s">
        <v>11323</v>
      </c>
      <c r="B5822" t="s">
        <v>5153</v>
      </c>
      <c r="C5822" t="s">
        <v>1058</v>
      </c>
      <c r="D5822" t="s">
        <v>1908</v>
      </c>
      <c r="E5822" t="s">
        <v>941</v>
      </c>
      <c r="F5822" t="s">
        <v>941</v>
      </c>
      <c r="G5822" t="s">
        <v>942</v>
      </c>
      <c r="H5822" t="s">
        <v>5185</v>
      </c>
      <c r="J5822">
        <v>1984</v>
      </c>
      <c r="K5822" t="s">
        <v>825</v>
      </c>
      <c r="L5822">
        <v>2017</v>
      </c>
      <c r="M5822" t="s">
        <v>827</v>
      </c>
    </row>
    <row r="5823" spans="1:13" x14ac:dyDescent="0.2">
      <c r="A5823" t="s">
        <v>11324</v>
      </c>
      <c r="B5823" t="s">
        <v>5153</v>
      </c>
      <c r="C5823" t="s">
        <v>1061</v>
      </c>
      <c r="D5823" t="s">
        <v>1908</v>
      </c>
      <c r="E5823" t="s">
        <v>941</v>
      </c>
      <c r="F5823" t="s">
        <v>941</v>
      </c>
      <c r="G5823" t="s">
        <v>942</v>
      </c>
      <c r="H5823" t="s">
        <v>5187</v>
      </c>
      <c r="J5823">
        <v>1984</v>
      </c>
      <c r="K5823" t="s">
        <v>825</v>
      </c>
      <c r="L5823">
        <v>2017</v>
      </c>
      <c r="M5823" t="s">
        <v>827</v>
      </c>
    </row>
    <row r="5824" spans="1:13" x14ac:dyDescent="0.2">
      <c r="A5824" t="s">
        <v>11325</v>
      </c>
      <c r="B5824" t="s">
        <v>5153</v>
      </c>
      <c r="C5824" t="s">
        <v>1067</v>
      </c>
      <c r="D5824" t="s">
        <v>1908</v>
      </c>
      <c r="E5824" t="s">
        <v>941</v>
      </c>
      <c r="F5824" t="s">
        <v>941</v>
      </c>
      <c r="G5824" t="s">
        <v>1019</v>
      </c>
      <c r="H5824" t="s">
        <v>11326</v>
      </c>
      <c r="J5824">
        <v>2010</v>
      </c>
      <c r="K5824" t="s">
        <v>825</v>
      </c>
      <c r="L5824">
        <v>2017</v>
      </c>
      <c r="M5824" t="s">
        <v>827</v>
      </c>
    </row>
    <row r="5825" spans="1:13" x14ac:dyDescent="0.2">
      <c r="A5825" t="s">
        <v>11327</v>
      </c>
      <c r="B5825" t="s">
        <v>5153</v>
      </c>
      <c r="C5825" t="s">
        <v>2002</v>
      </c>
      <c r="D5825" t="s">
        <v>1908</v>
      </c>
      <c r="E5825" t="s">
        <v>941</v>
      </c>
      <c r="F5825" t="s">
        <v>941</v>
      </c>
      <c r="G5825" t="s">
        <v>1019</v>
      </c>
      <c r="H5825" t="s">
        <v>11328</v>
      </c>
      <c r="J5825">
        <v>2010</v>
      </c>
      <c r="K5825" t="s">
        <v>825</v>
      </c>
      <c r="L5825">
        <v>2017</v>
      </c>
      <c r="M5825" t="s">
        <v>827</v>
      </c>
    </row>
    <row r="5826" spans="1:13" x14ac:dyDescent="0.2">
      <c r="A5826" t="s">
        <v>11329</v>
      </c>
      <c r="B5826" t="s">
        <v>5153</v>
      </c>
      <c r="C5826" t="s">
        <v>1070</v>
      </c>
      <c r="D5826" t="s">
        <v>1908</v>
      </c>
      <c r="E5826" t="s">
        <v>941</v>
      </c>
      <c r="F5826" t="s">
        <v>941</v>
      </c>
      <c r="G5826" t="s">
        <v>942</v>
      </c>
      <c r="H5826" t="s">
        <v>5189</v>
      </c>
      <c r="J5826">
        <v>1984</v>
      </c>
      <c r="K5826" t="s">
        <v>825</v>
      </c>
      <c r="L5826">
        <v>2017</v>
      </c>
      <c r="M5826" t="s">
        <v>827</v>
      </c>
    </row>
    <row r="5827" spans="1:13" x14ac:dyDescent="0.2">
      <c r="A5827" t="s">
        <v>11330</v>
      </c>
      <c r="B5827" t="s">
        <v>5153</v>
      </c>
      <c r="C5827" t="s">
        <v>1073</v>
      </c>
      <c r="D5827" t="s">
        <v>1908</v>
      </c>
      <c r="E5827" t="s">
        <v>941</v>
      </c>
      <c r="F5827" t="s">
        <v>941</v>
      </c>
      <c r="G5827" t="s">
        <v>942</v>
      </c>
      <c r="H5827" t="s">
        <v>5191</v>
      </c>
      <c r="J5827">
        <v>1984</v>
      </c>
      <c r="K5827" t="s">
        <v>825</v>
      </c>
      <c r="L5827">
        <v>2017</v>
      </c>
      <c r="M5827" t="s">
        <v>827</v>
      </c>
    </row>
    <row r="5828" spans="1:13" x14ac:dyDescent="0.2">
      <c r="A5828" t="s">
        <v>11331</v>
      </c>
      <c r="B5828" t="s">
        <v>5153</v>
      </c>
      <c r="C5828" t="s">
        <v>1076</v>
      </c>
      <c r="D5828" t="s">
        <v>1908</v>
      </c>
      <c r="E5828" t="s">
        <v>941</v>
      </c>
      <c r="F5828" t="s">
        <v>941</v>
      </c>
      <c r="G5828" t="s">
        <v>942</v>
      </c>
      <c r="H5828" t="s">
        <v>5193</v>
      </c>
      <c r="J5828">
        <v>1984</v>
      </c>
      <c r="K5828" t="s">
        <v>825</v>
      </c>
      <c r="L5828">
        <v>2017</v>
      </c>
      <c r="M5828" t="s">
        <v>827</v>
      </c>
    </row>
    <row r="5829" spans="1:13" x14ac:dyDescent="0.2">
      <c r="A5829" t="s">
        <v>11332</v>
      </c>
      <c r="B5829" t="s">
        <v>5153</v>
      </c>
      <c r="C5829" t="s">
        <v>1079</v>
      </c>
      <c r="D5829" t="s">
        <v>1908</v>
      </c>
      <c r="E5829" t="s">
        <v>941</v>
      </c>
      <c r="F5829" t="s">
        <v>941</v>
      </c>
      <c r="G5829" t="s">
        <v>942</v>
      </c>
      <c r="H5829" t="s">
        <v>5195</v>
      </c>
      <c r="J5829">
        <v>1984</v>
      </c>
      <c r="K5829" t="s">
        <v>825</v>
      </c>
      <c r="L5829">
        <v>2017</v>
      </c>
      <c r="M5829" t="s">
        <v>827</v>
      </c>
    </row>
    <row r="5830" spans="1:13" x14ac:dyDescent="0.2">
      <c r="A5830" t="s">
        <v>11333</v>
      </c>
      <c r="B5830" t="s">
        <v>5153</v>
      </c>
      <c r="C5830" t="s">
        <v>1082</v>
      </c>
      <c r="D5830" t="s">
        <v>1908</v>
      </c>
      <c r="E5830" t="s">
        <v>941</v>
      </c>
      <c r="F5830" t="s">
        <v>941</v>
      </c>
      <c r="G5830" t="s">
        <v>942</v>
      </c>
      <c r="H5830" t="s">
        <v>5197</v>
      </c>
      <c r="J5830">
        <v>1984</v>
      </c>
      <c r="K5830" t="s">
        <v>825</v>
      </c>
      <c r="L5830">
        <v>2017</v>
      </c>
      <c r="M5830" t="s">
        <v>827</v>
      </c>
    </row>
    <row r="5831" spans="1:13" x14ac:dyDescent="0.2">
      <c r="A5831" t="s">
        <v>11334</v>
      </c>
      <c r="B5831" t="s">
        <v>5153</v>
      </c>
      <c r="C5831" t="s">
        <v>1085</v>
      </c>
      <c r="D5831" t="s">
        <v>1908</v>
      </c>
      <c r="E5831" t="s">
        <v>941</v>
      </c>
      <c r="F5831" t="s">
        <v>941</v>
      </c>
      <c r="G5831" t="s">
        <v>1019</v>
      </c>
      <c r="H5831" t="s">
        <v>11335</v>
      </c>
      <c r="J5831">
        <v>2010</v>
      </c>
      <c r="K5831" t="s">
        <v>825</v>
      </c>
      <c r="L5831">
        <v>2017</v>
      </c>
      <c r="M5831" t="s">
        <v>827</v>
      </c>
    </row>
    <row r="5832" spans="1:13" x14ac:dyDescent="0.2">
      <c r="A5832" t="s">
        <v>11336</v>
      </c>
      <c r="B5832" t="s">
        <v>5153</v>
      </c>
      <c r="C5832" t="s">
        <v>1088</v>
      </c>
      <c r="D5832" t="s">
        <v>1908</v>
      </c>
      <c r="E5832" t="s">
        <v>941</v>
      </c>
      <c r="F5832" t="s">
        <v>941</v>
      </c>
      <c r="G5832" t="s">
        <v>942</v>
      </c>
      <c r="H5832" t="s">
        <v>5199</v>
      </c>
      <c r="J5832">
        <v>1984</v>
      </c>
      <c r="K5832" t="s">
        <v>825</v>
      </c>
      <c r="L5832">
        <v>2017</v>
      </c>
      <c r="M5832" t="s">
        <v>827</v>
      </c>
    </row>
    <row r="5833" spans="1:13" x14ac:dyDescent="0.2">
      <c r="A5833" t="s">
        <v>11337</v>
      </c>
      <c r="B5833" t="s">
        <v>5153</v>
      </c>
      <c r="C5833" t="s">
        <v>1097</v>
      </c>
      <c r="D5833" t="s">
        <v>1908</v>
      </c>
      <c r="E5833" t="s">
        <v>941</v>
      </c>
      <c r="F5833" t="s">
        <v>941</v>
      </c>
      <c r="G5833" t="s">
        <v>942</v>
      </c>
      <c r="H5833" t="s">
        <v>5201</v>
      </c>
      <c r="J5833">
        <v>1984</v>
      </c>
      <c r="K5833" t="s">
        <v>825</v>
      </c>
      <c r="L5833">
        <v>2017</v>
      </c>
      <c r="M5833" t="s">
        <v>827</v>
      </c>
    </row>
    <row r="5834" spans="1:13" x14ac:dyDescent="0.2">
      <c r="A5834" t="s">
        <v>11338</v>
      </c>
      <c r="B5834" t="s">
        <v>5153</v>
      </c>
      <c r="C5834" t="s">
        <v>1103</v>
      </c>
      <c r="D5834" t="s">
        <v>1908</v>
      </c>
      <c r="E5834" t="s">
        <v>941</v>
      </c>
      <c r="F5834" t="s">
        <v>941</v>
      </c>
      <c r="G5834" t="s">
        <v>942</v>
      </c>
      <c r="H5834" t="s">
        <v>5203</v>
      </c>
      <c r="J5834">
        <v>1984</v>
      </c>
      <c r="K5834" t="s">
        <v>825</v>
      </c>
      <c r="L5834">
        <v>2017</v>
      </c>
      <c r="M5834" t="s">
        <v>827</v>
      </c>
    </row>
    <row r="5835" spans="1:13" x14ac:dyDescent="0.2">
      <c r="A5835" t="s">
        <v>11339</v>
      </c>
      <c r="B5835" t="s">
        <v>5153</v>
      </c>
      <c r="C5835" t="s">
        <v>1106</v>
      </c>
      <c r="D5835" t="s">
        <v>1908</v>
      </c>
      <c r="E5835" t="s">
        <v>941</v>
      </c>
      <c r="F5835" t="s">
        <v>941</v>
      </c>
      <c r="G5835" t="s">
        <v>942</v>
      </c>
      <c r="H5835" t="s">
        <v>5205</v>
      </c>
      <c r="J5835">
        <v>1984</v>
      </c>
      <c r="K5835" t="s">
        <v>825</v>
      </c>
      <c r="L5835">
        <v>2017</v>
      </c>
      <c r="M5835" t="s">
        <v>827</v>
      </c>
    </row>
    <row r="5836" spans="1:13" x14ac:dyDescent="0.2">
      <c r="A5836" t="s">
        <v>11340</v>
      </c>
      <c r="B5836" t="s">
        <v>5153</v>
      </c>
      <c r="C5836" t="s">
        <v>1115</v>
      </c>
      <c r="D5836" t="s">
        <v>1908</v>
      </c>
      <c r="E5836" t="s">
        <v>941</v>
      </c>
      <c r="F5836" t="s">
        <v>941</v>
      </c>
      <c r="G5836" t="s">
        <v>1006</v>
      </c>
      <c r="H5836" t="s">
        <v>5207</v>
      </c>
      <c r="J5836">
        <v>1998</v>
      </c>
      <c r="K5836" t="s">
        <v>825</v>
      </c>
      <c r="L5836">
        <v>2017</v>
      </c>
      <c r="M5836" t="s">
        <v>827</v>
      </c>
    </row>
    <row r="5837" spans="1:13" x14ac:dyDescent="0.2">
      <c r="A5837" t="s">
        <v>11341</v>
      </c>
      <c r="B5837" t="s">
        <v>5153</v>
      </c>
      <c r="C5837" t="s">
        <v>1124</v>
      </c>
      <c r="D5837" t="s">
        <v>1908</v>
      </c>
      <c r="E5837" t="s">
        <v>941</v>
      </c>
      <c r="F5837" t="s">
        <v>941</v>
      </c>
      <c r="G5837" t="s">
        <v>942</v>
      </c>
      <c r="H5837" t="s">
        <v>5209</v>
      </c>
      <c r="J5837">
        <v>1984</v>
      </c>
      <c r="K5837" t="s">
        <v>825</v>
      </c>
      <c r="L5837">
        <v>2017</v>
      </c>
      <c r="M5837" t="s">
        <v>827</v>
      </c>
    </row>
    <row r="5838" spans="1:13" x14ac:dyDescent="0.2">
      <c r="A5838" t="s">
        <v>11342</v>
      </c>
      <c r="B5838" t="s">
        <v>5153</v>
      </c>
      <c r="C5838" t="s">
        <v>1140</v>
      </c>
      <c r="D5838" t="s">
        <v>1908</v>
      </c>
      <c r="E5838" t="s">
        <v>941</v>
      </c>
      <c r="F5838" t="s">
        <v>941</v>
      </c>
      <c r="G5838" t="s">
        <v>4746</v>
      </c>
      <c r="H5838" t="s">
        <v>5211</v>
      </c>
      <c r="J5838">
        <v>1984</v>
      </c>
      <c r="K5838" t="s">
        <v>825</v>
      </c>
      <c r="L5838">
        <v>2017</v>
      </c>
      <c r="M5838" t="s">
        <v>827</v>
      </c>
    </row>
    <row r="5839" spans="1:13" x14ac:dyDescent="0.2">
      <c r="A5839" t="s">
        <v>11343</v>
      </c>
      <c r="B5839" t="s">
        <v>5153</v>
      </c>
      <c r="C5839" t="s">
        <v>1143</v>
      </c>
      <c r="D5839" t="s">
        <v>1908</v>
      </c>
      <c r="E5839" t="s">
        <v>941</v>
      </c>
      <c r="F5839" t="s">
        <v>941</v>
      </c>
      <c r="G5839" t="s">
        <v>942</v>
      </c>
      <c r="H5839" t="s">
        <v>5213</v>
      </c>
      <c r="J5839">
        <v>1984</v>
      </c>
      <c r="K5839" t="s">
        <v>825</v>
      </c>
      <c r="L5839">
        <v>2017</v>
      </c>
      <c r="M5839" t="s">
        <v>827</v>
      </c>
    </row>
    <row r="5840" spans="1:13" x14ac:dyDescent="0.2">
      <c r="A5840" t="s">
        <v>11344</v>
      </c>
      <c r="B5840" t="s">
        <v>5153</v>
      </c>
      <c r="C5840" t="s">
        <v>1149</v>
      </c>
      <c r="D5840" t="s">
        <v>1908</v>
      </c>
      <c r="E5840" t="s">
        <v>941</v>
      </c>
      <c r="F5840" t="s">
        <v>941</v>
      </c>
      <c r="G5840" t="s">
        <v>942</v>
      </c>
      <c r="H5840" t="s">
        <v>5215</v>
      </c>
      <c r="J5840">
        <v>1984</v>
      </c>
      <c r="K5840" t="s">
        <v>825</v>
      </c>
      <c r="L5840">
        <v>2017</v>
      </c>
      <c r="M5840" t="s">
        <v>827</v>
      </c>
    </row>
    <row r="5841" spans="1:13" x14ac:dyDescent="0.2">
      <c r="A5841" t="s">
        <v>11345</v>
      </c>
      <c r="B5841" t="s">
        <v>5153</v>
      </c>
      <c r="C5841" t="s">
        <v>1152</v>
      </c>
      <c r="D5841" t="s">
        <v>1908</v>
      </c>
      <c r="E5841" t="s">
        <v>941</v>
      </c>
      <c r="F5841" t="s">
        <v>941</v>
      </c>
      <c r="G5841" t="s">
        <v>942</v>
      </c>
      <c r="H5841" t="s">
        <v>5217</v>
      </c>
      <c r="J5841">
        <v>1984</v>
      </c>
      <c r="K5841" t="s">
        <v>825</v>
      </c>
      <c r="L5841">
        <v>2017</v>
      </c>
      <c r="M5841" t="s">
        <v>827</v>
      </c>
    </row>
    <row r="5842" spans="1:13" x14ac:dyDescent="0.2">
      <c r="A5842" t="s">
        <v>11346</v>
      </c>
      <c r="B5842" t="s">
        <v>5153</v>
      </c>
      <c r="C5842" t="s">
        <v>1155</v>
      </c>
      <c r="D5842" t="s">
        <v>1908</v>
      </c>
      <c r="E5842" t="s">
        <v>941</v>
      </c>
      <c r="F5842" t="s">
        <v>941</v>
      </c>
      <c r="G5842" t="s">
        <v>1019</v>
      </c>
      <c r="H5842" t="s">
        <v>11347</v>
      </c>
      <c r="J5842">
        <v>2010</v>
      </c>
      <c r="K5842" t="s">
        <v>825</v>
      </c>
      <c r="L5842">
        <v>2017</v>
      </c>
      <c r="M5842" t="s">
        <v>827</v>
      </c>
    </row>
    <row r="5843" spans="1:13" x14ac:dyDescent="0.2">
      <c r="A5843" t="s">
        <v>11348</v>
      </c>
      <c r="B5843" t="s">
        <v>5153</v>
      </c>
      <c r="C5843" t="s">
        <v>1453</v>
      </c>
      <c r="D5843" t="s">
        <v>1908</v>
      </c>
      <c r="E5843" t="s">
        <v>941</v>
      </c>
      <c r="F5843" t="s">
        <v>941</v>
      </c>
      <c r="G5843" t="s">
        <v>942</v>
      </c>
      <c r="H5843" t="s">
        <v>5219</v>
      </c>
      <c r="J5843">
        <v>1984</v>
      </c>
      <c r="K5843" t="s">
        <v>825</v>
      </c>
      <c r="L5843">
        <v>2017</v>
      </c>
      <c r="M5843" t="s">
        <v>827</v>
      </c>
    </row>
    <row r="5844" spans="1:13" x14ac:dyDescent="0.2">
      <c r="A5844" t="s">
        <v>11349</v>
      </c>
      <c r="B5844" t="s">
        <v>5153</v>
      </c>
      <c r="C5844" t="s">
        <v>1504</v>
      </c>
      <c r="D5844" t="s">
        <v>1908</v>
      </c>
      <c r="E5844" t="s">
        <v>941</v>
      </c>
      <c r="F5844" t="s">
        <v>941</v>
      </c>
      <c r="G5844" t="s">
        <v>942</v>
      </c>
      <c r="H5844" t="s">
        <v>5221</v>
      </c>
      <c r="J5844">
        <v>1984</v>
      </c>
      <c r="K5844" t="s">
        <v>825</v>
      </c>
      <c r="L5844">
        <v>2017</v>
      </c>
      <c r="M5844" t="s">
        <v>827</v>
      </c>
    </row>
    <row r="5845" spans="1:13" x14ac:dyDescent="0.2">
      <c r="A5845" t="s">
        <v>11350</v>
      </c>
      <c r="B5845" t="s">
        <v>5153</v>
      </c>
      <c r="C5845" t="s">
        <v>1516</v>
      </c>
      <c r="D5845" t="s">
        <v>1908</v>
      </c>
      <c r="E5845" t="s">
        <v>941</v>
      </c>
      <c r="F5845" t="s">
        <v>941</v>
      </c>
      <c r="G5845" t="s">
        <v>4746</v>
      </c>
      <c r="H5845" t="s">
        <v>5223</v>
      </c>
      <c r="J5845">
        <v>1984</v>
      </c>
      <c r="K5845" t="s">
        <v>825</v>
      </c>
      <c r="L5845">
        <v>2017</v>
      </c>
      <c r="M5845" t="s">
        <v>827</v>
      </c>
    </row>
    <row r="5846" spans="1:13" x14ac:dyDescent="0.2">
      <c r="A5846" t="s">
        <v>11351</v>
      </c>
      <c r="B5846" t="s">
        <v>5153</v>
      </c>
      <c r="C5846" t="s">
        <v>1519</v>
      </c>
      <c r="D5846" t="s">
        <v>1908</v>
      </c>
      <c r="E5846" t="s">
        <v>941</v>
      </c>
      <c r="F5846" t="s">
        <v>941</v>
      </c>
      <c r="G5846" t="s">
        <v>4746</v>
      </c>
      <c r="H5846" t="s">
        <v>5225</v>
      </c>
      <c r="J5846">
        <v>1984</v>
      </c>
      <c r="K5846" t="s">
        <v>825</v>
      </c>
      <c r="L5846">
        <v>2017</v>
      </c>
      <c r="M5846" t="s">
        <v>827</v>
      </c>
    </row>
    <row r="5847" spans="1:13" x14ac:dyDescent="0.2">
      <c r="A5847" t="s">
        <v>11352</v>
      </c>
      <c r="B5847" t="s">
        <v>5153</v>
      </c>
      <c r="C5847" t="s">
        <v>1531</v>
      </c>
      <c r="D5847" t="s">
        <v>1908</v>
      </c>
      <c r="E5847" t="s">
        <v>941</v>
      </c>
      <c r="F5847" t="s">
        <v>941</v>
      </c>
      <c r="G5847" t="s">
        <v>942</v>
      </c>
      <c r="H5847" t="s">
        <v>5227</v>
      </c>
      <c r="J5847">
        <v>1984</v>
      </c>
      <c r="K5847" t="s">
        <v>825</v>
      </c>
      <c r="L5847">
        <v>2017</v>
      </c>
      <c r="M5847" t="s">
        <v>827</v>
      </c>
    </row>
    <row r="5848" spans="1:13" x14ac:dyDescent="0.2">
      <c r="A5848" t="s">
        <v>11353</v>
      </c>
      <c r="B5848" t="s">
        <v>5153</v>
      </c>
      <c r="C5848" t="s">
        <v>1534</v>
      </c>
      <c r="D5848" t="s">
        <v>1908</v>
      </c>
      <c r="E5848" t="s">
        <v>941</v>
      </c>
      <c r="F5848" t="s">
        <v>941</v>
      </c>
      <c r="G5848" t="s">
        <v>942</v>
      </c>
      <c r="H5848" t="s">
        <v>5229</v>
      </c>
      <c r="J5848">
        <v>1984</v>
      </c>
      <c r="K5848" t="s">
        <v>825</v>
      </c>
      <c r="L5848">
        <v>2017</v>
      </c>
      <c r="M5848" t="s">
        <v>827</v>
      </c>
    </row>
    <row r="5849" spans="1:13" x14ac:dyDescent="0.2">
      <c r="A5849" t="s">
        <v>11354</v>
      </c>
      <c r="B5849" t="s">
        <v>5153</v>
      </c>
      <c r="C5849" t="s">
        <v>1537</v>
      </c>
      <c r="D5849" t="s">
        <v>1908</v>
      </c>
      <c r="E5849" t="s">
        <v>941</v>
      </c>
      <c r="F5849" t="s">
        <v>941</v>
      </c>
      <c r="G5849" t="s">
        <v>942</v>
      </c>
      <c r="H5849" t="s">
        <v>5231</v>
      </c>
      <c r="J5849">
        <v>1984</v>
      </c>
      <c r="K5849" t="s">
        <v>825</v>
      </c>
      <c r="L5849">
        <v>2017</v>
      </c>
      <c r="M5849" t="s">
        <v>827</v>
      </c>
    </row>
    <row r="5850" spans="1:13" x14ac:dyDescent="0.2">
      <c r="A5850" t="s">
        <v>11355</v>
      </c>
      <c r="B5850" t="s">
        <v>5153</v>
      </c>
      <c r="C5850" t="s">
        <v>1717</v>
      </c>
      <c r="D5850" t="s">
        <v>1908</v>
      </c>
      <c r="E5850" t="s">
        <v>941</v>
      </c>
      <c r="F5850" t="s">
        <v>941</v>
      </c>
      <c r="G5850" t="s">
        <v>942</v>
      </c>
      <c r="H5850" t="s">
        <v>5233</v>
      </c>
      <c r="J5850">
        <v>1984</v>
      </c>
      <c r="K5850" t="s">
        <v>825</v>
      </c>
      <c r="L5850">
        <v>2017</v>
      </c>
      <c r="M5850" t="s">
        <v>827</v>
      </c>
    </row>
    <row r="5851" spans="1:13" x14ac:dyDescent="0.2">
      <c r="A5851" t="s">
        <v>11356</v>
      </c>
      <c r="B5851" t="s">
        <v>5153</v>
      </c>
      <c r="C5851" t="s">
        <v>1720</v>
      </c>
      <c r="D5851" t="s">
        <v>1908</v>
      </c>
      <c r="E5851" t="s">
        <v>941</v>
      </c>
      <c r="F5851" t="s">
        <v>941</v>
      </c>
      <c r="G5851" t="s">
        <v>942</v>
      </c>
      <c r="H5851" t="s">
        <v>5235</v>
      </c>
      <c r="J5851">
        <v>1984</v>
      </c>
      <c r="K5851" t="s">
        <v>825</v>
      </c>
      <c r="L5851">
        <v>2017</v>
      </c>
      <c r="M5851" t="s">
        <v>827</v>
      </c>
    </row>
    <row r="5852" spans="1:13" x14ac:dyDescent="0.2">
      <c r="A5852" t="s">
        <v>11357</v>
      </c>
      <c r="B5852" t="s">
        <v>5153</v>
      </c>
      <c r="C5852" t="s">
        <v>1852</v>
      </c>
      <c r="D5852" t="s">
        <v>1908</v>
      </c>
      <c r="E5852" t="s">
        <v>941</v>
      </c>
      <c r="F5852" t="s">
        <v>941</v>
      </c>
      <c r="G5852" t="s">
        <v>942</v>
      </c>
      <c r="H5852" t="s">
        <v>5237</v>
      </c>
      <c r="J5852">
        <v>1984</v>
      </c>
      <c r="K5852" t="s">
        <v>825</v>
      </c>
      <c r="L5852">
        <v>2017</v>
      </c>
      <c r="M5852" t="s">
        <v>827</v>
      </c>
    </row>
    <row r="5853" spans="1:13" x14ac:dyDescent="0.2">
      <c r="A5853" t="s">
        <v>11358</v>
      </c>
      <c r="B5853" t="s">
        <v>5153</v>
      </c>
      <c r="C5853" t="s">
        <v>1855</v>
      </c>
      <c r="D5853" t="s">
        <v>1908</v>
      </c>
      <c r="E5853" t="s">
        <v>941</v>
      </c>
      <c r="F5853" t="s">
        <v>941</v>
      </c>
      <c r="G5853" t="s">
        <v>1856</v>
      </c>
      <c r="H5853" t="s">
        <v>11359</v>
      </c>
      <c r="J5853">
        <v>1996</v>
      </c>
      <c r="K5853" t="s">
        <v>825</v>
      </c>
      <c r="L5853">
        <v>2017</v>
      </c>
      <c r="M5853" t="s">
        <v>827</v>
      </c>
    </row>
    <row r="5854" spans="1:13" x14ac:dyDescent="0.2">
      <c r="A5854" t="s">
        <v>11360</v>
      </c>
      <c r="B5854" t="s">
        <v>5153</v>
      </c>
      <c r="C5854" t="s">
        <v>1859</v>
      </c>
      <c r="D5854" t="s">
        <v>1908</v>
      </c>
      <c r="E5854" t="s">
        <v>941</v>
      </c>
      <c r="F5854" t="s">
        <v>941</v>
      </c>
      <c r="G5854" t="s">
        <v>942</v>
      </c>
      <c r="H5854" t="s">
        <v>5239</v>
      </c>
      <c r="J5854">
        <v>1984</v>
      </c>
      <c r="K5854" t="s">
        <v>825</v>
      </c>
      <c r="L5854">
        <v>2017</v>
      </c>
      <c r="M5854" t="s">
        <v>827</v>
      </c>
    </row>
    <row r="5855" spans="1:13" x14ac:dyDescent="0.2">
      <c r="A5855" t="s">
        <v>861</v>
      </c>
      <c r="B5855" t="s">
        <v>5240</v>
      </c>
      <c r="C5855" t="s">
        <v>1907</v>
      </c>
      <c r="D5855" t="s">
        <v>1908</v>
      </c>
      <c r="E5855" t="s">
        <v>941</v>
      </c>
      <c r="F5855" t="s">
        <v>1909</v>
      </c>
      <c r="G5855" t="s">
        <v>2791</v>
      </c>
      <c r="H5855" t="s">
        <v>5241</v>
      </c>
      <c r="J5855">
        <v>1984</v>
      </c>
      <c r="K5855" t="s">
        <v>825</v>
      </c>
      <c r="L5855">
        <v>2017</v>
      </c>
      <c r="M5855" t="s">
        <v>827</v>
      </c>
    </row>
    <row r="5856" spans="1:13" x14ac:dyDescent="0.2">
      <c r="A5856" t="s">
        <v>862</v>
      </c>
      <c r="B5856" t="s">
        <v>5240</v>
      </c>
      <c r="C5856" t="s">
        <v>940</v>
      </c>
      <c r="D5856" t="s">
        <v>1908</v>
      </c>
      <c r="E5856" t="s">
        <v>941</v>
      </c>
      <c r="F5856" t="s">
        <v>941</v>
      </c>
      <c r="G5856" t="s">
        <v>942</v>
      </c>
      <c r="H5856" t="s">
        <v>5242</v>
      </c>
      <c r="J5856">
        <v>1984</v>
      </c>
      <c r="K5856" t="s">
        <v>825</v>
      </c>
      <c r="L5856">
        <v>2017</v>
      </c>
      <c r="M5856" t="s">
        <v>827</v>
      </c>
    </row>
    <row r="5857" spans="1:13" x14ac:dyDescent="0.2">
      <c r="A5857" t="s">
        <v>11361</v>
      </c>
      <c r="B5857" t="s">
        <v>5240</v>
      </c>
      <c r="C5857" t="s">
        <v>945</v>
      </c>
      <c r="D5857" t="s">
        <v>1908</v>
      </c>
      <c r="E5857" t="s">
        <v>941</v>
      </c>
      <c r="F5857" t="s">
        <v>941</v>
      </c>
      <c r="G5857" t="s">
        <v>942</v>
      </c>
      <c r="H5857" t="s">
        <v>5244</v>
      </c>
      <c r="J5857">
        <v>1984</v>
      </c>
      <c r="K5857" t="s">
        <v>825</v>
      </c>
      <c r="L5857">
        <v>2017</v>
      </c>
      <c r="M5857" t="s">
        <v>827</v>
      </c>
    </row>
    <row r="5858" spans="1:13" x14ac:dyDescent="0.2">
      <c r="A5858" t="s">
        <v>11362</v>
      </c>
      <c r="B5858" t="s">
        <v>5240</v>
      </c>
      <c r="C5858" t="s">
        <v>948</v>
      </c>
      <c r="D5858" t="s">
        <v>1908</v>
      </c>
      <c r="E5858" t="s">
        <v>941</v>
      </c>
      <c r="F5858" t="s">
        <v>941</v>
      </c>
      <c r="G5858" t="s">
        <v>942</v>
      </c>
      <c r="H5858" t="s">
        <v>5246</v>
      </c>
      <c r="J5858">
        <v>1984</v>
      </c>
      <c r="K5858" t="s">
        <v>825</v>
      </c>
      <c r="L5858">
        <v>2017</v>
      </c>
      <c r="M5858" t="s">
        <v>827</v>
      </c>
    </row>
    <row r="5859" spans="1:13" x14ac:dyDescent="0.2">
      <c r="A5859" t="s">
        <v>11363</v>
      </c>
      <c r="B5859" t="s">
        <v>5240</v>
      </c>
      <c r="C5859" t="s">
        <v>960</v>
      </c>
      <c r="D5859" t="s">
        <v>1908</v>
      </c>
      <c r="E5859" t="s">
        <v>941</v>
      </c>
      <c r="F5859" t="s">
        <v>941</v>
      </c>
      <c r="G5859" t="s">
        <v>942</v>
      </c>
      <c r="H5859" t="s">
        <v>5248</v>
      </c>
      <c r="J5859">
        <v>1984</v>
      </c>
      <c r="K5859" t="s">
        <v>825</v>
      </c>
      <c r="L5859">
        <v>2017</v>
      </c>
      <c r="M5859" t="s">
        <v>827</v>
      </c>
    </row>
    <row r="5860" spans="1:13" x14ac:dyDescent="0.2">
      <c r="A5860" t="s">
        <v>11364</v>
      </c>
      <c r="B5860" t="s">
        <v>5240</v>
      </c>
      <c r="C5860" t="s">
        <v>963</v>
      </c>
      <c r="D5860" t="s">
        <v>1908</v>
      </c>
      <c r="E5860" t="s">
        <v>941</v>
      </c>
      <c r="F5860" t="s">
        <v>941</v>
      </c>
      <c r="G5860" t="s">
        <v>942</v>
      </c>
      <c r="H5860" t="s">
        <v>5250</v>
      </c>
      <c r="J5860">
        <v>1984</v>
      </c>
      <c r="K5860" t="s">
        <v>825</v>
      </c>
      <c r="L5860">
        <v>2017</v>
      </c>
      <c r="M5860" t="s">
        <v>827</v>
      </c>
    </row>
    <row r="5861" spans="1:13" x14ac:dyDescent="0.2">
      <c r="A5861" t="s">
        <v>11365</v>
      </c>
      <c r="B5861" t="s">
        <v>5240</v>
      </c>
      <c r="C5861" t="s">
        <v>966</v>
      </c>
      <c r="D5861" t="s">
        <v>1908</v>
      </c>
      <c r="E5861" t="s">
        <v>941</v>
      </c>
      <c r="F5861" t="s">
        <v>941</v>
      </c>
      <c r="G5861" t="s">
        <v>942</v>
      </c>
      <c r="H5861" t="s">
        <v>5252</v>
      </c>
      <c r="J5861">
        <v>1984</v>
      </c>
      <c r="K5861" t="s">
        <v>825</v>
      </c>
      <c r="L5861">
        <v>2017</v>
      </c>
      <c r="M5861" t="s">
        <v>827</v>
      </c>
    </row>
    <row r="5862" spans="1:13" x14ac:dyDescent="0.2">
      <c r="A5862" t="s">
        <v>11366</v>
      </c>
      <c r="B5862" t="s">
        <v>5240</v>
      </c>
      <c r="C5862" t="s">
        <v>969</v>
      </c>
      <c r="D5862" t="s">
        <v>1908</v>
      </c>
      <c r="E5862" t="s">
        <v>941</v>
      </c>
      <c r="F5862" t="s">
        <v>941</v>
      </c>
      <c r="G5862" t="s">
        <v>942</v>
      </c>
      <c r="H5862" t="s">
        <v>5254</v>
      </c>
      <c r="J5862">
        <v>1984</v>
      </c>
      <c r="K5862" t="s">
        <v>825</v>
      </c>
      <c r="L5862">
        <v>2017</v>
      </c>
      <c r="M5862" t="s">
        <v>827</v>
      </c>
    </row>
    <row r="5863" spans="1:13" x14ac:dyDescent="0.2">
      <c r="A5863" t="s">
        <v>11367</v>
      </c>
      <c r="B5863" t="s">
        <v>5240</v>
      </c>
      <c r="C5863" t="s">
        <v>975</v>
      </c>
      <c r="D5863" t="s">
        <v>1908</v>
      </c>
      <c r="E5863" t="s">
        <v>941</v>
      </c>
      <c r="F5863" t="s">
        <v>941</v>
      </c>
      <c r="G5863" t="s">
        <v>942</v>
      </c>
      <c r="H5863" t="s">
        <v>5256</v>
      </c>
      <c r="J5863">
        <v>1984</v>
      </c>
      <c r="K5863" t="s">
        <v>825</v>
      </c>
      <c r="L5863">
        <v>2017</v>
      </c>
      <c r="M5863" t="s">
        <v>827</v>
      </c>
    </row>
    <row r="5864" spans="1:13" x14ac:dyDescent="0.2">
      <c r="A5864" t="s">
        <v>11368</v>
      </c>
      <c r="B5864" t="s">
        <v>5240</v>
      </c>
      <c r="C5864" t="s">
        <v>984</v>
      </c>
      <c r="D5864" t="s">
        <v>1908</v>
      </c>
      <c r="E5864" t="s">
        <v>941</v>
      </c>
      <c r="F5864" t="s">
        <v>941</v>
      </c>
      <c r="G5864" t="s">
        <v>942</v>
      </c>
      <c r="H5864" t="s">
        <v>5258</v>
      </c>
      <c r="J5864">
        <v>1984</v>
      </c>
      <c r="K5864" t="s">
        <v>825</v>
      </c>
      <c r="L5864">
        <v>2017</v>
      </c>
      <c r="M5864" t="s">
        <v>827</v>
      </c>
    </row>
    <row r="5865" spans="1:13" x14ac:dyDescent="0.2">
      <c r="A5865" t="s">
        <v>11369</v>
      </c>
      <c r="B5865" t="s">
        <v>5240</v>
      </c>
      <c r="C5865" t="s">
        <v>987</v>
      </c>
      <c r="D5865" t="s">
        <v>1908</v>
      </c>
      <c r="E5865" t="s">
        <v>941</v>
      </c>
      <c r="F5865" t="s">
        <v>941</v>
      </c>
      <c r="G5865" t="s">
        <v>942</v>
      </c>
      <c r="H5865" t="s">
        <v>5260</v>
      </c>
      <c r="J5865">
        <v>1984</v>
      </c>
      <c r="K5865" t="s">
        <v>825</v>
      </c>
      <c r="L5865">
        <v>2017</v>
      </c>
      <c r="M5865" t="s">
        <v>827</v>
      </c>
    </row>
    <row r="5866" spans="1:13" x14ac:dyDescent="0.2">
      <c r="A5866" t="s">
        <v>11370</v>
      </c>
      <c r="B5866" t="s">
        <v>5240</v>
      </c>
      <c r="C5866" t="s">
        <v>990</v>
      </c>
      <c r="D5866" t="s">
        <v>1908</v>
      </c>
      <c r="E5866" t="s">
        <v>941</v>
      </c>
      <c r="F5866" t="s">
        <v>941</v>
      </c>
      <c r="G5866" t="s">
        <v>942</v>
      </c>
      <c r="H5866" t="s">
        <v>5262</v>
      </c>
      <c r="J5866">
        <v>1984</v>
      </c>
      <c r="K5866" t="s">
        <v>825</v>
      </c>
      <c r="L5866">
        <v>2017</v>
      </c>
      <c r="M5866" t="s">
        <v>827</v>
      </c>
    </row>
    <row r="5867" spans="1:13" x14ac:dyDescent="0.2">
      <c r="A5867" t="s">
        <v>11371</v>
      </c>
      <c r="B5867" t="s">
        <v>5240</v>
      </c>
      <c r="C5867" t="s">
        <v>993</v>
      </c>
      <c r="D5867" t="s">
        <v>1908</v>
      </c>
      <c r="E5867" t="s">
        <v>941</v>
      </c>
      <c r="F5867" t="s">
        <v>941</v>
      </c>
      <c r="G5867" t="s">
        <v>942</v>
      </c>
      <c r="H5867" t="s">
        <v>5264</v>
      </c>
      <c r="J5867">
        <v>1984</v>
      </c>
      <c r="K5867" t="s">
        <v>825</v>
      </c>
      <c r="L5867">
        <v>2017</v>
      </c>
      <c r="M5867" t="s">
        <v>827</v>
      </c>
    </row>
    <row r="5868" spans="1:13" x14ac:dyDescent="0.2">
      <c r="A5868" t="s">
        <v>11372</v>
      </c>
      <c r="B5868" t="s">
        <v>5240</v>
      </c>
      <c r="C5868" t="s">
        <v>996</v>
      </c>
      <c r="D5868" t="s">
        <v>1908</v>
      </c>
      <c r="E5868" t="s">
        <v>941</v>
      </c>
      <c r="F5868" t="s">
        <v>941</v>
      </c>
      <c r="G5868" t="s">
        <v>942</v>
      </c>
      <c r="H5868" t="s">
        <v>5266</v>
      </c>
      <c r="J5868">
        <v>1984</v>
      </c>
      <c r="K5868" t="s">
        <v>825</v>
      </c>
      <c r="L5868">
        <v>2017</v>
      </c>
      <c r="M5868" t="s">
        <v>827</v>
      </c>
    </row>
    <row r="5869" spans="1:13" x14ac:dyDescent="0.2">
      <c r="A5869" t="s">
        <v>11373</v>
      </c>
      <c r="B5869" t="s">
        <v>5240</v>
      </c>
      <c r="C5869" t="s">
        <v>1002</v>
      </c>
      <c r="D5869" t="s">
        <v>1908</v>
      </c>
      <c r="E5869" t="s">
        <v>941</v>
      </c>
      <c r="F5869" t="s">
        <v>941</v>
      </c>
      <c r="G5869" t="s">
        <v>942</v>
      </c>
      <c r="H5869" t="s">
        <v>5268</v>
      </c>
      <c r="J5869">
        <v>1984</v>
      </c>
      <c r="K5869" t="s">
        <v>825</v>
      </c>
      <c r="L5869">
        <v>2017</v>
      </c>
      <c r="M5869" t="s">
        <v>827</v>
      </c>
    </row>
    <row r="5870" spans="1:13" x14ac:dyDescent="0.2">
      <c r="A5870" t="s">
        <v>11374</v>
      </c>
      <c r="B5870" t="s">
        <v>5240</v>
      </c>
      <c r="C5870" t="s">
        <v>1005</v>
      </c>
      <c r="D5870" t="s">
        <v>1908</v>
      </c>
      <c r="E5870" t="s">
        <v>941</v>
      </c>
      <c r="F5870" t="s">
        <v>941</v>
      </c>
      <c r="G5870" t="s">
        <v>1006</v>
      </c>
      <c r="H5870" t="s">
        <v>5270</v>
      </c>
      <c r="J5870">
        <v>1998</v>
      </c>
      <c r="K5870" t="s">
        <v>825</v>
      </c>
      <c r="L5870">
        <v>2017</v>
      </c>
      <c r="M5870" t="s">
        <v>827</v>
      </c>
    </row>
    <row r="5871" spans="1:13" x14ac:dyDescent="0.2">
      <c r="A5871" t="s">
        <v>11375</v>
      </c>
      <c r="B5871" t="s">
        <v>5240</v>
      </c>
      <c r="C5871" t="s">
        <v>1018</v>
      </c>
      <c r="D5871" t="s">
        <v>1908</v>
      </c>
      <c r="E5871" t="s">
        <v>941</v>
      </c>
      <c r="F5871" t="s">
        <v>941</v>
      </c>
      <c r="G5871" t="s">
        <v>1019</v>
      </c>
      <c r="H5871" t="s">
        <v>5272</v>
      </c>
      <c r="J5871">
        <v>2010</v>
      </c>
      <c r="K5871" t="s">
        <v>825</v>
      </c>
      <c r="L5871">
        <v>2017</v>
      </c>
      <c r="M5871" t="s">
        <v>827</v>
      </c>
    </row>
    <row r="5872" spans="1:13" x14ac:dyDescent="0.2">
      <c r="A5872" t="s">
        <v>11376</v>
      </c>
      <c r="B5872" t="s">
        <v>5240</v>
      </c>
      <c r="C5872" t="s">
        <v>1022</v>
      </c>
      <c r="D5872" t="s">
        <v>1908</v>
      </c>
      <c r="E5872" t="s">
        <v>941</v>
      </c>
      <c r="F5872" t="s">
        <v>941</v>
      </c>
      <c r="G5872" t="s">
        <v>1019</v>
      </c>
      <c r="H5872" t="s">
        <v>5274</v>
      </c>
      <c r="J5872">
        <v>2010</v>
      </c>
      <c r="K5872" t="s">
        <v>825</v>
      </c>
      <c r="L5872">
        <v>2017</v>
      </c>
      <c r="M5872" t="s">
        <v>827</v>
      </c>
    </row>
    <row r="5873" spans="1:13" x14ac:dyDescent="0.2">
      <c r="A5873" t="s">
        <v>11377</v>
      </c>
      <c r="B5873" t="s">
        <v>5240</v>
      </c>
      <c r="C5873" t="s">
        <v>1025</v>
      </c>
      <c r="D5873" t="s">
        <v>1908</v>
      </c>
      <c r="E5873" t="s">
        <v>941</v>
      </c>
      <c r="F5873" t="s">
        <v>941</v>
      </c>
      <c r="G5873" t="s">
        <v>942</v>
      </c>
      <c r="H5873" t="s">
        <v>5276</v>
      </c>
      <c r="J5873">
        <v>1984</v>
      </c>
      <c r="K5873" t="s">
        <v>825</v>
      </c>
      <c r="L5873">
        <v>2017</v>
      </c>
      <c r="M5873" t="s">
        <v>827</v>
      </c>
    </row>
    <row r="5874" spans="1:13" x14ac:dyDescent="0.2">
      <c r="A5874" t="s">
        <v>11378</v>
      </c>
      <c r="B5874" t="s">
        <v>5240</v>
      </c>
      <c r="C5874" t="s">
        <v>1028</v>
      </c>
      <c r="D5874" t="s">
        <v>1908</v>
      </c>
      <c r="E5874" t="s">
        <v>941</v>
      </c>
      <c r="F5874" t="s">
        <v>941</v>
      </c>
      <c r="G5874" t="s">
        <v>942</v>
      </c>
      <c r="H5874" t="s">
        <v>5278</v>
      </c>
      <c r="J5874">
        <v>1984</v>
      </c>
      <c r="K5874" t="s">
        <v>825</v>
      </c>
      <c r="L5874">
        <v>2017</v>
      </c>
      <c r="M5874" t="s">
        <v>827</v>
      </c>
    </row>
    <row r="5875" spans="1:13" x14ac:dyDescent="0.2">
      <c r="A5875" t="s">
        <v>11379</v>
      </c>
      <c r="B5875" t="s">
        <v>5240</v>
      </c>
      <c r="C5875" t="s">
        <v>1031</v>
      </c>
      <c r="D5875" t="s">
        <v>1908</v>
      </c>
      <c r="E5875" t="s">
        <v>941</v>
      </c>
      <c r="F5875" t="s">
        <v>941</v>
      </c>
      <c r="G5875" t="s">
        <v>942</v>
      </c>
      <c r="H5875" t="s">
        <v>5280</v>
      </c>
      <c r="J5875">
        <v>1984</v>
      </c>
      <c r="K5875" t="s">
        <v>825</v>
      </c>
      <c r="L5875">
        <v>2017</v>
      </c>
      <c r="M5875" t="s">
        <v>827</v>
      </c>
    </row>
    <row r="5876" spans="1:13" x14ac:dyDescent="0.2">
      <c r="A5876" t="s">
        <v>11380</v>
      </c>
      <c r="B5876" t="s">
        <v>5240</v>
      </c>
      <c r="C5876" t="s">
        <v>1058</v>
      </c>
      <c r="D5876" t="s">
        <v>1908</v>
      </c>
      <c r="E5876" t="s">
        <v>941</v>
      </c>
      <c r="F5876" t="s">
        <v>941</v>
      </c>
      <c r="G5876" t="s">
        <v>942</v>
      </c>
      <c r="H5876" t="s">
        <v>5282</v>
      </c>
      <c r="J5876">
        <v>1984</v>
      </c>
      <c r="K5876" t="s">
        <v>825</v>
      </c>
      <c r="L5876">
        <v>2017</v>
      </c>
      <c r="M5876" t="s">
        <v>827</v>
      </c>
    </row>
    <row r="5877" spans="1:13" x14ac:dyDescent="0.2">
      <c r="A5877" t="s">
        <v>11381</v>
      </c>
      <c r="B5877" t="s">
        <v>5240</v>
      </c>
      <c r="C5877" t="s">
        <v>1061</v>
      </c>
      <c r="D5877" t="s">
        <v>1908</v>
      </c>
      <c r="E5877" t="s">
        <v>941</v>
      </c>
      <c r="F5877" t="s">
        <v>941</v>
      </c>
      <c r="G5877" t="s">
        <v>942</v>
      </c>
      <c r="H5877" t="s">
        <v>5284</v>
      </c>
      <c r="J5877">
        <v>1984</v>
      </c>
      <c r="K5877" t="s">
        <v>825</v>
      </c>
      <c r="L5877">
        <v>2017</v>
      </c>
      <c r="M5877" t="s">
        <v>827</v>
      </c>
    </row>
    <row r="5878" spans="1:13" x14ac:dyDescent="0.2">
      <c r="A5878" t="s">
        <v>11382</v>
      </c>
      <c r="B5878" t="s">
        <v>5240</v>
      </c>
      <c r="C5878" t="s">
        <v>1067</v>
      </c>
      <c r="D5878" t="s">
        <v>1908</v>
      </c>
      <c r="E5878" t="s">
        <v>941</v>
      </c>
      <c r="F5878" t="s">
        <v>941</v>
      </c>
      <c r="G5878" t="s">
        <v>1019</v>
      </c>
      <c r="H5878" t="s">
        <v>5286</v>
      </c>
      <c r="J5878">
        <v>2010</v>
      </c>
      <c r="K5878" t="s">
        <v>825</v>
      </c>
      <c r="L5878">
        <v>2017</v>
      </c>
      <c r="M5878" t="s">
        <v>827</v>
      </c>
    </row>
    <row r="5879" spans="1:13" x14ac:dyDescent="0.2">
      <c r="A5879" t="s">
        <v>11383</v>
      </c>
      <c r="B5879" t="s">
        <v>5240</v>
      </c>
      <c r="C5879" t="s">
        <v>2002</v>
      </c>
      <c r="D5879" t="s">
        <v>1908</v>
      </c>
      <c r="E5879" t="s">
        <v>941</v>
      </c>
      <c r="F5879" t="s">
        <v>941</v>
      </c>
      <c r="G5879" t="s">
        <v>1019</v>
      </c>
      <c r="H5879" t="s">
        <v>5288</v>
      </c>
      <c r="J5879">
        <v>2010</v>
      </c>
      <c r="K5879" t="s">
        <v>825</v>
      </c>
      <c r="L5879">
        <v>2017</v>
      </c>
      <c r="M5879" t="s">
        <v>827</v>
      </c>
    </row>
    <row r="5880" spans="1:13" x14ac:dyDescent="0.2">
      <c r="A5880" t="s">
        <v>11384</v>
      </c>
      <c r="B5880" t="s">
        <v>5240</v>
      </c>
      <c r="C5880" t="s">
        <v>1070</v>
      </c>
      <c r="D5880" t="s">
        <v>1908</v>
      </c>
      <c r="E5880" t="s">
        <v>941</v>
      </c>
      <c r="F5880" t="s">
        <v>941</v>
      </c>
      <c r="G5880" t="s">
        <v>942</v>
      </c>
      <c r="H5880" t="s">
        <v>5290</v>
      </c>
      <c r="J5880">
        <v>1984</v>
      </c>
      <c r="K5880" t="s">
        <v>825</v>
      </c>
      <c r="L5880">
        <v>2017</v>
      </c>
      <c r="M5880" t="s">
        <v>827</v>
      </c>
    </row>
    <row r="5881" spans="1:13" x14ac:dyDescent="0.2">
      <c r="A5881" t="s">
        <v>11385</v>
      </c>
      <c r="B5881" t="s">
        <v>5240</v>
      </c>
      <c r="C5881" t="s">
        <v>1073</v>
      </c>
      <c r="D5881" t="s">
        <v>1908</v>
      </c>
      <c r="E5881" t="s">
        <v>941</v>
      </c>
      <c r="F5881" t="s">
        <v>941</v>
      </c>
      <c r="G5881" t="s">
        <v>942</v>
      </c>
      <c r="H5881" t="s">
        <v>5292</v>
      </c>
      <c r="J5881">
        <v>1984</v>
      </c>
      <c r="K5881" t="s">
        <v>825</v>
      </c>
      <c r="L5881">
        <v>2017</v>
      </c>
      <c r="M5881" t="s">
        <v>827</v>
      </c>
    </row>
    <row r="5882" spans="1:13" x14ac:dyDescent="0.2">
      <c r="A5882" t="s">
        <v>11386</v>
      </c>
      <c r="B5882" t="s">
        <v>5240</v>
      </c>
      <c r="C5882" t="s">
        <v>1076</v>
      </c>
      <c r="D5882" t="s">
        <v>1908</v>
      </c>
      <c r="E5882" t="s">
        <v>941</v>
      </c>
      <c r="F5882" t="s">
        <v>941</v>
      </c>
      <c r="G5882" t="s">
        <v>942</v>
      </c>
      <c r="H5882" t="s">
        <v>5294</v>
      </c>
      <c r="J5882">
        <v>1984</v>
      </c>
      <c r="K5882" t="s">
        <v>825</v>
      </c>
      <c r="L5882">
        <v>2017</v>
      </c>
      <c r="M5882" t="s">
        <v>827</v>
      </c>
    </row>
    <row r="5883" spans="1:13" x14ac:dyDescent="0.2">
      <c r="A5883" t="s">
        <v>11387</v>
      </c>
      <c r="B5883" t="s">
        <v>5240</v>
      </c>
      <c r="C5883" t="s">
        <v>1079</v>
      </c>
      <c r="D5883" t="s">
        <v>1908</v>
      </c>
      <c r="E5883" t="s">
        <v>941</v>
      </c>
      <c r="F5883" t="s">
        <v>941</v>
      </c>
      <c r="G5883" t="s">
        <v>942</v>
      </c>
      <c r="H5883" t="s">
        <v>5296</v>
      </c>
      <c r="J5883">
        <v>1984</v>
      </c>
      <c r="K5883" t="s">
        <v>825</v>
      </c>
      <c r="L5883">
        <v>2017</v>
      </c>
      <c r="M5883" t="s">
        <v>827</v>
      </c>
    </row>
    <row r="5884" spans="1:13" x14ac:dyDescent="0.2">
      <c r="A5884" t="s">
        <v>11388</v>
      </c>
      <c r="B5884" t="s">
        <v>5240</v>
      </c>
      <c r="C5884" t="s">
        <v>1082</v>
      </c>
      <c r="D5884" t="s">
        <v>1908</v>
      </c>
      <c r="E5884" t="s">
        <v>941</v>
      </c>
      <c r="F5884" t="s">
        <v>941</v>
      </c>
      <c r="G5884" t="s">
        <v>942</v>
      </c>
      <c r="H5884" t="s">
        <v>5298</v>
      </c>
      <c r="J5884">
        <v>1984</v>
      </c>
      <c r="K5884" t="s">
        <v>825</v>
      </c>
      <c r="L5884">
        <v>2017</v>
      </c>
      <c r="M5884" t="s">
        <v>827</v>
      </c>
    </row>
    <row r="5885" spans="1:13" x14ac:dyDescent="0.2">
      <c r="A5885" t="s">
        <v>11389</v>
      </c>
      <c r="B5885" t="s">
        <v>5240</v>
      </c>
      <c r="C5885" t="s">
        <v>1085</v>
      </c>
      <c r="D5885" t="s">
        <v>1908</v>
      </c>
      <c r="E5885" t="s">
        <v>941</v>
      </c>
      <c r="F5885" t="s">
        <v>941</v>
      </c>
      <c r="G5885" t="s">
        <v>1019</v>
      </c>
      <c r="H5885" t="s">
        <v>5300</v>
      </c>
      <c r="J5885">
        <v>2010</v>
      </c>
      <c r="K5885" t="s">
        <v>825</v>
      </c>
      <c r="L5885">
        <v>2017</v>
      </c>
      <c r="M5885" t="s">
        <v>827</v>
      </c>
    </row>
    <row r="5886" spans="1:13" x14ac:dyDescent="0.2">
      <c r="A5886" t="s">
        <v>11390</v>
      </c>
      <c r="B5886" t="s">
        <v>5240</v>
      </c>
      <c r="C5886" t="s">
        <v>1088</v>
      </c>
      <c r="D5886" t="s">
        <v>1908</v>
      </c>
      <c r="E5886" t="s">
        <v>941</v>
      </c>
      <c r="F5886" t="s">
        <v>941</v>
      </c>
      <c r="G5886" t="s">
        <v>942</v>
      </c>
      <c r="H5886" t="s">
        <v>5302</v>
      </c>
      <c r="J5886">
        <v>1984</v>
      </c>
      <c r="K5886" t="s">
        <v>825</v>
      </c>
      <c r="L5886">
        <v>2017</v>
      </c>
      <c r="M5886" t="s">
        <v>827</v>
      </c>
    </row>
    <row r="5887" spans="1:13" x14ac:dyDescent="0.2">
      <c r="A5887" t="s">
        <v>11391</v>
      </c>
      <c r="B5887" t="s">
        <v>5240</v>
      </c>
      <c r="C5887" t="s">
        <v>1091</v>
      </c>
      <c r="D5887" t="s">
        <v>1908</v>
      </c>
      <c r="E5887" t="s">
        <v>941</v>
      </c>
      <c r="F5887" t="s">
        <v>941</v>
      </c>
      <c r="G5887" t="s">
        <v>942</v>
      </c>
      <c r="H5887" t="s">
        <v>5304</v>
      </c>
      <c r="J5887">
        <v>1984</v>
      </c>
      <c r="K5887" t="s">
        <v>825</v>
      </c>
      <c r="L5887">
        <v>2017</v>
      </c>
      <c r="M5887" t="s">
        <v>827</v>
      </c>
    </row>
    <row r="5888" spans="1:13" x14ac:dyDescent="0.2">
      <c r="A5888" t="s">
        <v>11392</v>
      </c>
      <c r="B5888" t="s">
        <v>5240</v>
      </c>
      <c r="C5888" t="s">
        <v>1094</v>
      </c>
      <c r="D5888" t="s">
        <v>1908</v>
      </c>
      <c r="E5888" t="s">
        <v>941</v>
      </c>
      <c r="F5888" t="s">
        <v>941</v>
      </c>
      <c r="G5888" t="s">
        <v>942</v>
      </c>
      <c r="H5888" t="s">
        <v>5306</v>
      </c>
      <c r="J5888">
        <v>1984</v>
      </c>
      <c r="K5888" t="s">
        <v>825</v>
      </c>
      <c r="L5888">
        <v>2017</v>
      </c>
      <c r="M5888" t="s">
        <v>827</v>
      </c>
    </row>
    <row r="5889" spans="1:13" x14ac:dyDescent="0.2">
      <c r="A5889" t="s">
        <v>11393</v>
      </c>
      <c r="B5889" t="s">
        <v>5240</v>
      </c>
      <c r="C5889" t="s">
        <v>1097</v>
      </c>
      <c r="D5889" t="s">
        <v>1908</v>
      </c>
      <c r="E5889" t="s">
        <v>941</v>
      </c>
      <c r="F5889" t="s">
        <v>941</v>
      </c>
      <c r="G5889" t="s">
        <v>942</v>
      </c>
      <c r="H5889" t="s">
        <v>5308</v>
      </c>
      <c r="J5889">
        <v>1984</v>
      </c>
      <c r="K5889" t="s">
        <v>825</v>
      </c>
      <c r="L5889">
        <v>2017</v>
      </c>
      <c r="M5889" t="s">
        <v>827</v>
      </c>
    </row>
    <row r="5890" spans="1:13" x14ac:dyDescent="0.2">
      <c r="A5890" t="s">
        <v>11394</v>
      </c>
      <c r="B5890" t="s">
        <v>5240</v>
      </c>
      <c r="C5890" t="s">
        <v>1103</v>
      </c>
      <c r="D5890" t="s">
        <v>1908</v>
      </c>
      <c r="E5890" t="s">
        <v>941</v>
      </c>
      <c r="F5890" t="s">
        <v>941</v>
      </c>
      <c r="G5890" t="s">
        <v>942</v>
      </c>
      <c r="H5890" t="s">
        <v>5310</v>
      </c>
      <c r="J5890">
        <v>1984</v>
      </c>
      <c r="K5890" t="s">
        <v>825</v>
      </c>
      <c r="L5890">
        <v>2017</v>
      </c>
      <c r="M5890" t="s">
        <v>827</v>
      </c>
    </row>
    <row r="5891" spans="1:13" x14ac:dyDescent="0.2">
      <c r="A5891" t="s">
        <v>11395</v>
      </c>
      <c r="B5891" t="s">
        <v>5240</v>
      </c>
      <c r="C5891" t="s">
        <v>1106</v>
      </c>
      <c r="D5891" t="s">
        <v>1908</v>
      </c>
      <c r="E5891" t="s">
        <v>941</v>
      </c>
      <c r="F5891" t="s">
        <v>941</v>
      </c>
      <c r="G5891" t="s">
        <v>942</v>
      </c>
      <c r="H5891" t="s">
        <v>5312</v>
      </c>
      <c r="J5891">
        <v>1984</v>
      </c>
      <c r="K5891" t="s">
        <v>825</v>
      </c>
      <c r="L5891">
        <v>2017</v>
      </c>
      <c r="M5891" t="s">
        <v>827</v>
      </c>
    </row>
    <row r="5892" spans="1:13" x14ac:dyDescent="0.2">
      <c r="A5892" t="s">
        <v>11396</v>
      </c>
      <c r="B5892" t="s">
        <v>5240</v>
      </c>
      <c r="C5892" t="s">
        <v>1109</v>
      </c>
      <c r="D5892" t="s">
        <v>1908</v>
      </c>
      <c r="E5892" t="s">
        <v>941</v>
      </c>
      <c r="F5892" t="s">
        <v>941</v>
      </c>
      <c r="G5892" t="s">
        <v>942</v>
      </c>
      <c r="H5892" t="s">
        <v>5314</v>
      </c>
      <c r="J5892">
        <v>1984</v>
      </c>
      <c r="K5892" t="s">
        <v>825</v>
      </c>
      <c r="L5892">
        <v>2017</v>
      </c>
      <c r="M5892" t="s">
        <v>827</v>
      </c>
    </row>
    <row r="5893" spans="1:13" x14ac:dyDescent="0.2">
      <c r="A5893" t="s">
        <v>11397</v>
      </c>
      <c r="B5893" t="s">
        <v>5240</v>
      </c>
      <c r="C5893" t="s">
        <v>1112</v>
      </c>
      <c r="D5893" t="s">
        <v>1908</v>
      </c>
      <c r="E5893" t="s">
        <v>941</v>
      </c>
      <c r="F5893" t="s">
        <v>941</v>
      </c>
      <c r="G5893" t="s">
        <v>942</v>
      </c>
      <c r="H5893" t="s">
        <v>5316</v>
      </c>
      <c r="J5893">
        <v>1984</v>
      </c>
      <c r="K5893" t="s">
        <v>825</v>
      </c>
      <c r="L5893">
        <v>2017</v>
      </c>
      <c r="M5893" t="s">
        <v>827</v>
      </c>
    </row>
    <row r="5894" spans="1:13" x14ac:dyDescent="0.2">
      <c r="A5894" t="s">
        <v>11398</v>
      </c>
      <c r="B5894" t="s">
        <v>5240</v>
      </c>
      <c r="C5894" t="s">
        <v>1115</v>
      </c>
      <c r="D5894" t="s">
        <v>1908</v>
      </c>
      <c r="E5894" t="s">
        <v>941</v>
      </c>
      <c r="F5894" t="s">
        <v>941</v>
      </c>
      <c r="G5894" t="s">
        <v>1006</v>
      </c>
      <c r="H5894" t="s">
        <v>5318</v>
      </c>
      <c r="J5894">
        <v>1998</v>
      </c>
      <c r="K5894" t="s">
        <v>825</v>
      </c>
      <c r="L5894">
        <v>2017</v>
      </c>
      <c r="M5894" t="s">
        <v>827</v>
      </c>
    </row>
    <row r="5895" spans="1:13" x14ac:dyDescent="0.2">
      <c r="A5895" t="s">
        <v>11399</v>
      </c>
      <c r="B5895" t="s">
        <v>5240</v>
      </c>
      <c r="C5895" t="s">
        <v>1118</v>
      </c>
      <c r="D5895" t="s">
        <v>1908</v>
      </c>
      <c r="E5895" t="s">
        <v>941</v>
      </c>
      <c r="F5895" t="s">
        <v>941</v>
      </c>
      <c r="G5895" t="s">
        <v>1019</v>
      </c>
      <c r="H5895" t="s">
        <v>5320</v>
      </c>
      <c r="J5895">
        <v>2010</v>
      </c>
      <c r="K5895" t="s">
        <v>825</v>
      </c>
      <c r="L5895">
        <v>2017</v>
      </c>
      <c r="M5895" t="s">
        <v>827</v>
      </c>
    </row>
    <row r="5896" spans="1:13" x14ac:dyDescent="0.2">
      <c r="A5896" t="s">
        <v>11400</v>
      </c>
      <c r="B5896" t="s">
        <v>5240</v>
      </c>
      <c r="C5896" t="s">
        <v>1121</v>
      </c>
      <c r="D5896" t="s">
        <v>1908</v>
      </c>
      <c r="E5896" t="s">
        <v>941</v>
      </c>
      <c r="F5896" t="s">
        <v>941</v>
      </c>
      <c r="G5896" t="s">
        <v>1019</v>
      </c>
      <c r="H5896" t="s">
        <v>5322</v>
      </c>
      <c r="J5896">
        <v>2010</v>
      </c>
      <c r="K5896" t="s">
        <v>825</v>
      </c>
      <c r="L5896">
        <v>2017</v>
      </c>
      <c r="M5896" t="s">
        <v>827</v>
      </c>
    </row>
    <row r="5897" spans="1:13" x14ac:dyDescent="0.2">
      <c r="A5897" t="s">
        <v>11401</v>
      </c>
      <c r="B5897" t="s">
        <v>5240</v>
      </c>
      <c r="C5897" t="s">
        <v>1124</v>
      </c>
      <c r="D5897" t="s">
        <v>1908</v>
      </c>
      <c r="E5897" t="s">
        <v>941</v>
      </c>
      <c r="F5897" t="s">
        <v>941</v>
      </c>
      <c r="G5897" t="s">
        <v>942</v>
      </c>
      <c r="H5897" t="s">
        <v>5324</v>
      </c>
      <c r="J5897">
        <v>1984</v>
      </c>
      <c r="K5897" t="s">
        <v>825</v>
      </c>
      <c r="L5897">
        <v>2017</v>
      </c>
      <c r="M5897" t="s">
        <v>827</v>
      </c>
    </row>
    <row r="5898" spans="1:13" x14ac:dyDescent="0.2">
      <c r="A5898" t="s">
        <v>11402</v>
      </c>
      <c r="B5898" t="s">
        <v>5240</v>
      </c>
      <c r="C5898" t="s">
        <v>1130</v>
      </c>
      <c r="D5898" t="s">
        <v>1908</v>
      </c>
      <c r="E5898" t="s">
        <v>941</v>
      </c>
      <c r="F5898" t="s">
        <v>941</v>
      </c>
      <c r="G5898" t="s">
        <v>1131</v>
      </c>
      <c r="H5898" t="s">
        <v>5326</v>
      </c>
      <c r="J5898">
        <v>1984</v>
      </c>
      <c r="K5898" t="s">
        <v>825</v>
      </c>
      <c r="L5898">
        <v>2017</v>
      </c>
      <c r="M5898" t="s">
        <v>827</v>
      </c>
    </row>
    <row r="5899" spans="1:13" x14ac:dyDescent="0.2">
      <c r="A5899" t="s">
        <v>11403</v>
      </c>
      <c r="B5899" t="s">
        <v>5240</v>
      </c>
      <c r="C5899" t="s">
        <v>1134</v>
      </c>
      <c r="D5899" t="s">
        <v>1908</v>
      </c>
      <c r="E5899" t="s">
        <v>941</v>
      </c>
      <c r="F5899" t="s">
        <v>941</v>
      </c>
      <c r="G5899" t="s">
        <v>942</v>
      </c>
      <c r="H5899" t="s">
        <v>5328</v>
      </c>
      <c r="J5899">
        <v>1984</v>
      </c>
      <c r="K5899" t="s">
        <v>825</v>
      </c>
      <c r="L5899">
        <v>2017</v>
      </c>
      <c r="M5899" t="s">
        <v>827</v>
      </c>
    </row>
    <row r="5900" spans="1:13" x14ac:dyDescent="0.2">
      <c r="A5900" t="s">
        <v>11404</v>
      </c>
      <c r="B5900" t="s">
        <v>5240</v>
      </c>
      <c r="C5900" t="s">
        <v>1137</v>
      </c>
      <c r="D5900" t="s">
        <v>1908</v>
      </c>
      <c r="E5900" t="s">
        <v>941</v>
      </c>
      <c r="F5900" t="s">
        <v>941</v>
      </c>
      <c r="G5900" t="s">
        <v>942</v>
      </c>
      <c r="H5900" t="s">
        <v>5330</v>
      </c>
      <c r="J5900">
        <v>1984</v>
      </c>
      <c r="K5900" t="s">
        <v>825</v>
      </c>
      <c r="L5900">
        <v>2017</v>
      </c>
      <c r="M5900" t="s">
        <v>827</v>
      </c>
    </row>
    <row r="5901" spans="1:13" x14ac:dyDescent="0.2">
      <c r="A5901" t="s">
        <v>11405</v>
      </c>
      <c r="B5901" t="s">
        <v>5240</v>
      </c>
      <c r="C5901" t="s">
        <v>1140</v>
      </c>
      <c r="D5901" t="s">
        <v>1908</v>
      </c>
      <c r="E5901" t="s">
        <v>941</v>
      </c>
      <c r="F5901" t="s">
        <v>941</v>
      </c>
      <c r="G5901" t="s">
        <v>1131</v>
      </c>
      <c r="H5901" t="s">
        <v>5332</v>
      </c>
      <c r="J5901">
        <v>1984</v>
      </c>
      <c r="K5901" t="s">
        <v>825</v>
      </c>
      <c r="L5901">
        <v>2017</v>
      </c>
      <c r="M5901" t="s">
        <v>827</v>
      </c>
    </row>
    <row r="5902" spans="1:13" x14ac:dyDescent="0.2">
      <c r="A5902" t="s">
        <v>11406</v>
      </c>
      <c r="B5902" t="s">
        <v>5240</v>
      </c>
      <c r="C5902" t="s">
        <v>1143</v>
      </c>
      <c r="D5902" t="s">
        <v>1908</v>
      </c>
      <c r="E5902" t="s">
        <v>941</v>
      </c>
      <c r="F5902" t="s">
        <v>941</v>
      </c>
      <c r="G5902" t="s">
        <v>942</v>
      </c>
      <c r="H5902" t="s">
        <v>5334</v>
      </c>
      <c r="J5902">
        <v>1984</v>
      </c>
      <c r="K5902" t="s">
        <v>825</v>
      </c>
      <c r="L5902">
        <v>2017</v>
      </c>
      <c r="M5902" t="s">
        <v>827</v>
      </c>
    </row>
    <row r="5903" spans="1:13" x14ac:dyDescent="0.2">
      <c r="A5903" t="s">
        <v>11407</v>
      </c>
      <c r="B5903" t="s">
        <v>5240</v>
      </c>
      <c r="C5903" t="s">
        <v>1146</v>
      </c>
      <c r="D5903" t="s">
        <v>1908</v>
      </c>
      <c r="E5903" t="s">
        <v>941</v>
      </c>
      <c r="F5903" t="s">
        <v>941</v>
      </c>
      <c r="G5903" t="s">
        <v>942</v>
      </c>
      <c r="H5903" t="s">
        <v>5336</v>
      </c>
      <c r="J5903">
        <v>1984</v>
      </c>
      <c r="K5903" t="s">
        <v>825</v>
      </c>
      <c r="L5903">
        <v>2017</v>
      </c>
      <c r="M5903" t="s">
        <v>827</v>
      </c>
    </row>
    <row r="5904" spans="1:13" x14ac:dyDescent="0.2">
      <c r="A5904" t="s">
        <v>11408</v>
      </c>
      <c r="B5904" t="s">
        <v>5240</v>
      </c>
      <c r="C5904" t="s">
        <v>1149</v>
      </c>
      <c r="D5904" t="s">
        <v>1908</v>
      </c>
      <c r="E5904" t="s">
        <v>941</v>
      </c>
      <c r="F5904" t="s">
        <v>941</v>
      </c>
      <c r="G5904" t="s">
        <v>942</v>
      </c>
      <c r="H5904" t="s">
        <v>5338</v>
      </c>
      <c r="J5904">
        <v>1984</v>
      </c>
      <c r="K5904" t="s">
        <v>825</v>
      </c>
      <c r="L5904">
        <v>2017</v>
      </c>
      <c r="M5904" t="s">
        <v>827</v>
      </c>
    </row>
    <row r="5905" spans="1:13" x14ac:dyDescent="0.2">
      <c r="A5905" t="s">
        <v>11409</v>
      </c>
      <c r="B5905" t="s">
        <v>5240</v>
      </c>
      <c r="C5905" t="s">
        <v>1152</v>
      </c>
      <c r="D5905" t="s">
        <v>1908</v>
      </c>
      <c r="E5905" t="s">
        <v>941</v>
      </c>
      <c r="F5905" t="s">
        <v>941</v>
      </c>
      <c r="G5905" t="s">
        <v>942</v>
      </c>
      <c r="H5905" t="s">
        <v>5340</v>
      </c>
      <c r="J5905">
        <v>1984</v>
      </c>
      <c r="K5905" t="s">
        <v>825</v>
      </c>
      <c r="L5905">
        <v>2017</v>
      </c>
      <c r="M5905" t="s">
        <v>827</v>
      </c>
    </row>
    <row r="5906" spans="1:13" x14ac:dyDescent="0.2">
      <c r="A5906" t="s">
        <v>11410</v>
      </c>
      <c r="B5906" t="s">
        <v>5240</v>
      </c>
      <c r="C5906" t="s">
        <v>1155</v>
      </c>
      <c r="D5906" t="s">
        <v>1908</v>
      </c>
      <c r="E5906" t="s">
        <v>941</v>
      </c>
      <c r="F5906" t="s">
        <v>941</v>
      </c>
      <c r="G5906" t="s">
        <v>1019</v>
      </c>
      <c r="H5906" t="s">
        <v>5342</v>
      </c>
      <c r="J5906">
        <v>2010</v>
      </c>
      <c r="K5906" t="s">
        <v>825</v>
      </c>
      <c r="L5906">
        <v>2017</v>
      </c>
      <c r="M5906" t="s">
        <v>827</v>
      </c>
    </row>
    <row r="5907" spans="1:13" x14ac:dyDescent="0.2">
      <c r="A5907" t="s">
        <v>11411</v>
      </c>
      <c r="B5907" t="s">
        <v>5240</v>
      </c>
      <c r="C5907" t="s">
        <v>1453</v>
      </c>
      <c r="D5907" t="s">
        <v>1908</v>
      </c>
      <c r="E5907" t="s">
        <v>941</v>
      </c>
      <c r="F5907" t="s">
        <v>941</v>
      </c>
      <c r="G5907" t="s">
        <v>942</v>
      </c>
      <c r="H5907" t="s">
        <v>5344</v>
      </c>
      <c r="J5907">
        <v>1984</v>
      </c>
      <c r="K5907" t="s">
        <v>825</v>
      </c>
      <c r="L5907">
        <v>2017</v>
      </c>
      <c r="M5907" t="s">
        <v>827</v>
      </c>
    </row>
    <row r="5908" spans="1:13" x14ac:dyDescent="0.2">
      <c r="A5908" t="s">
        <v>11412</v>
      </c>
      <c r="B5908" t="s">
        <v>5240</v>
      </c>
      <c r="C5908" t="s">
        <v>1504</v>
      </c>
      <c r="D5908" t="s">
        <v>1908</v>
      </c>
      <c r="E5908" t="s">
        <v>941</v>
      </c>
      <c r="F5908" t="s">
        <v>941</v>
      </c>
      <c r="G5908" t="s">
        <v>942</v>
      </c>
      <c r="H5908" t="s">
        <v>5346</v>
      </c>
      <c r="J5908">
        <v>1984</v>
      </c>
      <c r="K5908" t="s">
        <v>825</v>
      </c>
      <c r="L5908">
        <v>2017</v>
      </c>
      <c r="M5908" t="s">
        <v>827</v>
      </c>
    </row>
    <row r="5909" spans="1:13" x14ac:dyDescent="0.2">
      <c r="A5909" t="s">
        <v>11413</v>
      </c>
      <c r="B5909" t="s">
        <v>5240</v>
      </c>
      <c r="C5909" t="s">
        <v>1516</v>
      </c>
      <c r="D5909" t="s">
        <v>1908</v>
      </c>
      <c r="E5909" t="s">
        <v>941</v>
      </c>
      <c r="F5909" t="s">
        <v>941</v>
      </c>
      <c r="G5909" t="s">
        <v>1131</v>
      </c>
      <c r="H5909" t="s">
        <v>5348</v>
      </c>
      <c r="J5909">
        <v>1984</v>
      </c>
      <c r="K5909" t="s">
        <v>825</v>
      </c>
      <c r="L5909">
        <v>2017</v>
      </c>
      <c r="M5909" t="s">
        <v>827</v>
      </c>
    </row>
    <row r="5910" spans="1:13" x14ac:dyDescent="0.2">
      <c r="A5910" t="s">
        <v>11414</v>
      </c>
      <c r="B5910" t="s">
        <v>5240</v>
      </c>
      <c r="C5910" t="s">
        <v>1519</v>
      </c>
      <c r="D5910" t="s">
        <v>1908</v>
      </c>
      <c r="E5910" t="s">
        <v>941</v>
      </c>
      <c r="F5910" t="s">
        <v>941</v>
      </c>
      <c r="G5910" t="s">
        <v>1131</v>
      </c>
      <c r="H5910" t="s">
        <v>5350</v>
      </c>
      <c r="J5910">
        <v>1984</v>
      </c>
      <c r="K5910" t="s">
        <v>825</v>
      </c>
      <c r="L5910">
        <v>2017</v>
      </c>
      <c r="M5910" t="s">
        <v>827</v>
      </c>
    </row>
    <row r="5911" spans="1:13" x14ac:dyDescent="0.2">
      <c r="A5911" t="s">
        <v>11415</v>
      </c>
      <c r="B5911" t="s">
        <v>5240</v>
      </c>
      <c r="C5911" t="s">
        <v>1531</v>
      </c>
      <c r="D5911" t="s">
        <v>1908</v>
      </c>
      <c r="E5911" t="s">
        <v>941</v>
      </c>
      <c r="F5911" t="s">
        <v>941</v>
      </c>
      <c r="G5911" t="s">
        <v>942</v>
      </c>
      <c r="H5911" t="s">
        <v>5352</v>
      </c>
      <c r="J5911">
        <v>1984</v>
      </c>
      <c r="K5911" t="s">
        <v>825</v>
      </c>
      <c r="L5911">
        <v>2017</v>
      </c>
      <c r="M5911" t="s">
        <v>827</v>
      </c>
    </row>
    <row r="5912" spans="1:13" x14ac:dyDescent="0.2">
      <c r="A5912" t="s">
        <v>11416</v>
      </c>
      <c r="B5912" t="s">
        <v>5240</v>
      </c>
      <c r="C5912" t="s">
        <v>1534</v>
      </c>
      <c r="D5912" t="s">
        <v>1908</v>
      </c>
      <c r="E5912" t="s">
        <v>941</v>
      </c>
      <c r="F5912" t="s">
        <v>941</v>
      </c>
      <c r="G5912" t="s">
        <v>942</v>
      </c>
      <c r="H5912" t="s">
        <v>5354</v>
      </c>
      <c r="J5912">
        <v>1984</v>
      </c>
      <c r="K5912" t="s">
        <v>825</v>
      </c>
      <c r="L5912">
        <v>2017</v>
      </c>
      <c r="M5912" t="s">
        <v>827</v>
      </c>
    </row>
    <row r="5913" spans="1:13" x14ac:dyDescent="0.2">
      <c r="A5913" t="s">
        <v>11417</v>
      </c>
      <c r="B5913" t="s">
        <v>5240</v>
      </c>
      <c r="C5913" t="s">
        <v>1537</v>
      </c>
      <c r="D5913" t="s">
        <v>1908</v>
      </c>
      <c r="E5913" t="s">
        <v>941</v>
      </c>
      <c r="F5913" t="s">
        <v>941</v>
      </c>
      <c r="G5913" t="s">
        <v>942</v>
      </c>
      <c r="H5913" t="s">
        <v>5356</v>
      </c>
      <c r="J5913">
        <v>1984</v>
      </c>
      <c r="K5913" t="s">
        <v>825</v>
      </c>
      <c r="L5913">
        <v>2017</v>
      </c>
      <c r="M5913" t="s">
        <v>827</v>
      </c>
    </row>
    <row r="5914" spans="1:13" x14ac:dyDescent="0.2">
      <c r="A5914" t="s">
        <v>11418</v>
      </c>
      <c r="B5914" t="s">
        <v>5240</v>
      </c>
      <c r="C5914" t="s">
        <v>1598</v>
      </c>
      <c r="D5914" t="s">
        <v>1908</v>
      </c>
      <c r="E5914" t="s">
        <v>941</v>
      </c>
      <c r="F5914" t="s">
        <v>941</v>
      </c>
      <c r="G5914" t="s">
        <v>942</v>
      </c>
      <c r="H5914" t="s">
        <v>5358</v>
      </c>
      <c r="J5914">
        <v>1984</v>
      </c>
      <c r="K5914" t="s">
        <v>825</v>
      </c>
      <c r="L5914">
        <v>2017</v>
      </c>
      <c r="M5914" t="s">
        <v>827</v>
      </c>
    </row>
    <row r="5915" spans="1:13" x14ac:dyDescent="0.2">
      <c r="A5915" t="s">
        <v>11419</v>
      </c>
      <c r="B5915" t="s">
        <v>5240</v>
      </c>
      <c r="C5915" t="s">
        <v>1701</v>
      </c>
      <c r="D5915" t="s">
        <v>1908</v>
      </c>
      <c r="E5915" t="s">
        <v>941</v>
      </c>
      <c r="F5915" t="s">
        <v>941</v>
      </c>
      <c r="G5915" t="s">
        <v>1006</v>
      </c>
      <c r="H5915" t="s">
        <v>5360</v>
      </c>
      <c r="J5915">
        <v>1998</v>
      </c>
      <c r="K5915" t="s">
        <v>825</v>
      </c>
      <c r="L5915">
        <v>2017</v>
      </c>
      <c r="M5915" t="s">
        <v>827</v>
      </c>
    </row>
    <row r="5916" spans="1:13" x14ac:dyDescent="0.2">
      <c r="A5916" t="s">
        <v>11420</v>
      </c>
      <c r="B5916" t="s">
        <v>5240</v>
      </c>
      <c r="C5916" t="s">
        <v>1704</v>
      </c>
      <c r="D5916" t="s">
        <v>1908</v>
      </c>
      <c r="E5916" t="s">
        <v>941</v>
      </c>
      <c r="F5916" t="s">
        <v>941</v>
      </c>
      <c r="G5916" t="s">
        <v>942</v>
      </c>
      <c r="H5916" t="s">
        <v>5362</v>
      </c>
      <c r="J5916">
        <v>1984</v>
      </c>
      <c r="K5916" t="s">
        <v>825</v>
      </c>
      <c r="L5916">
        <v>2017</v>
      </c>
      <c r="M5916" t="s">
        <v>827</v>
      </c>
    </row>
    <row r="5917" spans="1:13" x14ac:dyDescent="0.2">
      <c r="A5917" t="s">
        <v>11421</v>
      </c>
      <c r="B5917" t="s">
        <v>5240</v>
      </c>
      <c r="C5917" t="s">
        <v>1707</v>
      </c>
      <c r="D5917" t="s">
        <v>1908</v>
      </c>
      <c r="E5917" t="s">
        <v>941</v>
      </c>
      <c r="F5917" t="s">
        <v>941</v>
      </c>
      <c r="G5917" t="s">
        <v>942</v>
      </c>
      <c r="H5917" t="s">
        <v>5364</v>
      </c>
      <c r="J5917">
        <v>1984</v>
      </c>
      <c r="K5917" t="s">
        <v>825</v>
      </c>
      <c r="L5917">
        <v>2017</v>
      </c>
      <c r="M5917" t="s">
        <v>827</v>
      </c>
    </row>
    <row r="5918" spans="1:13" x14ac:dyDescent="0.2">
      <c r="A5918" t="s">
        <v>11422</v>
      </c>
      <c r="B5918" t="s">
        <v>5240</v>
      </c>
      <c r="C5918" t="s">
        <v>1717</v>
      </c>
      <c r="D5918" t="s">
        <v>1908</v>
      </c>
      <c r="E5918" t="s">
        <v>941</v>
      </c>
      <c r="F5918" t="s">
        <v>941</v>
      </c>
      <c r="G5918" t="s">
        <v>942</v>
      </c>
      <c r="H5918" t="s">
        <v>5366</v>
      </c>
      <c r="J5918">
        <v>1984</v>
      </c>
      <c r="K5918" t="s">
        <v>825</v>
      </c>
      <c r="L5918">
        <v>2017</v>
      </c>
      <c r="M5918" t="s">
        <v>827</v>
      </c>
    </row>
    <row r="5919" spans="1:13" x14ac:dyDescent="0.2">
      <c r="A5919" t="s">
        <v>11423</v>
      </c>
      <c r="B5919" t="s">
        <v>5240</v>
      </c>
      <c r="C5919" t="s">
        <v>1720</v>
      </c>
      <c r="D5919" t="s">
        <v>1908</v>
      </c>
      <c r="E5919" t="s">
        <v>941</v>
      </c>
      <c r="F5919" t="s">
        <v>941</v>
      </c>
      <c r="G5919" t="s">
        <v>942</v>
      </c>
      <c r="H5919" t="s">
        <v>5368</v>
      </c>
      <c r="J5919">
        <v>1984</v>
      </c>
      <c r="K5919" t="s">
        <v>825</v>
      </c>
      <c r="L5919">
        <v>2017</v>
      </c>
      <c r="M5919" t="s">
        <v>827</v>
      </c>
    </row>
    <row r="5920" spans="1:13" x14ac:dyDescent="0.2">
      <c r="A5920" t="s">
        <v>11424</v>
      </c>
      <c r="B5920" t="s">
        <v>5240</v>
      </c>
      <c r="C5920" t="s">
        <v>1840</v>
      </c>
      <c r="D5920" t="s">
        <v>1908</v>
      </c>
      <c r="E5920" t="s">
        <v>941</v>
      </c>
      <c r="F5920" t="s">
        <v>941</v>
      </c>
      <c r="G5920" t="s">
        <v>942</v>
      </c>
      <c r="H5920" t="s">
        <v>5370</v>
      </c>
      <c r="J5920">
        <v>1984</v>
      </c>
      <c r="K5920" t="s">
        <v>825</v>
      </c>
      <c r="L5920">
        <v>2017</v>
      </c>
      <c r="M5920" t="s">
        <v>827</v>
      </c>
    </row>
    <row r="5921" spans="1:13" x14ac:dyDescent="0.2">
      <c r="A5921" t="s">
        <v>11425</v>
      </c>
      <c r="B5921" t="s">
        <v>5240</v>
      </c>
      <c r="C5921" t="s">
        <v>1843</v>
      </c>
      <c r="D5921" t="s">
        <v>1908</v>
      </c>
      <c r="E5921" t="s">
        <v>941</v>
      </c>
      <c r="F5921" t="s">
        <v>941</v>
      </c>
      <c r="G5921" t="s">
        <v>1006</v>
      </c>
      <c r="H5921" t="s">
        <v>5372</v>
      </c>
      <c r="J5921">
        <v>1998</v>
      </c>
      <c r="K5921" t="s">
        <v>825</v>
      </c>
      <c r="L5921">
        <v>2017</v>
      </c>
      <c r="M5921" t="s">
        <v>827</v>
      </c>
    </row>
    <row r="5922" spans="1:13" x14ac:dyDescent="0.2">
      <c r="A5922" t="s">
        <v>11426</v>
      </c>
      <c r="B5922" t="s">
        <v>5240</v>
      </c>
      <c r="C5922" t="s">
        <v>1852</v>
      </c>
      <c r="D5922" t="s">
        <v>1908</v>
      </c>
      <c r="E5922" t="s">
        <v>941</v>
      </c>
      <c r="F5922" t="s">
        <v>941</v>
      </c>
      <c r="G5922" t="s">
        <v>942</v>
      </c>
      <c r="H5922" t="s">
        <v>5374</v>
      </c>
      <c r="J5922">
        <v>1984</v>
      </c>
      <c r="K5922" t="s">
        <v>825</v>
      </c>
      <c r="L5922">
        <v>2017</v>
      </c>
      <c r="M5922" t="s">
        <v>827</v>
      </c>
    </row>
    <row r="5923" spans="1:13" x14ac:dyDescent="0.2">
      <c r="A5923" t="s">
        <v>11427</v>
      </c>
      <c r="B5923" t="s">
        <v>5240</v>
      </c>
      <c r="C5923" t="s">
        <v>1855</v>
      </c>
      <c r="D5923" t="s">
        <v>1908</v>
      </c>
      <c r="E5923" t="s">
        <v>941</v>
      </c>
      <c r="F5923" t="s">
        <v>941</v>
      </c>
      <c r="G5923" t="s">
        <v>1856</v>
      </c>
      <c r="H5923" t="s">
        <v>5376</v>
      </c>
      <c r="J5923">
        <v>1994</v>
      </c>
      <c r="K5923" t="s">
        <v>825</v>
      </c>
      <c r="L5923">
        <v>2017</v>
      </c>
      <c r="M5923" t="s">
        <v>827</v>
      </c>
    </row>
    <row r="5924" spans="1:13" x14ac:dyDescent="0.2">
      <c r="A5924" t="s">
        <v>11428</v>
      </c>
      <c r="B5924" t="s">
        <v>5240</v>
      </c>
      <c r="C5924" t="s">
        <v>1859</v>
      </c>
      <c r="D5924" t="s">
        <v>1908</v>
      </c>
      <c r="E5924" t="s">
        <v>941</v>
      </c>
      <c r="F5924" t="s">
        <v>941</v>
      </c>
      <c r="G5924" t="s">
        <v>942</v>
      </c>
      <c r="H5924" t="s">
        <v>5378</v>
      </c>
      <c r="J5924">
        <v>1984</v>
      </c>
      <c r="K5924" t="s">
        <v>825</v>
      </c>
      <c r="L5924">
        <v>2017</v>
      </c>
      <c r="M5924" t="s">
        <v>827</v>
      </c>
    </row>
    <row r="5925" spans="1:13" x14ac:dyDescent="0.2">
      <c r="A5925" t="s">
        <v>863</v>
      </c>
      <c r="B5925" t="s">
        <v>5379</v>
      </c>
      <c r="C5925" t="s">
        <v>1907</v>
      </c>
      <c r="D5925" t="s">
        <v>1908</v>
      </c>
      <c r="E5925" t="s">
        <v>941</v>
      </c>
      <c r="F5925" t="s">
        <v>1909</v>
      </c>
      <c r="G5925" t="s">
        <v>2791</v>
      </c>
      <c r="H5925" t="s">
        <v>5380</v>
      </c>
      <c r="J5925">
        <v>1984</v>
      </c>
      <c r="K5925" t="s">
        <v>825</v>
      </c>
      <c r="L5925">
        <v>2017</v>
      </c>
      <c r="M5925" t="s">
        <v>827</v>
      </c>
    </row>
    <row r="5926" spans="1:13" x14ac:dyDescent="0.2">
      <c r="A5926" t="s">
        <v>864</v>
      </c>
      <c r="B5926" t="s">
        <v>5379</v>
      </c>
      <c r="C5926" t="s">
        <v>940</v>
      </c>
      <c r="D5926" t="s">
        <v>1908</v>
      </c>
      <c r="E5926" t="s">
        <v>941</v>
      </c>
      <c r="F5926" t="s">
        <v>941</v>
      </c>
      <c r="G5926" t="s">
        <v>942</v>
      </c>
      <c r="H5926" t="s">
        <v>5381</v>
      </c>
      <c r="J5926">
        <v>1984</v>
      </c>
      <c r="K5926" t="s">
        <v>825</v>
      </c>
      <c r="L5926">
        <v>2017</v>
      </c>
      <c r="M5926" t="s">
        <v>827</v>
      </c>
    </row>
    <row r="5927" spans="1:13" x14ac:dyDescent="0.2">
      <c r="A5927" t="s">
        <v>11429</v>
      </c>
      <c r="B5927" t="s">
        <v>5379</v>
      </c>
      <c r="C5927" t="s">
        <v>945</v>
      </c>
      <c r="D5927" t="s">
        <v>1908</v>
      </c>
      <c r="E5927" t="s">
        <v>941</v>
      </c>
      <c r="F5927" t="s">
        <v>941</v>
      </c>
      <c r="G5927" t="s">
        <v>942</v>
      </c>
      <c r="H5927" t="s">
        <v>5383</v>
      </c>
      <c r="J5927">
        <v>1984</v>
      </c>
      <c r="K5927" t="s">
        <v>825</v>
      </c>
      <c r="L5927">
        <v>2017</v>
      </c>
      <c r="M5927" t="s">
        <v>827</v>
      </c>
    </row>
    <row r="5928" spans="1:13" x14ac:dyDescent="0.2">
      <c r="A5928" t="s">
        <v>11430</v>
      </c>
      <c r="B5928" t="s">
        <v>5379</v>
      </c>
      <c r="C5928" t="s">
        <v>960</v>
      </c>
      <c r="D5928" t="s">
        <v>1908</v>
      </c>
      <c r="E5928" t="s">
        <v>941</v>
      </c>
      <c r="F5928" t="s">
        <v>941</v>
      </c>
      <c r="G5928" t="s">
        <v>942</v>
      </c>
      <c r="H5928" t="s">
        <v>5385</v>
      </c>
      <c r="J5928">
        <v>1984</v>
      </c>
      <c r="K5928" t="s">
        <v>825</v>
      </c>
      <c r="L5928">
        <v>2017</v>
      </c>
      <c r="M5928" t="s">
        <v>827</v>
      </c>
    </row>
    <row r="5929" spans="1:13" x14ac:dyDescent="0.2">
      <c r="A5929" t="s">
        <v>11431</v>
      </c>
      <c r="B5929" t="s">
        <v>5379</v>
      </c>
      <c r="C5929" t="s">
        <v>963</v>
      </c>
      <c r="D5929" t="s">
        <v>1908</v>
      </c>
      <c r="E5929" t="s">
        <v>941</v>
      </c>
      <c r="F5929" t="s">
        <v>941</v>
      </c>
      <c r="G5929" t="s">
        <v>942</v>
      </c>
      <c r="H5929" t="s">
        <v>5387</v>
      </c>
      <c r="J5929">
        <v>1984</v>
      </c>
      <c r="K5929" t="s">
        <v>825</v>
      </c>
      <c r="L5929">
        <v>2017</v>
      </c>
      <c r="M5929" t="s">
        <v>827</v>
      </c>
    </row>
    <row r="5930" spans="1:13" x14ac:dyDescent="0.2">
      <c r="A5930" t="s">
        <v>11432</v>
      </c>
      <c r="B5930" t="s">
        <v>5379</v>
      </c>
      <c r="C5930" t="s">
        <v>966</v>
      </c>
      <c r="D5930" t="s">
        <v>1908</v>
      </c>
      <c r="E5930" t="s">
        <v>941</v>
      </c>
      <c r="F5930" t="s">
        <v>941</v>
      </c>
      <c r="G5930" t="s">
        <v>942</v>
      </c>
      <c r="H5930" t="s">
        <v>5389</v>
      </c>
      <c r="J5930">
        <v>1984</v>
      </c>
      <c r="K5930" t="s">
        <v>825</v>
      </c>
      <c r="L5930">
        <v>2017</v>
      </c>
      <c r="M5930" t="s">
        <v>827</v>
      </c>
    </row>
    <row r="5931" spans="1:13" x14ac:dyDescent="0.2">
      <c r="A5931" t="s">
        <v>11433</v>
      </c>
      <c r="B5931" t="s">
        <v>5379</v>
      </c>
      <c r="C5931" t="s">
        <v>969</v>
      </c>
      <c r="D5931" t="s">
        <v>1908</v>
      </c>
      <c r="E5931" t="s">
        <v>941</v>
      </c>
      <c r="F5931" t="s">
        <v>941</v>
      </c>
      <c r="G5931" t="s">
        <v>942</v>
      </c>
      <c r="H5931" t="s">
        <v>5391</v>
      </c>
      <c r="J5931">
        <v>1984</v>
      </c>
      <c r="K5931" t="s">
        <v>825</v>
      </c>
      <c r="L5931">
        <v>2017</v>
      </c>
      <c r="M5931" t="s">
        <v>827</v>
      </c>
    </row>
    <row r="5932" spans="1:13" x14ac:dyDescent="0.2">
      <c r="A5932" t="s">
        <v>11434</v>
      </c>
      <c r="B5932" t="s">
        <v>5379</v>
      </c>
      <c r="C5932" t="s">
        <v>975</v>
      </c>
      <c r="D5932" t="s">
        <v>1908</v>
      </c>
      <c r="E5932" t="s">
        <v>941</v>
      </c>
      <c r="F5932" t="s">
        <v>941</v>
      </c>
      <c r="G5932" t="s">
        <v>942</v>
      </c>
      <c r="H5932" t="s">
        <v>5393</v>
      </c>
      <c r="J5932">
        <v>1984</v>
      </c>
      <c r="K5932" t="s">
        <v>825</v>
      </c>
      <c r="L5932">
        <v>2017</v>
      </c>
      <c r="M5932" t="s">
        <v>827</v>
      </c>
    </row>
    <row r="5933" spans="1:13" x14ac:dyDescent="0.2">
      <c r="A5933" t="s">
        <v>11435</v>
      </c>
      <c r="B5933" t="s">
        <v>5379</v>
      </c>
      <c r="C5933" t="s">
        <v>984</v>
      </c>
      <c r="D5933" t="s">
        <v>1908</v>
      </c>
      <c r="E5933" t="s">
        <v>941</v>
      </c>
      <c r="F5933" t="s">
        <v>941</v>
      </c>
      <c r="G5933" t="s">
        <v>942</v>
      </c>
      <c r="H5933" t="s">
        <v>5395</v>
      </c>
      <c r="J5933">
        <v>1984</v>
      </c>
      <c r="K5933" t="s">
        <v>825</v>
      </c>
      <c r="L5933">
        <v>2017</v>
      </c>
      <c r="M5933" t="s">
        <v>827</v>
      </c>
    </row>
    <row r="5934" spans="1:13" x14ac:dyDescent="0.2">
      <c r="A5934" t="s">
        <v>11436</v>
      </c>
      <c r="B5934" t="s">
        <v>5379</v>
      </c>
      <c r="C5934" t="s">
        <v>990</v>
      </c>
      <c r="D5934" t="s">
        <v>1908</v>
      </c>
      <c r="E5934" t="s">
        <v>941</v>
      </c>
      <c r="F5934" t="s">
        <v>941</v>
      </c>
      <c r="G5934" t="s">
        <v>942</v>
      </c>
      <c r="H5934" t="s">
        <v>5397</v>
      </c>
      <c r="J5934">
        <v>1984</v>
      </c>
      <c r="K5934" t="s">
        <v>825</v>
      </c>
      <c r="L5934">
        <v>2017</v>
      </c>
      <c r="M5934" t="s">
        <v>827</v>
      </c>
    </row>
    <row r="5935" spans="1:13" x14ac:dyDescent="0.2">
      <c r="A5935" t="s">
        <v>11437</v>
      </c>
      <c r="B5935" t="s">
        <v>5379</v>
      </c>
      <c r="C5935" t="s">
        <v>993</v>
      </c>
      <c r="D5935" t="s">
        <v>1908</v>
      </c>
      <c r="E5935" t="s">
        <v>941</v>
      </c>
      <c r="F5935" t="s">
        <v>941</v>
      </c>
      <c r="G5935" t="s">
        <v>942</v>
      </c>
      <c r="H5935" t="s">
        <v>5399</v>
      </c>
      <c r="J5935">
        <v>1984</v>
      </c>
      <c r="K5935" t="s">
        <v>825</v>
      </c>
      <c r="L5935">
        <v>2017</v>
      </c>
      <c r="M5935" t="s">
        <v>827</v>
      </c>
    </row>
    <row r="5936" spans="1:13" x14ac:dyDescent="0.2">
      <c r="A5936" t="s">
        <v>11438</v>
      </c>
      <c r="B5936" t="s">
        <v>5379</v>
      </c>
      <c r="C5936" t="s">
        <v>1002</v>
      </c>
      <c r="D5936" t="s">
        <v>1908</v>
      </c>
      <c r="E5936" t="s">
        <v>941</v>
      </c>
      <c r="F5936" t="s">
        <v>941</v>
      </c>
      <c r="G5936" t="s">
        <v>942</v>
      </c>
      <c r="H5936" t="s">
        <v>5401</v>
      </c>
      <c r="J5936">
        <v>1984</v>
      </c>
      <c r="K5936" t="s">
        <v>825</v>
      </c>
      <c r="L5936">
        <v>2017</v>
      </c>
      <c r="M5936" t="s">
        <v>827</v>
      </c>
    </row>
    <row r="5937" spans="1:13" x14ac:dyDescent="0.2">
      <c r="A5937" t="s">
        <v>11439</v>
      </c>
      <c r="B5937" t="s">
        <v>5379</v>
      </c>
      <c r="C5937" t="s">
        <v>1005</v>
      </c>
      <c r="D5937" t="s">
        <v>1908</v>
      </c>
      <c r="E5937" t="s">
        <v>941</v>
      </c>
      <c r="F5937" t="s">
        <v>941</v>
      </c>
      <c r="G5937" t="s">
        <v>1006</v>
      </c>
      <c r="H5937" t="s">
        <v>5403</v>
      </c>
      <c r="J5937">
        <v>1998</v>
      </c>
      <c r="K5937" t="s">
        <v>825</v>
      </c>
      <c r="L5937">
        <v>2017</v>
      </c>
      <c r="M5937" t="s">
        <v>827</v>
      </c>
    </row>
    <row r="5938" spans="1:13" x14ac:dyDescent="0.2">
      <c r="A5938" t="s">
        <v>11440</v>
      </c>
      <c r="B5938" t="s">
        <v>5379</v>
      </c>
      <c r="C5938" t="s">
        <v>1018</v>
      </c>
      <c r="D5938" t="s">
        <v>1908</v>
      </c>
      <c r="E5938" t="s">
        <v>941</v>
      </c>
      <c r="F5938" t="s">
        <v>941</v>
      </c>
      <c r="G5938" t="s">
        <v>1019</v>
      </c>
      <c r="H5938" t="s">
        <v>5405</v>
      </c>
      <c r="J5938">
        <v>2010</v>
      </c>
      <c r="K5938" t="s">
        <v>825</v>
      </c>
      <c r="L5938">
        <v>2017</v>
      </c>
      <c r="M5938" t="s">
        <v>827</v>
      </c>
    </row>
    <row r="5939" spans="1:13" x14ac:dyDescent="0.2">
      <c r="A5939" t="s">
        <v>11441</v>
      </c>
      <c r="B5939" t="s">
        <v>5379</v>
      </c>
      <c r="C5939" t="s">
        <v>1022</v>
      </c>
      <c r="D5939" t="s">
        <v>1908</v>
      </c>
      <c r="E5939" t="s">
        <v>941</v>
      </c>
      <c r="F5939" t="s">
        <v>941</v>
      </c>
      <c r="G5939" t="s">
        <v>1019</v>
      </c>
      <c r="H5939" t="s">
        <v>5407</v>
      </c>
      <c r="J5939">
        <v>2010</v>
      </c>
      <c r="K5939" t="s">
        <v>825</v>
      </c>
      <c r="L5939">
        <v>2017</v>
      </c>
      <c r="M5939" t="s">
        <v>827</v>
      </c>
    </row>
    <row r="5940" spans="1:13" x14ac:dyDescent="0.2">
      <c r="A5940" t="s">
        <v>11442</v>
      </c>
      <c r="B5940" t="s">
        <v>5379</v>
      </c>
      <c r="C5940" t="s">
        <v>1025</v>
      </c>
      <c r="D5940" t="s">
        <v>1908</v>
      </c>
      <c r="E5940" t="s">
        <v>941</v>
      </c>
      <c r="F5940" t="s">
        <v>941</v>
      </c>
      <c r="G5940" t="s">
        <v>942</v>
      </c>
      <c r="H5940" t="s">
        <v>5409</v>
      </c>
      <c r="J5940">
        <v>1984</v>
      </c>
      <c r="K5940" t="s">
        <v>825</v>
      </c>
      <c r="L5940">
        <v>2017</v>
      </c>
      <c r="M5940" t="s">
        <v>827</v>
      </c>
    </row>
    <row r="5941" spans="1:13" x14ac:dyDescent="0.2">
      <c r="A5941" t="s">
        <v>11443</v>
      </c>
      <c r="B5941" t="s">
        <v>5379</v>
      </c>
      <c r="C5941" t="s">
        <v>1028</v>
      </c>
      <c r="D5941" t="s">
        <v>1908</v>
      </c>
      <c r="E5941" t="s">
        <v>941</v>
      </c>
      <c r="F5941" t="s">
        <v>941</v>
      </c>
      <c r="G5941" t="s">
        <v>942</v>
      </c>
      <c r="H5941" t="s">
        <v>5411</v>
      </c>
      <c r="J5941">
        <v>1984</v>
      </c>
      <c r="K5941" t="s">
        <v>825</v>
      </c>
      <c r="L5941">
        <v>2017</v>
      </c>
      <c r="M5941" t="s">
        <v>827</v>
      </c>
    </row>
    <row r="5942" spans="1:13" x14ac:dyDescent="0.2">
      <c r="A5942" t="s">
        <v>11444</v>
      </c>
      <c r="B5942" t="s">
        <v>5379</v>
      </c>
      <c r="C5942" t="s">
        <v>1031</v>
      </c>
      <c r="D5942" t="s">
        <v>1908</v>
      </c>
      <c r="E5942" t="s">
        <v>941</v>
      </c>
      <c r="F5942" t="s">
        <v>941</v>
      </c>
      <c r="G5942" t="s">
        <v>942</v>
      </c>
      <c r="H5942" t="s">
        <v>5413</v>
      </c>
      <c r="J5942">
        <v>1984</v>
      </c>
      <c r="K5942" t="s">
        <v>825</v>
      </c>
      <c r="L5942">
        <v>2017</v>
      </c>
      <c r="M5942" t="s">
        <v>827</v>
      </c>
    </row>
    <row r="5943" spans="1:13" x14ac:dyDescent="0.2">
      <c r="A5943" t="s">
        <v>11445</v>
      </c>
      <c r="B5943" t="s">
        <v>5379</v>
      </c>
      <c r="C5943" t="s">
        <v>1058</v>
      </c>
      <c r="D5943" t="s">
        <v>1908</v>
      </c>
      <c r="E5943" t="s">
        <v>941</v>
      </c>
      <c r="F5943" t="s">
        <v>941</v>
      </c>
      <c r="G5943" t="s">
        <v>942</v>
      </c>
      <c r="H5943" t="s">
        <v>5415</v>
      </c>
      <c r="J5943">
        <v>1984</v>
      </c>
      <c r="K5943" t="s">
        <v>825</v>
      </c>
      <c r="L5943">
        <v>2017</v>
      </c>
      <c r="M5943" t="s">
        <v>827</v>
      </c>
    </row>
    <row r="5944" spans="1:13" x14ac:dyDescent="0.2">
      <c r="A5944" t="s">
        <v>11446</v>
      </c>
      <c r="B5944" t="s">
        <v>5379</v>
      </c>
      <c r="C5944" t="s">
        <v>1061</v>
      </c>
      <c r="D5944" t="s">
        <v>1908</v>
      </c>
      <c r="E5944" t="s">
        <v>941</v>
      </c>
      <c r="F5944" t="s">
        <v>941</v>
      </c>
      <c r="G5944" t="s">
        <v>942</v>
      </c>
      <c r="H5944" t="s">
        <v>5417</v>
      </c>
      <c r="J5944">
        <v>1984</v>
      </c>
      <c r="K5944" t="s">
        <v>825</v>
      </c>
      <c r="L5944">
        <v>2017</v>
      </c>
      <c r="M5944" t="s">
        <v>827</v>
      </c>
    </row>
    <row r="5945" spans="1:13" x14ac:dyDescent="0.2">
      <c r="A5945" t="s">
        <v>11447</v>
      </c>
      <c r="B5945" t="s">
        <v>5379</v>
      </c>
      <c r="C5945" t="s">
        <v>1067</v>
      </c>
      <c r="D5945" t="s">
        <v>1908</v>
      </c>
      <c r="E5945" t="s">
        <v>941</v>
      </c>
      <c r="F5945" t="s">
        <v>941</v>
      </c>
      <c r="G5945" t="s">
        <v>1019</v>
      </c>
      <c r="H5945" t="s">
        <v>5419</v>
      </c>
      <c r="J5945">
        <v>2010</v>
      </c>
      <c r="K5945" t="s">
        <v>825</v>
      </c>
      <c r="L5945">
        <v>2017</v>
      </c>
      <c r="M5945" t="s">
        <v>827</v>
      </c>
    </row>
    <row r="5946" spans="1:13" x14ac:dyDescent="0.2">
      <c r="A5946" t="s">
        <v>11448</v>
      </c>
      <c r="B5946" t="s">
        <v>5379</v>
      </c>
      <c r="C5946" t="s">
        <v>2002</v>
      </c>
      <c r="D5946" t="s">
        <v>1908</v>
      </c>
      <c r="E5946" t="s">
        <v>941</v>
      </c>
      <c r="F5946" t="s">
        <v>941</v>
      </c>
      <c r="G5946" t="s">
        <v>1019</v>
      </c>
      <c r="H5946" t="s">
        <v>5421</v>
      </c>
      <c r="J5946">
        <v>2010</v>
      </c>
      <c r="K5946" t="s">
        <v>825</v>
      </c>
      <c r="L5946">
        <v>2017</v>
      </c>
      <c r="M5946" t="s">
        <v>827</v>
      </c>
    </row>
    <row r="5947" spans="1:13" x14ac:dyDescent="0.2">
      <c r="A5947" t="s">
        <v>11449</v>
      </c>
      <c r="B5947" t="s">
        <v>5379</v>
      </c>
      <c r="C5947" t="s">
        <v>1070</v>
      </c>
      <c r="D5947" t="s">
        <v>1908</v>
      </c>
      <c r="E5947" t="s">
        <v>941</v>
      </c>
      <c r="F5947" t="s">
        <v>941</v>
      </c>
      <c r="G5947" t="s">
        <v>942</v>
      </c>
      <c r="H5947" t="s">
        <v>5423</v>
      </c>
      <c r="J5947">
        <v>1984</v>
      </c>
      <c r="K5947" t="s">
        <v>825</v>
      </c>
      <c r="L5947">
        <v>2017</v>
      </c>
      <c r="M5947" t="s">
        <v>827</v>
      </c>
    </row>
    <row r="5948" spans="1:13" x14ac:dyDescent="0.2">
      <c r="A5948" t="s">
        <v>11450</v>
      </c>
      <c r="B5948" t="s">
        <v>5379</v>
      </c>
      <c r="C5948" t="s">
        <v>1073</v>
      </c>
      <c r="D5948" t="s">
        <v>1908</v>
      </c>
      <c r="E5948" t="s">
        <v>941</v>
      </c>
      <c r="F5948" t="s">
        <v>941</v>
      </c>
      <c r="G5948" t="s">
        <v>942</v>
      </c>
      <c r="H5948" t="s">
        <v>5425</v>
      </c>
      <c r="J5948">
        <v>1984</v>
      </c>
      <c r="K5948" t="s">
        <v>825</v>
      </c>
      <c r="L5948">
        <v>2017</v>
      </c>
      <c r="M5948" t="s">
        <v>827</v>
      </c>
    </row>
    <row r="5949" spans="1:13" x14ac:dyDescent="0.2">
      <c r="A5949" t="s">
        <v>11451</v>
      </c>
      <c r="B5949" t="s">
        <v>5379</v>
      </c>
      <c r="C5949" t="s">
        <v>1076</v>
      </c>
      <c r="D5949" t="s">
        <v>1908</v>
      </c>
      <c r="E5949" t="s">
        <v>941</v>
      </c>
      <c r="F5949" t="s">
        <v>941</v>
      </c>
      <c r="G5949" t="s">
        <v>942</v>
      </c>
      <c r="H5949" t="s">
        <v>5427</v>
      </c>
      <c r="J5949">
        <v>1984</v>
      </c>
      <c r="K5949" t="s">
        <v>825</v>
      </c>
      <c r="L5949">
        <v>2017</v>
      </c>
      <c r="M5949" t="s">
        <v>827</v>
      </c>
    </row>
    <row r="5950" spans="1:13" x14ac:dyDescent="0.2">
      <c r="A5950" t="s">
        <v>11452</v>
      </c>
      <c r="B5950" t="s">
        <v>5379</v>
      </c>
      <c r="C5950" t="s">
        <v>1079</v>
      </c>
      <c r="D5950" t="s">
        <v>1908</v>
      </c>
      <c r="E5950" t="s">
        <v>941</v>
      </c>
      <c r="F5950" t="s">
        <v>941</v>
      </c>
      <c r="G5950" t="s">
        <v>942</v>
      </c>
      <c r="H5950" t="s">
        <v>5429</v>
      </c>
      <c r="J5950">
        <v>1984</v>
      </c>
      <c r="K5950" t="s">
        <v>825</v>
      </c>
      <c r="L5950">
        <v>2017</v>
      </c>
      <c r="M5950" t="s">
        <v>827</v>
      </c>
    </row>
    <row r="5951" spans="1:13" x14ac:dyDescent="0.2">
      <c r="A5951" t="s">
        <v>11453</v>
      </c>
      <c r="B5951" t="s">
        <v>5379</v>
      </c>
      <c r="C5951" t="s">
        <v>1082</v>
      </c>
      <c r="D5951" t="s">
        <v>1908</v>
      </c>
      <c r="E5951" t="s">
        <v>941</v>
      </c>
      <c r="F5951" t="s">
        <v>941</v>
      </c>
      <c r="G5951" t="s">
        <v>942</v>
      </c>
      <c r="H5951" t="s">
        <v>5431</v>
      </c>
      <c r="J5951">
        <v>1984</v>
      </c>
      <c r="K5951" t="s">
        <v>825</v>
      </c>
      <c r="L5951">
        <v>2017</v>
      </c>
      <c r="M5951" t="s">
        <v>827</v>
      </c>
    </row>
    <row r="5952" spans="1:13" x14ac:dyDescent="0.2">
      <c r="A5952" t="s">
        <v>11454</v>
      </c>
      <c r="B5952" t="s">
        <v>5379</v>
      </c>
      <c r="C5952" t="s">
        <v>1085</v>
      </c>
      <c r="D5952" t="s">
        <v>1908</v>
      </c>
      <c r="E5952" t="s">
        <v>941</v>
      </c>
      <c r="F5952" t="s">
        <v>941</v>
      </c>
      <c r="G5952" t="s">
        <v>1019</v>
      </c>
      <c r="H5952" t="s">
        <v>5433</v>
      </c>
      <c r="J5952">
        <v>2010</v>
      </c>
      <c r="K5952" t="s">
        <v>825</v>
      </c>
      <c r="L5952">
        <v>2017</v>
      </c>
      <c r="M5952" t="s">
        <v>827</v>
      </c>
    </row>
    <row r="5953" spans="1:13" x14ac:dyDescent="0.2">
      <c r="A5953" t="s">
        <v>11455</v>
      </c>
      <c r="B5953" t="s">
        <v>5379</v>
      </c>
      <c r="C5953" t="s">
        <v>1088</v>
      </c>
      <c r="D5953" t="s">
        <v>1908</v>
      </c>
      <c r="E5953" t="s">
        <v>941</v>
      </c>
      <c r="F5953" t="s">
        <v>941</v>
      </c>
      <c r="G5953" t="s">
        <v>942</v>
      </c>
      <c r="H5953" t="s">
        <v>5435</v>
      </c>
      <c r="J5953">
        <v>1984</v>
      </c>
      <c r="K5953" t="s">
        <v>825</v>
      </c>
      <c r="L5953">
        <v>2017</v>
      </c>
      <c r="M5953" t="s">
        <v>827</v>
      </c>
    </row>
    <row r="5954" spans="1:13" x14ac:dyDescent="0.2">
      <c r="A5954" t="s">
        <v>11456</v>
      </c>
      <c r="B5954" t="s">
        <v>5379</v>
      </c>
      <c r="C5954" t="s">
        <v>1097</v>
      </c>
      <c r="D5954" t="s">
        <v>1908</v>
      </c>
      <c r="E5954" t="s">
        <v>941</v>
      </c>
      <c r="F5954" t="s">
        <v>941</v>
      </c>
      <c r="G5954" t="s">
        <v>942</v>
      </c>
      <c r="H5954" t="s">
        <v>5437</v>
      </c>
      <c r="J5954">
        <v>1984</v>
      </c>
      <c r="K5954" t="s">
        <v>825</v>
      </c>
      <c r="L5954">
        <v>2017</v>
      </c>
      <c r="M5954" t="s">
        <v>827</v>
      </c>
    </row>
    <row r="5955" spans="1:13" x14ac:dyDescent="0.2">
      <c r="A5955" t="s">
        <v>11457</v>
      </c>
      <c r="B5955" t="s">
        <v>5379</v>
      </c>
      <c r="C5955" t="s">
        <v>1103</v>
      </c>
      <c r="D5955" t="s">
        <v>1908</v>
      </c>
      <c r="E5955" t="s">
        <v>941</v>
      </c>
      <c r="F5955" t="s">
        <v>941</v>
      </c>
      <c r="G5955" t="s">
        <v>942</v>
      </c>
      <c r="H5955" t="s">
        <v>5439</v>
      </c>
      <c r="J5955">
        <v>1984</v>
      </c>
      <c r="K5955" t="s">
        <v>825</v>
      </c>
      <c r="L5955">
        <v>2017</v>
      </c>
      <c r="M5955" t="s">
        <v>827</v>
      </c>
    </row>
    <row r="5956" spans="1:13" x14ac:dyDescent="0.2">
      <c r="A5956" t="s">
        <v>11458</v>
      </c>
      <c r="B5956" t="s">
        <v>5379</v>
      </c>
      <c r="C5956" t="s">
        <v>1106</v>
      </c>
      <c r="D5956" t="s">
        <v>1908</v>
      </c>
      <c r="E5956" t="s">
        <v>941</v>
      </c>
      <c r="F5956" t="s">
        <v>941</v>
      </c>
      <c r="G5956" t="s">
        <v>942</v>
      </c>
      <c r="H5956" t="s">
        <v>5441</v>
      </c>
      <c r="J5956">
        <v>1984</v>
      </c>
      <c r="K5956" t="s">
        <v>825</v>
      </c>
      <c r="L5956">
        <v>2017</v>
      </c>
      <c r="M5956" t="s">
        <v>827</v>
      </c>
    </row>
    <row r="5957" spans="1:13" x14ac:dyDescent="0.2">
      <c r="A5957" t="s">
        <v>11459</v>
      </c>
      <c r="B5957" t="s">
        <v>5379</v>
      </c>
      <c r="C5957" t="s">
        <v>1115</v>
      </c>
      <c r="D5957" t="s">
        <v>1908</v>
      </c>
      <c r="E5957" t="s">
        <v>941</v>
      </c>
      <c r="F5957" t="s">
        <v>941</v>
      </c>
      <c r="G5957" t="s">
        <v>1006</v>
      </c>
      <c r="H5957" t="s">
        <v>5443</v>
      </c>
      <c r="J5957">
        <v>1998</v>
      </c>
      <c r="K5957" t="s">
        <v>825</v>
      </c>
      <c r="L5957">
        <v>2017</v>
      </c>
      <c r="M5957" t="s">
        <v>827</v>
      </c>
    </row>
    <row r="5958" spans="1:13" x14ac:dyDescent="0.2">
      <c r="A5958" t="s">
        <v>11460</v>
      </c>
      <c r="B5958" t="s">
        <v>5379</v>
      </c>
      <c r="C5958" t="s">
        <v>1124</v>
      </c>
      <c r="D5958" t="s">
        <v>1908</v>
      </c>
      <c r="E5958" t="s">
        <v>941</v>
      </c>
      <c r="F5958" t="s">
        <v>941</v>
      </c>
      <c r="G5958" t="s">
        <v>942</v>
      </c>
      <c r="H5958" t="s">
        <v>5445</v>
      </c>
      <c r="J5958">
        <v>1984</v>
      </c>
      <c r="K5958" t="s">
        <v>825</v>
      </c>
      <c r="L5958">
        <v>2017</v>
      </c>
      <c r="M5958" t="s">
        <v>827</v>
      </c>
    </row>
    <row r="5959" spans="1:13" x14ac:dyDescent="0.2">
      <c r="A5959" t="s">
        <v>11461</v>
      </c>
      <c r="B5959" t="s">
        <v>5379</v>
      </c>
      <c r="C5959" t="s">
        <v>1140</v>
      </c>
      <c r="D5959" t="s">
        <v>1908</v>
      </c>
      <c r="E5959" t="s">
        <v>941</v>
      </c>
      <c r="F5959" t="s">
        <v>941</v>
      </c>
      <c r="G5959" t="s">
        <v>1131</v>
      </c>
      <c r="H5959" t="s">
        <v>5447</v>
      </c>
      <c r="J5959">
        <v>1984</v>
      </c>
      <c r="K5959" t="s">
        <v>825</v>
      </c>
      <c r="L5959">
        <v>2017</v>
      </c>
      <c r="M5959" t="s">
        <v>827</v>
      </c>
    </row>
    <row r="5960" spans="1:13" x14ac:dyDescent="0.2">
      <c r="A5960" t="s">
        <v>11462</v>
      </c>
      <c r="B5960" t="s">
        <v>5379</v>
      </c>
      <c r="C5960" t="s">
        <v>1143</v>
      </c>
      <c r="D5960" t="s">
        <v>1908</v>
      </c>
      <c r="E5960" t="s">
        <v>941</v>
      </c>
      <c r="F5960" t="s">
        <v>941</v>
      </c>
      <c r="G5960" t="s">
        <v>942</v>
      </c>
      <c r="H5960" t="s">
        <v>5449</v>
      </c>
      <c r="J5960">
        <v>1984</v>
      </c>
      <c r="K5960" t="s">
        <v>825</v>
      </c>
      <c r="L5960">
        <v>2017</v>
      </c>
      <c r="M5960" t="s">
        <v>827</v>
      </c>
    </row>
    <row r="5961" spans="1:13" x14ac:dyDescent="0.2">
      <c r="A5961" t="s">
        <v>11463</v>
      </c>
      <c r="B5961" t="s">
        <v>5379</v>
      </c>
      <c r="C5961" t="s">
        <v>1149</v>
      </c>
      <c r="D5961" t="s">
        <v>1908</v>
      </c>
      <c r="E5961" t="s">
        <v>941</v>
      </c>
      <c r="F5961" t="s">
        <v>941</v>
      </c>
      <c r="G5961" t="s">
        <v>942</v>
      </c>
      <c r="H5961" t="s">
        <v>5451</v>
      </c>
      <c r="J5961">
        <v>1984</v>
      </c>
      <c r="K5961" t="s">
        <v>825</v>
      </c>
      <c r="L5961">
        <v>2017</v>
      </c>
      <c r="M5961" t="s">
        <v>827</v>
      </c>
    </row>
    <row r="5962" spans="1:13" x14ac:dyDescent="0.2">
      <c r="A5962" t="s">
        <v>11464</v>
      </c>
      <c r="B5962" t="s">
        <v>5379</v>
      </c>
      <c r="C5962" t="s">
        <v>1152</v>
      </c>
      <c r="D5962" t="s">
        <v>1908</v>
      </c>
      <c r="E5962" t="s">
        <v>941</v>
      </c>
      <c r="F5962" t="s">
        <v>941</v>
      </c>
      <c r="G5962" t="s">
        <v>942</v>
      </c>
      <c r="H5962" t="s">
        <v>5453</v>
      </c>
      <c r="J5962">
        <v>1984</v>
      </c>
      <c r="K5962" t="s">
        <v>825</v>
      </c>
      <c r="L5962">
        <v>2017</v>
      </c>
      <c r="M5962" t="s">
        <v>827</v>
      </c>
    </row>
    <row r="5963" spans="1:13" x14ac:dyDescent="0.2">
      <c r="A5963" t="s">
        <v>11465</v>
      </c>
      <c r="B5963" t="s">
        <v>5379</v>
      </c>
      <c r="C5963" t="s">
        <v>1155</v>
      </c>
      <c r="D5963" t="s">
        <v>1908</v>
      </c>
      <c r="E5963" t="s">
        <v>941</v>
      </c>
      <c r="F5963" t="s">
        <v>941</v>
      </c>
      <c r="G5963" t="s">
        <v>1019</v>
      </c>
      <c r="H5963" t="s">
        <v>5455</v>
      </c>
      <c r="J5963">
        <v>2010</v>
      </c>
      <c r="K5963" t="s">
        <v>825</v>
      </c>
      <c r="L5963">
        <v>2017</v>
      </c>
      <c r="M5963" t="s">
        <v>827</v>
      </c>
    </row>
    <row r="5964" spans="1:13" x14ac:dyDescent="0.2">
      <c r="A5964" t="s">
        <v>11466</v>
      </c>
      <c r="B5964" t="s">
        <v>5379</v>
      </c>
      <c r="C5964" t="s">
        <v>1453</v>
      </c>
      <c r="D5964" t="s">
        <v>1908</v>
      </c>
      <c r="E5964" t="s">
        <v>941</v>
      </c>
      <c r="F5964" t="s">
        <v>941</v>
      </c>
      <c r="G5964" t="s">
        <v>942</v>
      </c>
      <c r="H5964" t="s">
        <v>5457</v>
      </c>
      <c r="J5964">
        <v>1984</v>
      </c>
      <c r="K5964" t="s">
        <v>825</v>
      </c>
      <c r="L5964">
        <v>2017</v>
      </c>
      <c r="M5964" t="s">
        <v>827</v>
      </c>
    </row>
    <row r="5965" spans="1:13" x14ac:dyDescent="0.2">
      <c r="A5965" t="s">
        <v>11467</v>
      </c>
      <c r="B5965" t="s">
        <v>5379</v>
      </c>
      <c r="C5965" t="s">
        <v>1504</v>
      </c>
      <c r="D5965" t="s">
        <v>1908</v>
      </c>
      <c r="E5965" t="s">
        <v>941</v>
      </c>
      <c r="F5965" t="s">
        <v>941</v>
      </c>
      <c r="G5965" t="s">
        <v>942</v>
      </c>
      <c r="H5965" t="s">
        <v>5459</v>
      </c>
      <c r="J5965">
        <v>1984</v>
      </c>
      <c r="K5965" t="s">
        <v>825</v>
      </c>
      <c r="L5965">
        <v>2017</v>
      </c>
      <c r="M5965" t="s">
        <v>827</v>
      </c>
    </row>
    <row r="5966" spans="1:13" x14ac:dyDescent="0.2">
      <c r="A5966" t="s">
        <v>11468</v>
      </c>
      <c r="B5966" t="s">
        <v>5379</v>
      </c>
      <c r="C5966" t="s">
        <v>1516</v>
      </c>
      <c r="D5966" t="s">
        <v>1908</v>
      </c>
      <c r="E5966" t="s">
        <v>941</v>
      </c>
      <c r="F5966" t="s">
        <v>941</v>
      </c>
      <c r="G5966" t="s">
        <v>1131</v>
      </c>
      <c r="H5966" t="s">
        <v>5461</v>
      </c>
      <c r="J5966">
        <v>1984</v>
      </c>
      <c r="K5966" t="s">
        <v>825</v>
      </c>
      <c r="L5966">
        <v>2017</v>
      </c>
      <c r="M5966" t="s">
        <v>827</v>
      </c>
    </row>
    <row r="5967" spans="1:13" x14ac:dyDescent="0.2">
      <c r="A5967" t="s">
        <v>11469</v>
      </c>
      <c r="B5967" t="s">
        <v>5379</v>
      </c>
      <c r="C5967" t="s">
        <v>1519</v>
      </c>
      <c r="D5967" t="s">
        <v>1908</v>
      </c>
      <c r="E5967" t="s">
        <v>941</v>
      </c>
      <c r="F5967" t="s">
        <v>941</v>
      </c>
      <c r="G5967" t="s">
        <v>1131</v>
      </c>
      <c r="H5967" t="s">
        <v>5463</v>
      </c>
      <c r="J5967">
        <v>1984</v>
      </c>
      <c r="K5967" t="s">
        <v>825</v>
      </c>
      <c r="L5967">
        <v>2017</v>
      </c>
      <c r="M5967" t="s">
        <v>827</v>
      </c>
    </row>
    <row r="5968" spans="1:13" x14ac:dyDescent="0.2">
      <c r="A5968" t="s">
        <v>11470</v>
      </c>
      <c r="B5968" t="s">
        <v>5379</v>
      </c>
      <c r="C5968" t="s">
        <v>1531</v>
      </c>
      <c r="D5968" t="s">
        <v>1908</v>
      </c>
      <c r="E5968" t="s">
        <v>941</v>
      </c>
      <c r="F5968" t="s">
        <v>941</v>
      </c>
      <c r="G5968" t="s">
        <v>942</v>
      </c>
      <c r="H5968" t="s">
        <v>5465</v>
      </c>
      <c r="J5968">
        <v>1984</v>
      </c>
      <c r="K5968" t="s">
        <v>825</v>
      </c>
      <c r="L5968">
        <v>2017</v>
      </c>
      <c r="M5968" t="s">
        <v>827</v>
      </c>
    </row>
    <row r="5969" spans="1:13" x14ac:dyDescent="0.2">
      <c r="A5969" t="s">
        <v>11471</v>
      </c>
      <c r="B5969" t="s">
        <v>5379</v>
      </c>
      <c r="C5969" t="s">
        <v>1534</v>
      </c>
      <c r="D5969" t="s">
        <v>1908</v>
      </c>
      <c r="E5969" t="s">
        <v>941</v>
      </c>
      <c r="F5969" t="s">
        <v>941</v>
      </c>
      <c r="G5969" t="s">
        <v>942</v>
      </c>
      <c r="H5969" t="s">
        <v>5467</v>
      </c>
      <c r="J5969">
        <v>1984</v>
      </c>
      <c r="K5969" t="s">
        <v>825</v>
      </c>
      <c r="L5969">
        <v>2017</v>
      </c>
      <c r="M5969" t="s">
        <v>827</v>
      </c>
    </row>
    <row r="5970" spans="1:13" x14ac:dyDescent="0.2">
      <c r="A5970" t="s">
        <v>11472</v>
      </c>
      <c r="B5970" t="s">
        <v>5379</v>
      </c>
      <c r="C5970" t="s">
        <v>1537</v>
      </c>
      <c r="D5970" t="s">
        <v>1908</v>
      </c>
      <c r="E5970" t="s">
        <v>941</v>
      </c>
      <c r="F5970" t="s">
        <v>941</v>
      </c>
      <c r="G5970" t="s">
        <v>942</v>
      </c>
      <c r="H5970" t="s">
        <v>5469</v>
      </c>
      <c r="J5970">
        <v>1984</v>
      </c>
      <c r="K5970" t="s">
        <v>825</v>
      </c>
      <c r="L5970">
        <v>2017</v>
      </c>
      <c r="M5970" t="s">
        <v>827</v>
      </c>
    </row>
    <row r="5971" spans="1:13" x14ac:dyDescent="0.2">
      <c r="A5971" t="s">
        <v>11473</v>
      </c>
      <c r="B5971" t="s">
        <v>5379</v>
      </c>
      <c r="C5971" t="s">
        <v>1717</v>
      </c>
      <c r="D5971" t="s">
        <v>1908</v>
      </c>
      <c r="E5971" t="s">
        <v>941</v>
      </c>
      <c r="F5971" t="s">
        <v>941</v>
      </c>
      <c r="G5971" t="s">
        <v>942</v>
      </c>
      <c r="H5971" t="s">
        <v>5471</v>
      </c>
      <c r="J5971">
        <v>1984</v>
      </c>
      <c r="K5971" t="s">
        <v>825</v>
      </c>
      <c r="L5971">
        <v>2017</v>
      </c>
      <c r="M5971" t="s">
        <v>827</v>
      </c>
    </row>
    <row r="5972" spans="1:13" x14ac:dyDescent="0.2">
      <c r="A5972" t="s">
        <v>11474</v>
      </c>
      <c r="B5972" t="s">
        <v>5379</v>
      </c>
      <c r="C5972" t="s">
        <v>1720</v>
      </c>
      <c r="D5972" t="s">
        <v>1908</v>
      </c>
      <c r="E5972" t="s">
        <v>941</v>
      </c>
      <c r="F5972" t="s">
        <v>941</v>
      </c>
      <c r="G5972" t="s">
        <v>942</v>
      </c>
      <c r="H5972" t="s">
        <v>5473</v>
      </c>
      <c r="J5972">
        <v>1984</v>
      </c>
      <c r="K5972" t="s">
        <v>825</v>
      </c>
      <c r="L5972">
        <v>2017</v>
      </c>
      <c r="M5972" t="s">
        <v>827</v>
      </c>
    </row>
    <row r="5973" spans="1:13" x14ac:dyDescent="0.2">
      <c r="A5973" t="s">
        <v>11475</v>
      </c>
      <c r="B5973" t="s">
        <v>5379</v>
      </c>
      <c r="C5973" t="s">
        <v>1852</v>
      </c>
      <c r="D5973" t="s">
        <v>1908</v>
      </c>
      <c r="E5973" t="s">
        <v>941</v>
      </c>
      <c r="F5973" t="s">
        <v>941</v>
      </c>
      <c r="G5973" t="s">
        <v>942</v>
      </c>
      <c r="H5973" t="s">
        <v>5475</v>
      </c>
      <c r="J5973">
        <v>1984</v>
      </c>
      <c r="K5973" t="s">
        <v>825</v>
      </c>
      <c r="L5973">
        <v>2017</v>
      </c>
      <c r="M5973" t="s">
        <v>827</v>
      </c>
    </row>
    <row r="5974" spans="1:13" x14ac:dyDescent="0.2">
      <c r="A5974" t="s">
        <v>11476</v>
      </c>
      <c r="B5974" t="s">
        <v>5379</v>
      </c>
      <c r="C5974" t="s">
        <v>1855</v>
      </c>
      <c r="D5974" t="s">
        <v>1908</v>
      </c>
      <c r="E5974" t="s">
        <v>941</v>
      </c>
      <c r="F5974" t="s">
        <v>941</v>
      </c>
      <c r="G5974" t="s">
        <v>1856</v>
      </c>
      <c r="H5974" t="s">
        <v>5477</v>
      </c>
      <c r="J5974">
        <v>1994</v>
      </c>
      <c r="K5974" t="s">
        <v>825</v>
      </c>
      <c r="L5974">
        <v>2017</v>
      </c>
      <c r="M5974" t="s">
        <v>827</v>
      </c>
    </row>
    <row r="5975" spans="1:13" x14ac:dyDescent="0.2">
      <c r="A5975" t="s">
        <v>11477</v>
      </c>
      <c r="B5975" t="s">
        <v>5379</v>
      </c>
      <c r="C5975" t="s">
        <v>1859</v>
      </c>
      <c r="D5975" t="s">
        <v>1908</v>
      </c>
      <c r="E5975" t="s">
        <v>941</v>
      </c>
      <c r="F5975" t="s">
        <v>941</v>
      </c>
      <c r="G5975" t="s">
        <v>942</v>
      </c>
      <c r="H5975" t="s">
        <v>5479</v>
      </c>
      <c r="J5975">
        <v>1984</v>
      </c>
      <c r="K5975" t="s">
        <v>825</v>
      </c>
      <c r="L5975">
        <v>2017</v>
      </c>
      <c r="M5975" t="s">
        <v>827</v>
      </c>
    </row>
    <row r="5976" spans="1:13" x14ac:dyDescent="0.2">
      <c r="A5976" t="s">
        <v>865</v>
      </c>
      <c r="B5976" t="s">
        <v>5480</v>
      </c>
      <c r="C5976" t="s">
        <v>1907</v>
      </c>
      <c r="D5976" t="s">
        <v>1908</v>
      </c>
      <c r="E5976" t="s">
        <v>941</v>
      </c>
      <c r="F5976" t="s">
        <v>1909</v>
      </c>
      <c r="G5976" t="s">
        <v>2791</v>
      </c>
      <c r="H5976" t="s">
        <v>5481</v>
      </c>
      <c r="J5976">
        <v>1984</v>
      </c>
      <c r="K5976" t="s">
        <v>825</v>
      </c>
      <c r="L5976">
        <v>2017</v>
      </c>
      <c r="M5976" t="s">
        <v>827</v>
      </c>
    </row>
    <row r="5977" spans="1:13" x14ac:dyDescent="0.2">
      <c r="A5977" t="s">
        <v>866</v>
      </c>
      <c r="B5977" t="s">
        <v>5480</v>
      </c>
      <c r="C5977" t="s">
        <v>940</v>
      </c>
      <c r="D5977" t="s">
        <v>1908</v>
      </c>
      <c r="E5977" t="s">
        <v>941</v>
      </c>
      <c r="F5977" t="s">
        <v>941</v>
      </c>
      <c r="G5977" t="s">
        <v>942</v>
      </c>
      <c r="H5977" t="s">
        <v>5482</v>
      </c>
      <c r="J5977">
        <v>1984</v>
      </c>
      <c r="K5977" t="s">
        <v>825</v>
      </c>
      <c r="L5977">
        <v>2017</v>
      </c>
      <c r="M5977" t="s">
        <v>827</v>
      </c>
    </row>
    <row r="5978" spans="1:13" x14ac:dyDescent="0.2">
      <c r="A5978" t="s">
        <v>11478</v>
      </c>
      <c r="B5978" t="s">
        <v>5480</v>
      </c>
      <c r="C5978" t="s">
        <v>945</v>
      </c>
      <c r="D5978" t="s">
        <v>1908</v>
      </c>
      <c r="E5978" t="s">
        <v>941</v>
      </c>
      <c r="F5978" t="s">
        <v>941</v>
      </c>
      <c r="G5978" t="s">
        <v>942</v>
      </c>
      <c r="H5978" t="s">
        <v>5484</v>
      </c>
      <c r="J5978">
        <v>1984</v>
      </c>
      <c r="K5978" t="s">
        <v>825</v>
      </c>
      <c r="L5978">
        <v>2017</v>
      </c>
      <c r="M5978" t="s">
        <v>827</v>
      </c>
    </row>
    <row r="5979" spans="1:13" x14ac:dyDescent="0.2">
      <c r="A5979" t="s">
        <v>11479</v>
      </c>
      <c r="B5979" t="s">
        <v>5480</v>
      </c>
      <c r="C5979" t="s">
        <v>960</v>
      </c>
      <c r="D5979" t="s">
        <v>1908</v>
      </c>
      <c r="E5979" t="s">
        <v>941</v>
      </c>
      <c r="F5979" t="s">
        <v>941</v>
      </c>
      <c r="G5979" t="s">
        <v>942</v>
      </c>
      <c r="H5979" t="s">
        <v>5486</v>
      </c>
      <c r="J5979">
        <v>1984</v>
      </c>
      <c r="K5979" t="s">
        <v>825</v>
      </c>
      <c r="L5979">
        <v>2017</v>
      </c>
      <c r="M5979" t="s">
        <v>827</v>
      </c>
    </row>
    <row r="5980" spans="1:13" x14ac:dyDescent="0.2">
      <c r="A5980" t="s">
        <v>11480</v>
      </c>
      <c r="B5980" t="s">
        <v>5480</v>
      </c>
      <c r="C5980" t="s">
        <v>963</v>
      </c>
      <c r="D5980" t="s">
        <v>1908</v>
      </c>
      <c r="E5980" t="s">
        <v>941</v>
      </c>
      <c r="F5980" t="s">
        <v>941</v>
      </c>
      <c r="G5980" t="s">
        <v>942</v>
      </c>
      <c r="H5980" t="s">
        <v>5488</v>
      </c>
      <c r="J5980">
        <v>1984</v>
      </c>
      <c r="K5980" t="s">
        <v>825</v>
      </c>
      <c r="L5980">
        <v>2017</v>
      </c>
      <c r="M5980" t="s">
        <v>827</v>
      </c>
    </row>
    <row r="5981" spans="1:13" x14ac:dyDescent="0.2">
      <c r="A5981" t="s">
        <v>11481</v>
      </c>
      <c r="B5981" t="s">
        <v>5480</v>
      </c>
      <c r="C5981" t="s">
        <v>966</v>
      </c>
      <c r="D5981" t="s">
        <v>1908</v>
      </c>
      <c r="E5981" t="s">
        <v>941</v>
      </c>
      <c r="F5981" t="s">
        <v>941</v>
      </c>
      <c r="G5981" t="s">
        <v>942</v>
      </c>
      <c r="H5981" t="s">
        <v>5490</v>
      </c>
      <c r="J5981">
        <v>1984</v>
      </c>
      <c r="K5981" t="s">
        <v>825</v>
      </c>
      <c r="L5981">
        <v>2017</v>
      </c>
      <c r="M5981" t="s">
        <v>827</v>
      </c>
    </row>
    <row r="5982" spans="1:13" x14ac:dyDescent="0.2">
      <c r="A5982" t="s">
        <v>11482</v>
      </c>
      <c r="B5982" t="s">
        <v>5480</v>
      </c>
      <c r="C5982" t="s">
        <v>969</v>
      </c>
      <c r="D5982" t="s">
        <v>1908</v>
      </c>
      <c r="E5982" t="s">
        <v>941</v>
      </c>
      <c r="F5982" t="s">
        <v>941</v>
      </c>
      <c r="G5982" t="s">
        <v>942</v>
      </c>
      <c r="H5982" t="s">
        <v>5492</v>
      </c>
      <c r="J5982">
        <v>1984</v>
      </c>
      <c r="K5982" t="s">
        <v>825</v>
      </c>
      <c r="L5982">
        <v>2017</v>
      </c>
      <c r="M5982" t="s">
        <v>827</v>
      </c>
    </row>
    <row r="5983" spans="1:13" x14ac:dyDescent="0.2">
      <c r="A5983" t="s">
        <v>11483</v>
      </c>
      <c r="B5983" t="s">
        <v>5480</v>
      </c>
      <c r="C5983" t="s">
        <v>975</v>
      </c>
      <c r="D5983" t="s">
        <v>1908</v>
      </c>
      <c r="E5983" t="s">
        <v>941</v>
      </c>
      <c r="F5983" t="s">
        <v>941</v>
      </c>
      <c r="G5983" t="s">
        <v>942</v>
      </c>
      <c r="H5983" t="s">
        <v>5494</v>
      </c>
      <c r="J5983">
        <v>1984</v>
      </c>
      <c r="K5983" t="s">
        <v>825</v>
      </c>
      <c r="L5983">
        <v>2017</v>
      </c>
      <c r="M5983" t="s">
        <v>827</v>
      </c>
    </row>
    <row r="5984" spans="1:13" x14ac:dyDescent="0.2">
      <c r="A5984" t="s">
        <v>11484</v>
      </c>
      <c r="B5984" t="s">
        <v>5480</v>
      </c>
      <c r="C5984" t="s">
        <v>984</v>
      </c>
      <c r="D5984" t="s">
        <v>1908</v>
      </c>
      <c r="E5984" t="s">
        <v>941</v>
      </c>
      <c r="F5984" t="s">
        <v>941</v>
      </c>
      <c r="G5984" t="s">
        <v>942</v>
      </c>
      <c r="H5984" t="s">
        <v>5496</v>
      </c>
      <c r="J5984">
        <v>1984</v>
      </c>
      <c r="K5984" t="s">
        <v>825</v>
      </c>
      <c r="L5984">
        <v>2017</v>
      </c>
      <c r="M5984" t="s">
        <v>827</v>
      </c>
    </row>
    <row r="5985" spans="1:13" x14ac:dyDescent="0.2">
      <c r="A5985" t="s">
        <v>11485</v>
      </c>
      <c r="B5985" t="s">
        <v>5480</v>
      </c>
      <c r="C5985" t="s">
        <v>990</v>
      </c>
      <c r="D5985" t="s">
        <v>1908</v>
      </c>
      <c r="E5985" t="s">
        <v>941</v>
      </c>
      <c r="F5985" t="s">
        <v>941</v>
      </c>
      <c r="G5985" t="s">
        <v>942</v>
      </c>
      <c r="H5985" t="s">
        <v>5498</v>
      </c>
      <c r="J5985">
        <v>1984</v>
      </c>
      <c r="K5985" t="s">
        <v>825</v>
      </c>
      <c r="L5985">
        <v>2017</v>
      </c>
      <c r="M5985" t="s">
        <v>827</v>
      </c>
    </row>
    <row r="5986" spans="1:13" x14ac:dyDescent="0.2">
      <c r="A5986" t="s">
        <v>11486</v>
      </c>
      <c r="B5986" t="s">
        <v>5480</v>
      </c>
      <c r="C5986" t="s">
        <v>993</v>
      </c>
      <c r="D5986" t="s">
        <v>1908</v>
      </c>
      <c r="E5986" t="s">
        <v>941</v>
      </c>
      <c r="F5986" t="s">
        <v>941</v>
      </c>
      <c r="G5986" t="s">
        <v>942</v>
      </c>
      <c r="H5986" t="s">
        <v>5500</v>
      </c>
      <c r="J5986">
        <v>1984</v>
      </c>
      <c r="K5986" t="s">
        <v>825</v>
      </c>
      <c r="L5986">
        <v>2017</v>
      </c>
      <c r="M5986" t="s">
        <v>827</v>
      </c>
    </row>
    <row r="5987" spans="1:13" x14ac:dyDescent="0.2">
      <c r="A5987" t="s">
        <v>11487</v>
      </c>
      <c r="B5987" t="s">
        <v>5480</v>
      </c>
      <c r="C5987" t="s">
        <v>1002</v>
      </c>
      <c r="D5987" t="s">
        <v>1908</v>
      </c>
      <c r="E5987" t="s">
        <v>941</v>
      </c>
      <c r="F5987" t="s">
        <v>941</v>
      </c>
      <c r="G5987" t="s">
        <v>942</v>
      </c>
      <c r="H5987" t="s">
        <v>5502</v>
      </c>
      <c r="J5987">
        <v>1984</v>
      </c>
      <c r="K5987" t="s">
        <v>825</v>
      </c>
      <c r="L5987">
        <v>2017</v>
      </c>
      <c r="M5987" t="s">
        <v>827</v>
      </c>
    </row>
    <row r="5988" spans="1:13" x14ac:dyDescent="0.2">
      <c r="A5988" t="s">
        <v>11488</v>
      </c>
      <c r="B5988" t="s">
        <v>5480</v>
      </c>
      <c r="C5988" t="s">
        <v>1005</v>
      </c>
      <c r="D5988" t="s">
        <v>1908</v>
      </c>
      <c r="E5988" t="s">
        <v>941</v>
      </c>
      <c r="F5988" t="s">
        <v>941</v>
      </c>
      <c r="G5988" t="s">
        <v>1006</v>
      </c>
      <c r="H5988" t="s">
        <v>5504</v>
      </c>
      <c r="J5988">
        <v>1998</v>
      </c>
      <c r="K5988" t="s">
        <v>825</v>
      </c>
      <c r="L5988">
        <v>2017</v>
      </c>
      <c r="M5988" t="s">
        <v>827</v>
      </c>
    </row>
    <row r="5989" spans="1:13" x14ac:dyDescent="0.2">
      <c r="A5989" t="s">
        <v>11489</v>
      </c>
      <c r="B5989" t="s">
        <v>5480</v>
      </c>
      <c r="C5989" t="s">
        <v>1018</v>
      </c>
      <c r="D5989" t="s">
        <v>1908</v>
      </c>
      <c r="E5989" t="s">
        <v>941</v>
      </c>
      <c r="F5989" t="s">
        <v>941</v>
      </c>
      <c r="G5989" t="s">
        <v>1019</v>
      </c>
      <c r="H5989" t="s">
        <v>5506</v>
      </c>
      <c r="J5989">
        <v>2010</v>
      </c>
      <c r="K5989" t="s">
        <v>825</v>
      </c>
      <c r="L5989">
        <v>2017</v>
      </c>
      <c r="M5989" t="s">
        <v>827</v>
      </c>
    </row>
    <row r="5990" spans="1:13" x14ac:dyDescent="0.2">
      <c r="A5990" t="s">
        <v>11490</v>
      </c>
      <c r="B5990" t="s">
        <v>5480</v>
      </c>
      <c r="C5990" t="s">
        <v>1022</v>
      </c>
      <c r="D5990" t="s">
        <v>1908</v>
      </c>
      <c r="E5990" t="s">
        <v>941</v>
      </c>
      <c r="F5990" t="s">
        <v>941</v>
      </c>
      <c r="G5990" t="s">
        <v>1019</v>
      </c>
      <c r="H5990" t="s">
        <v>5508</v>
      </c>
      <c r="J5990">
        <v>2010</v>
      </c>
      <c r="K5990" t="s">
        <v>825</v>
      </c>
      <c r="L5990">
        <v>2017</v>
      </c>
      <c r="M5990" t="s">
        <v>827</v>
      </c>
    </row>
    <row r="5991" spans="1:13" x14ac:dyDescent="0.2">
      <c r="A5991" t="s">
        <v>11491</v>
      </c>
      <c r="B5991" t="s">
        <v>5480</v>
      </c>
      <c r="C5991" t="s">
        <v>1025</v>
      </c>
      <c r="D5991" t="s">
        <v>1908</v>
      </c>
      <c r="E5991" t="s">
        <v>941</v>
      </c>
      <c r="F5991" t="s">
        <v>941</v>
      </c>
      <c r="G5991" t="s">
        <v>942</v>
      </c>
      <c r="H5991" t="s">
        <v>5510</v>
      </c>
      <c r="J5991">
        <v>1984</v>
      </c>
      <c r="K5991" t="s">
        <v>825</v>
      </c>
      <c r="L5991">
        <v>2017</v>
      </c>
      <c r="M5991" t="s">
        <v>827</v>
      </c>
    </row>
    <row r="5992" spans="1:13" x14ac:dyDescent="0.2">
      <c r="A5992" t="s">
        <v>11492</v>
      </c>
      <c r="B5992" t="s">
        <v>5480</v>
      </c>
      <c r="C5992" t="s">
        <v>1028</v>
      </c>
      <c r="D5992" t="s">
        <v>1908</v>
      </c>
      <c r="E5992" t="s">
        <v>941</v>
      </c>
      <c r="F5992" t="s">
        <v>941</v>
      </c>
      <c r="G5992" t="s">
        <v>942</v>
      </c>
      <c r="H5992" t="s">
        <v>5512</v>
      </c>
      <c r="J5992">
        <v>1984</v>
      </c>
      <c r="K5992" t="s">
        <v>825</v>
      </c>
      <c r="L5992">
        <v>2017</v>
      </c>
      <c r="M5992" t="s">
        <v>827</v>
      </c>
    </row>
    <row r="5993" spans="1:13" x14ac:dyDescent="0.2">
      <c r="A5993" t="s">
        <v>11493</v>
      </c>
      <c r="B5993" t="s">
        <v>5480</v>
      </c>
      <c r="C5993" t="s">
        <v>1031</v>
      </c>
      <c r="D5993" t="s">
        <v>1908</v>
      </c>
      <c r="E5993" t="s">
        <v>941</v>
      </c>
      <c r="F5993" t="s">
        <v>941</v>
      </c>
      <c r="G5993" t="s">
        <v>942</v>
      </c>
      <c r="H5993" t="s">
        <v>5514</v>
      </c>
      <c r="J5993">
        <v>1984</v>
      </c>
      <c r="K5993" t="s">
        <v>825</v>
      </c>
      <c r="L5993">
        <v>2017</v>
      </c>
      <c r="M5993" t="s">
        <v>827</v>
      </c>
    </row>
    <row r="5994" spans="1:13" x14ac:dyDescent="0.2">
      <c r="A5994" t="s">
        <v>11494</v>
      </c>
      <c r="B5994" t="s">
        <v>5480</v>
      </c>
      <c r="C5994" t="s">
        <v>1058</v>
      </c>
      <c r="D5994" t="s">
        <v>1908</v>
      </c>
      <c r="E5994" t="s">
        <v>941</v>
      </c>
      <c r="F5994" t="s">
        <v>941</v>
      </c>
      <c r="G5994" t="s">
        <v>942</v>
      </c>
      <c r="H5994" t="s">
        <v>5516</v>
      </c>
      <c r="J5994">
        <v>1984</v>
      </c>
      <c r="K5994" t="s">
        <v>825</v>
      </c>
      <c r="L5994">
        <v>2017</v>
      </c>
      <c r="M5994" t="s">
        <v>827</v>
      </c>
    </row>
    <row r="5995" spans="1:13" x14ac:dyDescent="0.2">
      <c r="A5995" t="s">
        <v>11495</v>
      </c>
      <c r="B5995" t="s">
        <v>5480</v>
      </c>
      <c r="C5995" t="s">
        <v>1061</v>
      </c>
      <c r="D5995" t="s">
        <v>1908</v>
      </c>
      <c r="E5995" t="s">
        <v>941</v>
      </c>
      <c r="F5995" t="s">
        <v>941</v>
      </c>
      <c r="G5995" t="s">
        <v>942</v>
      </c>
      <c r="H5995" t="s">
        <v>5518</v>
      </c>
      <c r="J5995">
        <v>1984</v>
      </c>
      <c r="K5995" t="s">
        <v>825</v>
      </c>
      <c r="L5995">
        <v>2017</v>
      </c>
      <c r="M5995" t="s">
        <v>827</v>
      </c>
    </row>
    <row r="5996" spans="1:13" x14ac:dyDescent="0.2">
      <c r="A5996" t="s">
        <v>11496</v>
      </c>
      <c r="B5996" t="s">
        <v>5480</v>
      </c>
      <c r="C5996" t="s">
        <v>1067</v>
      </c>
      <c r="D5996" t="s">
        <v>1908</v>
      </c>
      <c r="E5996" t="s">
        <v>941</v>
      </c>
      <c r="F5996" t="s">
        <v>941</v>
      </c>
      <c r="G5996" t="s">
        <v>1019</v>
      </c>
      <c r="H5996" t="s">
        <v>5520</v>
      </c>
      <c r="J5996">
        <v>2010</v>
      </c>
      <c r="K5996" t="s">
        <v>825</v>
      </c>
      <c r="L5996">
        <v>2017</v>
      </c>
      <c r="M5996" t="s">
        <v>827</v>
      </c>
    </row>
    <row r="5997" spans="1:13" x14ac:dyDescent="0.2">
      <c r="A5997" t="s">
        <v>11497</v>
      </c>
      <c r="B5997" t="s">
        <v>5480</v>
      </c>
      <c r="C5997" t="s">
        <v>2002</v>
      </c>
      <c r="D5997" t="s">
        <v>1908</v>
      </c>
      <c r="E5997" t="s">
        <v>941</v>
      </c>
      <c r="F5997" t="s">
        <v>941</v>
      </c>
      <c r="G5997" t="s">
        <v>1019</v>
      </c>
      <c r="H5997" t="s">
        <v>5522</v>
      </c>
      <c r="J5997">
        <v>2010</v>
      </c>
      <c r="K5997" t="s">
        <v>825</v>
      </c>
      <c r="L5997">
        <v>2017</v>
      </c>
      <c r="M5997" t="s">
        <v>827</v>
      </c>
    </row>
    <row r="5998" spans="1:13" x14ac:dyDescent="0.2">
      <c r="A5998" t="s">
        <v>11498</v>
      </c>
      <c r="B5998" t="s">
        <v>5480</v>
      </c>
      <c r="C5998" t="s">
        <v>1070</v>
      </c>
      <c r="D5998" t="s">
        <v>1908</v>
      </c>
      <c r="E5998" t="s">
        <v>941</v>
      </c>
      <c r="F5998" t="s">
        <v>941</v>
      </c>
      <c r="G5998" t="s">
        <v>942</v>
      </c>
      <c r="H5998" t="s">
        <v>5524</v>
      </c>
      <c r="J5998">
        <v>1984</v>
      </c>
      <c r="K5998" t="s">
        <v>825</v>
      </c>
      <c r="L5998">
        <v>2017</v>
      </c>
      <c r="M5998" t="s">
        <v>827</v>
      </c>
    </row>
    <row r="5999" spans="1:13" x14ac:dyDescent="0.2">
      <c r="A5999" t="s">
        <v>11499</v>
      </c>
      <c r="B5999" t="s">
        <v>5480</v>
      </c>
      <c r="C5999" t="s">
        <v>1073</v>
      </c>
      <c r="D5999" t="s">
        <v>1908</v>
      </c>
      <c r="E5999" t="s">
        <v>941</v>
      </c>
      <c r="F5999" t="s">
        <v>941</v>
      </c>
      <c r="G5999" t="s">
        <v>942</v>
      </c>
      <c r="H5999" t="s">
        <v>5526</v>
      </c>
      <c r="J5999">
        <v>1984</v>
      </c>
      <c r="K5999" t="s">
        <v>825</v>
      </c>
      <c r="L5999">
        <v>2017</v>
      </c>
      <c r="M5999" t="s">
        <v>827</v>
      </c>
    </row>
    <row r="6000" spans="1:13" x14ac:dyDescent="0.2">
      <c r="A6000" t="s">
        <v>11500</v>
      </c>
      <c r="B6000" t="s">
        <v>5480</v>
      </c>
      <c r="C6000" t="s">
        <v>1076</v>
      </c>
      <c r="D6000" t="s">
        <v>1908</v>
      </c>
      <c r="E6000" t="s">
        <v>941</v>
      </c>
      <c r="F6000" t="s">
        <v>941</v>
      </c>
      <c r="G6000" t="s">
        <v>942</v>
      </c>
      <c r="H6000" t="s">
        <v>5528</v>
      </c>
      <c r="J6000">
        <v>1984</v>
      </c>
      <c r="K6000" t="s">
        <v>825</v>
      </c>
      <c r="L6000">
        <v>2017</v>
      </c>
      <c r="M6000" t="s">
        <v>827</v>
      </c>
    </row>
    <row r="6001" spans="1:13" x14ac:dyDescent="0.2">
      <c r="A6001" t="s">
        <v>11501</v>
      </c>
      <c r="B6001" t="s">
        <v>5480</v>
      </c>
      <c r="C6001" t="s">
        <v>1079</v>
      </c>
      <c r="D6001" t="s">
        <v>1908</v>
      </c>
      <c r="E6001" t="s">
        <v>941</v>
      </c>
      <c r="F6001" t="s">
        <v>941</v>
      </c>
      <c r="G6001" t="s">
        <v>942</v>
      </c>
      <c r="H6001" t="s">
        <v>5530</v>
      </c>
      <c r="J6001">
        <v>1984</v>
      </c>
      <c r="K6001" t="s">
        <v>825</v>
      </c>
      <c r="L6001">
        <v>2017</v>
      </c>
      <c r="M6001" t="s">
        <v>827</v>
      </c>
    </row>
    <row r="6002" spans="1:13" x14ac:dyDescent="0.2">
      <c r="A6002" t="s">
        <v>11502</v>
      </c>
      <c r="B6002" t="s">
        <v>5480</v>
      </c>
      <c r="C6002" t="s">
        <v>1082</v>
      </c>
      <c r="D6002" t="s">
        <v>1908</v>
      </c>
      <c r="E6002" t="s">
        <v>941</v>
      </c>
      <c r="F6002" t="s">
        <v>941</v>
      </c>
      <c r="G6002" t="s">
        <v>942</v>
      </c>
      <c r="H6002" t="s">
        <v>5532</v>
      </c>
      <c r="J6002">
        <v>1984</v>
      </c>
      <c r="K6002" t="s">
        <v>825</v>
      </c>
      <c r="L6002">
        <v>2017</v>
      </c>
      <c r="M6002" t="s">
        <v>827</v>
      </c>
    </row>
    <row r="6003" spans="1:13" x14ac:dyDescent="0.2">
      <c r="A6003" t="s">
        <v>11503</v>
      </c>
      <c r="B6003" t="s">
        <v>5480</v>
      </c>
      <c r="C6003" t="s">
        <v>1085</v>
      </c>
      <c r="D6003" t="s">
        <v>1908</v>
      </c>
      <c r="E6003" t="s">
        <v>941</v>
      </c>
      <c r="F6003" t="s">
        <v>941</v>
      </c>
      <c r="G6003" t="s">
        <v>1019</v>
      </c>
      <c r="H6003" t="s">
        <v>5534</v>
      </c>
      <c r="J6003">
        <v>2010</v>
      </c>
      <c r="K6003" t="s">
        <v>825</v>
      </c>
      <c r="L6003">
        <v>2017</v>
      </c>
      <c r="M6003" t="s">
        <v>827</v>
      </c>
    </row>
    <row r="6004" spans="1:13" x14ac:dyDescent="0.2">
      <c r="A6004" t="s">
        <v>11504</v>
      </c>
      <c r="B6004" t="s">
        <v>5480</v>
      </c>
      <c r="C6004" t="s">
        <v>1088</v>
      </c>
      <c r="D6004" t="s">
        <v>1908</v>
      </c>
      <c r="E6004" t="s">
        <v>941</v>
      </c>
      <c r="F6004" t="s">
        <v>941</v>
      </c>
      <c r="G6004" t="s">
        <v>942</v>
      </c>
      <c r="H6004" t="s">
        <v>5536</v>
      </c>
      <c r="J6004">
        <v>1984</v>
      </c>
      <c r="K6004" t="s">
        <v>825</v>
      </c>
      <c r="L6004">
        <v>2017</v>
      </c>
      <c r="M6004" t="s">
        <v>827</v>
      </c>
    </row>
    <row r="6005" spans="1:13" x14ac:dyDescent="0.2">
      <c r="A6005" t="s">
        <v>11505</v>
      </c>
      <c r="B6005" t="s">
        <v>5480</v>
      </c>
      <c r="C6005" t="s">
        <v>1097</v>
      </c>
      <c r="D6005" t="s">
        <v>1908</v>
      </c>
      <c r="E6005" t="s">
        <v>941</v>
      </c>
      <c r="F6005" t="s">
        <v>941</v>
      </c>
      <c r="G6005" t="s">
        <v>942</v>
      </c>
      <c r="H6005" t="s">
        <v>5538</v>
      </c>
      <c r="J6005">
        <v>1984</v>
      </c>
      <c r="K6005" t="s">
        <v>825</v>
      </c>
      <c r="L6005">
        <v>2017</v>
      </c>
      <c r="M6005" t="s">
        <v>827</v>
      </c>
    </row>
    <row r="6006" spans="1:13" x14ac:dyDescent="0.2">
      <c r="A6006" t="s">
        <v>11506</v>
      </c>
      <c r="B6006" t="s">
        <v>5480</v>
      </c>
      <c r="C6006" t="s">
        <v>1103</v>
      </c>
      <c r="D6006" t="s">
        <v>1908</v>
      </c>
      <c r="E6006" t="s">
        <v>941</v>
      </c>
      <c r="F6006" t="s">
        <v>941</v>
      </c>
      <c r="G6006" t="s">
        <v>942</v>
      </c>
      <c r="H6006" t="s">
        <v>5540</v>
      </c>
      <c r="J6006">
        <v>1984</v>
      </c>
      <c r="K6006" t="s">
        <v>825</v>
      </c>
      <c r="L6006">
        <v>2017</v>
      </c>
      <c r="M6006" t="s">
        <v>827</v>
      </c>
    </row>
    <row r="6007" spans="1:13" x14ac:dyDescent="0.2">
      <c r="A6007" t="s">
        <v>11507</v>
      </c>
      <c r="B6007" t="s">
        <v>5480</v>
      </c>
      <c r="C6007" t="s">
        <v>1106</v>
      </c>
      <c r="D6007" t="s">
        <v>1908</v>
      </c>
      <c r="E6007" t="s">
        <v>941</v>
      </c>
      <c r="F6007" t="s">
        <v>941</v>
      </c>
      <c r="G6007" t="s">
        <v>942</v>
      </c>
      <c r="H6007" t="s">
        <v>5542</v>
      </c>
      <c r="J6007">
        <v>1984</v>
      </c>
      <c r="K6007" t="s">
        <v>825</v>
      </c>
      <c r="L6007">
        <v>2017</v>
      </c>
      <c r="M6007" t="s">
        <v>827</v>
      </c>
    </row>
    <row r="6008" spans="1:13" x14ac:dyDescent="0.2">
      <c r="A6008" t="s">
        <v>11508</v>
      </c>
      <c r="B6008" t="s">
        <v>5480</v>
      </c>
      <c r="C6008" t="s">
        <v>1115</v>
      </c>
      <c r="D6008" t="s">
        <v>1908</v>
      </c>
      <c r="E6008" t="s">
        <v>941</v>
      </c>
      <c r="F6008" t="s">
        <v>941</v>
      </c>
      <c r="G6008" t="s">
        <v>1006</v>
      </c>
      <c r="H6008" t="s">
        <v>5544</v>
      </c>
      <c r="J6008">
        <v>1998</v>
      </c>
      <c r="K6008" t="s">
        <v>825</v>
      </c>
      <c r="L6008">
        <v>2017</v>
      </c>
      <c r="M6008" t="s">
        <v>827</v>
      </c>
    </row>
    <row r="6009" spans="1:13" x14ac:dyDescent="0.2">
      <c r="A6009" t="s">
        <v>11509</v>
      </c>
      <c r="B6009" t="s">
        <v>5480</v>
      </c>
      <c r="C6009" t="s">
        <v>1124</v>
      </c>
      <c r="D6009" t="s">
        <v>1908</v>
      </c>
      <c r="E6009" t="s">
        <v>941</v>
      </c>
      <c r="F6009" t="s">
        <v>941</v>
      </c>
      <c r="G6009" t="s">
        <v>942</v>
      </c>
      <c r="H6009" t="s">
        <v>5546</v>
      </c>
      <c r="J6009">
        <v>1984</v>
      </c>
      <c r="K6009" t="s">
        <v>825</v>
      </c>
      <c r="L6009">
        <v>2017</v>
      </c>
      <c r="M6009" t="s">
        <v>827</v>
      </c>
    </row>
    <row r="6010" spans="1:13" x14ac:dyDescent="0.2">
      <c r="A6010" t="s">
        <v>11510</v>
      </c>
      <c r="B6010" t="s">
        <v>5480</v>
      </c>
      <c r="C6010" t="s">
        <v>1140</v>
      </c>
      <c r="D6010" t="s">
        <v>1908</v>
      </c>
      <c r="E6010" t="s">
        <v>941</v>
      </c>
      <c r="F6010" t="s">
        <v>941</v>
      </c>
      <c r="G6010" t="s">
        <v>1131</v>
      </c>
      <c r="H6010" t="s">
        <v>5548</v>
      </c>
      <c r="J6010">
        <v>1984</v>
      </c>
      <c r="K6010" t="s">
        <v>825</v>
      </c>
      <c r="L6010">
        <v>2017</v>
      </c>
      <c r="M6010" t="s">
        <v>827</v>
      </c>
    </row>
    <row r="6011" spans="1:13" x14ac:dyDescent="0.2">
      <c r="A6011" t="s">
        <v>11511</v>
      </c>
      <c r="B6011" t="s">
        <v>5480</v>
      </c>
      <c r="C6011" t="s">
        <v>1143</v>
      </c>
      <c r="D6011" t="s">
        <v>1908</v>
      </c>
      <c r="E6011" t="s">
        <v>941</v>
      </c>
      <c r="F6011" t="s">
        <v>941</v>
      </c>
      <c r="G6011" t="s">
        <v>942</v>
      </c>
      <c r="H6011" t="s">
        <v>5550</v>
      </c>
      <c r="J6011">
        <v>1984</v>
      </c>
      <c r="K6011" t="s">
        <v>825</v>
      </c>
      <c r="L6011">
        <v>2017</v>
      </c>
      <c r="M6011" t="s">
        <v>827</v>
      </c>
    </row>
    <row r="6012" spans="1:13" x14ac:dyDescent="0.2">
      <c r="A6012" t="s">
        <v>11512</v>
      </c>
      <c r="B6012" t="s">
        <v>5480</v>
      </c>
      <c r="C6012" t="s">
        <v>1149</v>
      </c>
      <c r="D6012" t="s">
        <v>1908</v>
      </c>
      <c r="E6012" t="s">
        <v>941</v>
      </c>
      <c r="F6012" t="s">
        <v>941</v>
      </c>
      <c r="G6012" t="s">
        <v>942</v>
      </c>
      <c r="H6012" t="s">
        <v>5552</v>
      </c>
      <c r="J6012">
        <v>1984</v>
      </c>
      <c r="K6012" t="s">
        <v>825</v>
      </c>
      <c r="L6012">
        <v>2017</v>
      </c>
      <c r="M6012" t="s">
        <v>827</v>
      </c>
    </row>
    <row r="6013" spans="1:13" x14ac:dyDescent="0.2">
      <c r="A6013" t="s">
        <v>11513</v>
      </c>
      <c r="B6013" t="s">
        <v>5480</v>
      </c>
      <c r="C6013" t="s">
        <v>1152</v>
      </c>
      <c r="D6013" t="s">
        <v>1908</v>
      </c>
      <c r="E6013" t="s">
        <v>941</v>
      </c>
      <c r="F6013" t="s">
        <v>941</v>
      </c>
      <c r="G6013" t="s">
        <v>942</v>
      </c>
      <c r="H6013" t="s">
        <v>5554</v>
      </c>
      <c r="J6013">
        <v>1984</v>
      </c>
      <c r="K6013" t="s">
        <v>825</v>
      </c>
      <c r="L6013">
        <v>2017</v>
      </c>
      <c r="M6013" t="s">
        <v>827</v>
      </c>
    </row>
    <row r="6014" spans="1:13" x14ac:dyDescent="0.2">
      <c r="A6014" t="s">
        <v>11514</v>
      </c>
      <c r="B6014" t="s">
        <v>5480</v>
      </c>
      <c r="C6014" t="s">
        <v>1155</v>
      </c>
      <c r="D6014" t="s">
        <v>1908</v>
      </c>
      <c r="E6014" t="s">
        <v>941</v>
      </c>
      <c r="F6014" t="s">
        <v>941</v>
      </c>
      <c r="G6014" t="s">
        <v>1019</v>
      </c>
      <c r="H6014" t="s">
        <v>5556</v>
      </c>
      <c r="J6014">
        <v>2010</v>
      </c>
      <c r="K6014" t="s">
        <v>825</v>
      </c>
      <c r="L6014">
        <v>2017</v>
      </c>
      <c r="M6014" t="s">
        <v>827</v>
      </c>
    </row>
    <row r="6015" spans="1:13" x14ac:dyDescent="0.2">
      <c r="A6015" t="s">
        <v>11515</v>
      </c>
      <c r="B6015" t="s">
        <v>5480</v>
      </c>
      <c r="C6015" t="s">
        <v>1453</v>
      </c>
      <c r="D6015" t="s">
        <v>1908</v>
      </c>
      <c r="E6015" t="s">
        <v>941</v>
      </c>
      <c r="F6015" t="s">
        <v>941</v>
      </c>
      <c r="G6015" t="s">
        <v>942</v>
      </c>
      <c r="H6015" t="s">
        <v>5558</v>
      </c>
      <c r="J6015">
        <v>1984</v>
      </c>
      <c r="K6015" t="s">
        <v>825</v>
      </c>
      <c r="L6015">
        <v>2017</v>
      </c>
      <c r="M6015" t="s">
        <v>827</v>
      </c>
    </row>
    <row r="6016" spans="1:13" x14ac:dyDescent="0.2">
      <c r="A6016" t="s">
        <v>11516</v>
      </c>
      <c r="B6016" t="s">
        <v>5480</v>
      </c>
      <c r="C6016" t="s">
        <v>1504</v>
      </c>
      <c r="D6016" t="s">
        <v>1908</v>
      </c>
      <c r="E6016" t="s">
        <v>941</v>
      </c>
      <c r="F6016" t="s">
        <v>941</v>
      </c>
      <c r="G6016" t="s">
        <v>942</v>
      </c>
      <c r="H6016" t="s">
        <v>5560</v>
      </c>
      <c r="J6016">
        <v>1984</v>
      </c>
      <c r="K6016" t="s">
        <v>825</v>
      </c>
      <c r="L6016">
        <v>2017</v>
      </c>
      <c r="M6016" t="s">
        <v>827</v>
      </c>
    </row>
    <row r="6017" spans="1:13" x14ac:dyDescent="0.2">
      <c r="A6017" t="s">
        <v>11517</v>
      </c>
      <c r="B6017" t="s">
        <v>5480</v>
      </c>
      <c r="C6017" t="s">
        <v>1516</v>
      </c>
      <c r="D6017" t="s">
        <v>1908</v>
      </c>
      <c r="E6017" t="s">
        <v>941</v>
      </c>
      <c r="F6017" t="s">
        <v>941</v>
      </c>
      <c r="G6017" t="s">
        <v>1131</v>
      </c>
      <c r="H6017" t="s">
        <v>5562</v>
      </c>
      <c r="J6017">
        <v>1984</v>
      </c>
      <c r="K6017" t="s">
        <v>825</v>
      </c>
      <c r="L6017">
        <v>2017</v>
      </c>
      <c r="M6017" t="s">
        <v>827</v>
      </c>
    </row>
    <row r="6018" spans="1:13" x14ac:dyDescent="0.2">
      <c r="A6018" t="s">
        <v>11518</v>
      </c>
      <c r="B6018" t="s">
        <v>5480</v>
      </c>
      <c r="C6018" t="s">
        <v>1519</v>
      </c>
      <c r="D6018" t="s">
        <v>1908</v>
      </c>
      <c r="E6018" t="s">
        <v>941</v>
      </c>
      <c r="F6018" t="s">
        <v>941</v>
      </c>
      <c r="G6018" t="s">
        <v>1131</v>
      </c>
      <c r="H6018" t="s">
        <v>5564</v>
      </c>
      <c r="J6018">
        <v>1984</v>
      </c>
      <c r="K6018" t="s">
        <v>825</v>
      </c>
      <c r="L6018">
        <v>2017</v>
      </c>
      <c r="M6018" t="s">
        <v>827</v>
      </c>
    </row>
    <row r="6019" spans="1:13" x14ac:dyDescent="0.2">
      <c r="A6019" t="s">
        <v>11519</v>
      </c>
      <c r="B6019" t="s">
        <v>5480</v>
      </c>
      <c r="C6019" t="s">
        <v>1531</v>
      </c>
      <c r="D6019" t="s">
        <v>1908</v>
      </c>
      <c r="E6019" t="s">
        <v>941</v>
      </c>
      <c r="F6019" t="s">
        <v>941</v>
      </c>
      <c r="G6019" t="s">
        <v>942</v>
      </c>
      <c r="H6019" t="s">
        <v>5566</v>
      </c>
      <c r="J6019">
        <v>1984</v>
      </c>
      <c r="K6019" t="s">
        <v>825</v>
      </c>
      <c r="L6019">
        <v>2017</v>
      </c>
      <c r="M6019" t="s">
        <v>827</v>
      </c>
    </row>
    <row r="6020" spans="1:13" x14ac:dyDescent="0.2">
      <c r="A6020" t="s">
        <v>11520</v>
      </c>
      <c r="B6020" t="s">
        <v>5480</v>
      </c>
      <c r="C6020" t="s">
        <v>1534</v>
      </c>
      <c r="D6020" t="s">
        <v>1908</v>
      </c>
      <c r="E6020" t="s">
        <v>941</v>
      </c>
      <c r="F6020" t="s">
        <v>941</v>
      </c>
      <c r="G6020" t="s">
        <v>942</v>
      </c>
      <c r="H6020" t="s">
        <v>5568</v>
      </c>
      <c r="J6020">
        <v>1984</v>
      </c>
      <c r="K6020" t="s">
        <v>825</v>
      </c>
      <c r="L6020">
        <v>2017</v>
      </c>
      <c r="M6020" t="s">
        <v>827</v>
      </c>
    </row>
    <row r="6021" spans="1:13" x14ac:dyDescent="0.2">
      <c r="A6021" t="s">
        <v>11521</v>
      </c>
      <c r="B6021" t="s">
        <v>5480</v>
      </c>
      <c r="C6021" t="s">
        <v>1537</v>
      </c>
      <c r="D6021" t="s">
        <v>1908</v>
      </c>
      <c r="E6021" t="s">
        <v>941</v>
      </c>
      <c r="F6021" t="s">
        <v>941</v>
      </c>
      <c r="G6021" t="s">
        <v>942</v>
      </c>
      <c r="H6021" t="s">
        <v>5570</v>
      </c>
      <c r="J6021">
        <v>1984</v>
      </c>
      <c r="K6021" t="s">
        <v>825</v>
      </c>
      <c r="L6021">
        <v>2017</v>
      </c>
      <c r="M6021" t="s">
        <v>827</v>
      </c>
    </row>
    <row r="6022" spans="1:13" x14ac:dyDescent="0.2">
      <c r="A6022" t="s">
        <v>11522</v>
      </c>
      <c r="B6022" t="s">
        <v>5480</v>
      </c>
      <c r="C6022" t="s">
        <v>1717</v>
      </c>
      <c r="D6022" t="s">
        <v>1908</v>
      </c>
      <c r="E6022" t="s">
        <v>941</v>
      </c>
      <c r="F6022" t="s">
        <v>941</v>
      </c>
      <c r="G6022" t="s">
        <v>942</v>
      </c>
      <c r="H6022" t="s">
        <v>5572</v>
      </c>
      <c r="J6022">
        <v>1984</v>
      </c>
      <c r="K6022" t="s">
        <v>825</v>
      </c>
      <c r="L6022">
        <v>2017</v>
      </c>
      <c r="M6022" t="s">
        <v>827</v>
      </c>
    </row>
    <row r="6023" spans="1:13" x14ac:dyDescent="0.2">
      <c r="A6023" t="s">
        <v>11523</v>
      </c>
      <c r="B6023" t="s">
        <v>5480</v>
      </c>
      <c r="C6023" t="s">
        <v>1720</v>
      </c>
      <c r="D6023" t="s">
        <v>1908</v>
      </c>
      <c r="E6023" t="s">
        <v>941</v>
      </c>
      <c r="F6023" t="s">
        <v>941</v>
      </c>
      <c r="G6023" t="s">
        <v>942</v>
      </c>
      <c r="H6023" t="s">
        <v>5574</v>
      </c>
      <c r="J6023">
        <v>1984</v>
      </c>
      <c r="K6023" t="s">
        <v>825</v>
      </c>
      <c r="L6023">
        <v>2017</v>
      </c>
      <c r="M6023" t="s">
        <v>827</v>
      </c>
    </row>
    <row r="6024" spans="1:13" x14ac:dyDescent="0.2">
      <c r="A6024" t="s">
        <v>11524</v>
      </c>
      <c r="B6024" t="s">
        <v>5480</v>
      </c>
      <c r="C6024" t="s">
        <v>1852</v>
      </c>
      <c r="D6024" t="s">
        <v>1908</v>
      </c>
      <c r="E6024" t="s">
        <v>941</v>
      </c>
      <c r="F6024" t="s">
        <v>941</v>
      </c>
      <c r="G6024" t="s">
        <v>942</v>
      </c>
      <c r="H6024" t="s">
        <v>5576</v>
      </c>
      <c r="J6024">
        <v>1984</v>
      </c>
      <c r="K6024" t="s">
        <v>825</v>
      </c>
      <c r="L6024">
        <v>2017</v>
      </c>
      <c r="M6024" t="s">
        <v>827</v>
      </c>
    </row>
    <row r="6025" spans="1:13" x14ac:dyDescent="0.2">
      <c r="A6025" t="s">
        <v>11525</v>
      </c>
      <c r="B6025" t="s">
        <v>5480</v>
      </c>
      <c r="C6025" t="s">
        <v>1855</v>
      </c>
      <c r="D6025" t="s">
        <v>1908</v>
      </c>
      <c r="E6025" t="s">
        <v>941</v>
      </c>
      <c r="F6025" t="s">
        <v>941</v>
      </c>
      <c r="G6025" t="s">
        <v>1856</v>
      </c>
      <c r="H6025" t="s">
        <v>5578</v>
      </c>
      <c r="J6025">
        <v>1994</v>
      </c>
      <c r="K6025" t="s">
        <v>825</v>
      </c>
      <c r="L6025">
        <v>2017</v>
      </c>
      <c r="M6025" t="s">
        <v>827</v>
      </c>
    </row>
    <row r="6026" spans="1:13" x14ac:dyDescent="0.2">
      <c r="A6026" t="s">
        <v>11526</v>
      </c>
      <c r="B6026" t="s">
        <v>5480</v>
      </c>
      <c r="C6026" t="s">
        <v>1859</v>
      </c>
      <c r="D6026" t="s">
        <v>1908</v>
      </c>
      <c r="E6026" t="s">
        <v>941</v>
      </c>
      <c r="F6026" t="s">
        <v>941</v>
      </c>
      <c r="G6026" t="s">
        <v>942</v>
      </c>
      <c r="H6026" t="s">
        <v>5580</v>
      </c>
      <c r="J6026">
        <v>1984</v>
      </c>
      <c r="K6026" t="s">
        <v>825</v>
      </c>
      <c r="L6026">
        <v>2017</v>
      </c>
      <c r="M6026" t="s">
        <v>827</v>
      </c>
    </row>
    <row r="6027" spans="1:13" x14ac:dyDescent="0.2">
      <c r="A6027" t="s">
        <v>867</v>
      </c>
      <c r="B6027" t="s">
        <v>5581</v>
      </c>
      <c r="C6027" t="s">
        <v>940</v>
      </c>
      <c r="D6027" t="s">
        <v>1908</v>
      </c>
      <c r="E6027" t="s">
        <v>941</v>
      </c>
      <c r="F6027" t="s">
        <v>941</v>
      </c>
      <c r="G6027" t="s">
        <v>1617</v>
      </c>
      <c r="H6027" t="s">
        <v>5582</v>
      </c>
      <c r="J6027">
        <v>1997</v>
      </c>
      <c r="K6027" t="s">
        <v>825</v>
      </c>
      <c r="L6027">
        <v>2022</v>
      </c>
      <c r="M6027" t="s">
        <v>827</v>
      </c>
    </row>
    <row r="6028" spans="1:13" x14ac:dyDescent="0.2">
      <c r="A6028" t="s">
        <v>11527</v>
      </c>
      <c r="B6028" t="s">
        <v>5581</v>
      </c>
      <c r="C6028" t="s">
        <v>945</v>
      </c>
      <c r="D6028" t="s">
        <v>1908</v>
      </c>
      <c r="E6028" t="s">
        <v>941</v>
      </c>
      <c r="F6028" t="s">
        <v>941</v>
      </c>
      <c r="G6028" t="s">
        <v>1006</v>
      </c>
      <c r="H6028" t="s">
        <v>5584</v>
      </c>
      <c r="J6028">
        <v>1998</v>
      </c>
      <c r="K6028" t="s">
        <v>825</v>
      </c>
      <c r="L6028">
        <v>2022</v>
      </c>
      <c r="M6028" t="s">
        <v>827</v>
      </c>
    </row>
    <row r="6029" spans="1:13" x14ac:dyDescent="0.2">
      <c r="A6029" t="s">
        <v>11528</v>
      </c>
      <c r="B6029" t="s">
        <v>5581</v>
      </c>
      <c r="C6029" t="s">
        <v>948</v>
      </c>
      <c r="D6029" t="s">
        <v>1908</v>
      </c>
      <c r="E6029" t="s">
        <v>941</v>
      </c>
      <c r="F6029" t="s">
        <v>941</v>
      </c>
      <c r="G6029" t="s">
        <v>1006</v>
      </c>
      <c r="H6029" t="s">
        <v>5586</v>
      </c>
      <c r="J6029">
        <v>1998</v>
      </c>
      <c r="K6029" t="s">
        <v>825</v>
      </c>
      <c r="L6029">
        <v>2022</v>
      </c>
      <c r="M6029" t="s">
        <v>827</v>
      </c>
    </row>
    <row r="6030" spans="1:13" x14ac:dyDescent="0.2">
      <c r="A6030" t="s">
        <v>11529</v>
      </c>
      <c r="B6030" t="s">
        <v>5581</v>
      </c>
      <c r="C6030" t="s">
        <v>960</v>
      </c>
      <c r="D6030" t="s">
        <v>1908</v>
      </c>
      <c r="E6030" t="s">
        <v>941</v>
      </c>
      <c r="F6030" t="s">
        <v>941</v>
      </c>
      <c r="G6030" t="s">
        <v>1006</v>
      </c>
      <c r="H6030" t="s">
        <v>5588</v>
      </c>
      <c r="J6030">
        <v>1998</v>
      </c>
      <c r="K6030" t="s">
        <v>825</v>
      </c>
      <c r="L6030">
        <v>2022</v>
      </c>
      <c r="M6030" t="s">
        <v>827</v>
      </c>
    </row>
    <row r="6031" spans="1:13" x14ac:dyDescent="0.2">
      <c r="A6031" t="s">
        <v>11530</v>
      </c>
      <c r="B6031" t="s">
        <v>5581</v>
      </c>
      <c r="C6031" t="s">
        <v>963</v>
      </c>
      <c r="D6031" t="s">
        <v>1908</v>
      </c>
      <c r="E6031" t="s">
        <v>941</v>
      </c>
      <c r="F6031" t="s">
        <v>941</v>
      </c>
      <c r="G6031" t="s">
        <v>1006</v>
      </c>
      <c r="H6031" t="s">
        <v>5590</v>
      </c>
      <c r="J6031">
        <v>1998</v>
      </c>
      <c r="K6031" t="s">
        <v>825</v>
      </c>
      <c r="L6031">
        <v>2022</v>
      </c>
      <c r="M6031" t="s">
        <v>827</v>
      </c>
    </row>
    <row r="6032" spans="1:13" x14ac:dyDescent="0.2">
      <c r="A6032" t="s">
        <v>11531</v>
      </c>
      <c r="B6032" t="s">
        <v>5581</v>
      </c>
      <c r="C6032" t="s">
        <v>966</v>
      </c>
      <c r="D6032" t="s">
        <v>1908</v>
      </c>
      <c r="E6032" t="s">
        <v>941</v>
      </c>
      <c r="F6032" t="s">
        <v>941</v>
      </c>
      <c r="G6032" t="s">
        <v>1006</v>
      </c>
      <c r="H6032" t="s">
        <v>5592</v>
      </c>
      <c r="J6032">
        <v>1998</v>
      </c>
      <c r="K6032" t="s">
        <v>825</v>
      </c>
      <c r="L6032">
        <v>2022</v>
      </c>
      <c r="M6032" t="s">
        <v>827</v>
      </c>
    </row>
    <row r="6033" spans="1:13" x14ac:dyDescent="0.2">
      <c r="A6033" t="s">
        <v>11532</v>
      </c>
      <c r="B6033" t="s">
        <v>5581</v>
      </c>
      <c r="C6033" t="s">
        <v>969</v>
      </c>
      <c r="D6033" t="s">
        <v>1908</v>
      </c>
      <c r="E6033" t="s">
        <v>941</v>
      </c>
      <c r="F6033" t="s">
        <v>941</v>
      </c>
      <c r="G6033" t="s">
        <v>1006</v>
      </c>
      <c r="H6033" t="s">
        <v>5594</v>
      </c>
      <c r="J6033">
        <v>1998</v>
      </c>
      <c r="K6033" t="s">
        <v>825</v>
      </c>
      <c r="L6033">
        <v>2022</v>
      </c>
      <c r="M6033" t="s">
        <v>827</v>
      </c>
    </row>
    <row r="6034" spans="1:13" x14ac:dyDescent="0.2">
      <c r="A6034" t="s">
        <v>11533</v>
      </c>
      <c r="B6034" t="s">
        <v>5581</v>
      </c>
      <c r="C6034" t="s">
        <v>975</v>
      </c>
      <c r="D6034" t="s">
        <v>1908</v>
      </c>
      <c r="E6034" t="s">
        <v>941</v>
      </c>
      <c r="F6034" t="s">
        <v>941</v>
      </c>
      <c r="G6034" t="s">
        <v>1006</v>
      </c>
      <c r="H6034" t="s">
        <v>5596</v>
      </c>
      <c r="J6034">
        <v>1998</v>
      </c>
      <c r="K6034" t="s">
        <v>825</v>
      </c>
      <c r="L6034">
        <v>2022</v>
      </c>
      <c r="M6034" t="s">
        <v>827</v>
      </c>
    </row>
    <row r="6035" spans="1:13" x14ac:dyDescent="0.2">
      <c r="A6035" t="s">
        <v>11534</v>
      </c>
      <c r="B6035" t="s">
        <v>5581</v>
      </c>
      <c r="C6035" t="s">
        <v>984</v>
      </c>
      <c r="D6035" t="s">
        <v>1908</v>
      </c>
      <c r="E6035" t="s">
        <v>941</v>
      </c>
      <c r="F6035" t="s">
        <v>941</v>
      </c>
      <c r="G6035" t="s">
        <v>1006</v>
      </c>
      <c r="H6035" t="s">
        <v>5598</v>
      </c>
      <c r="J6035">
        <v>1998</v>
      </c>
      <c r="K6035" t="s">
        <v>825</v>
      </c>
      <c r="L6035">
        <v>2022</v>
      </c>
      <c r="M6035" t="s">
        <v>827</v>
      </c>
    </row>
    <row r="6036" spans="1:13" x14ac:dyDescent="0.2">
      <c r="A6036" t="s">
        <v>11535</v>
      </c>
      <c r="B6036" t="s">
        <v>5581</v>
      </c>
      <c r="C6036" t="s">
        <v>987</v>
      </c>
      <c r="D6036" t="s">
        <v>1908</v>
      </c>
      <c r="E6036" t="s">
        <v>941</v>
      </c>
      <c r="F6036" t="s">
        <v>941</v>
      </c>
      <c r="G6036" t="s">
        <v>1006</v>
      </c>
      <c r="H6036" t="s">
        <v>5600</v>
      </c>
      <c r="J6036">
        <v>1998</v>
      </c>
      <c r="K6036" t="s">
        <v>825</v>
      </c>
      <c r="L6036">
        <v>2022</v>
      </c>
      <c r="M6036" t="s">
        <v>827</v>
      </c>
    </row>
    <row r="6037" spans="1:13" x14ac:dyDescent="0.2">
      <c r="A6037" t="s">
        <v>11536</v>
      </c>
      <c r="B6037" t="s">
        <v>5581</v>
      </c>
      <c r="C6037" t="s">
        <v>990</v>
      </c>
      <c r="D6037" t="s">
        <v>1908</v>
      </c>
      <c r="E6037" t="s">
        <v>941</v>
      </c>
      <c r="F6037" t="s">
        <v>941</v>
      </c>
      <c r="G6037" t="s">
        <v>1006</v>
      </c>
      <c r="H6037" t="s">
        <v>5602</v>
      </c>
      <c r="J6037">
        <v>1998</v>
      </c>
      <c r="K6037" t="s">
        <v>825</v>
      </c>
      <c r="L6037">
        <v>2022</v>
      </c>
      <c r="M6037" t="s">
        <v>827</v>
      </c>
    </row>
    <row r="6038" spans="1:13" x14ac:dyDescent="0.2">
      <c r="A6038" t="s">
        <v>11537</v>
      </c>
      <c r="B6038" t="s">
        <v>5581</v>
      </c>
      <c r="C6038" t="s">
        <v>993</v>
      </c>
      <c r="D6038" t="s">
        <v>1908</v>
      </c>
      <c r="E6038" t="s">
        <v>941</v>
      </c>
      <c r="F6038" t="s">
        <v>941</v>
      </c>
      <c r="G6038" t="s">
        <v>1006</v>
      </c>
      <c r="H6038" t="s">
        <v>5604</v>
      </c>
      <c r="J6038">
        <v>1998</v>
      </c>
      <c r="K6038" t="s">
        <v>825</v>
      </c>
      <c r="L6038">
        <v>2022</v>
      </c>
      <c r="M6038" t="s">
        <v>827</v>
      </c>
    </row>
    <row r="6039" spans="1:13" x14ac:dyDescent="0.2">
      <c r="A6039" t="s">
        <v>11538</v>
      </c>
      <c r="B6039" t="s">
        <v>5581</v>
      </c>
      <c r="C6039" t="s">
        <v>996</v>
      </c>
      <c r="D6039" t="s">
        <v>1908</v>
      </c>
      <c r="E6039" t="s">
        <v>941</v>
      </c>
      <c r="F6039" t="s">
        <v>941</v>
      </c>
      <c r="G6039" t="s">
        <v>1006</v>
      </c>
      <c r="H6039" t="s">
        <v>5606</v>
      </c>
      <c r="J6039">
        <v>1998</v>
      </c>
      <c r="K6039" t="s">
        <v>825</v>
      </c>
      <c r="L6039">
        <v>2022</v>
      </c>
      <c r="M6039" t="s">
        <v>827</v>
      </c>
    </row>
    <row r="6040" spans="1:13" x14ac:dyDescent="0.2">
      <c r="A6040" t="s">
        <v>11539</v>
      </c>
      <c r="B6040" t="s">
        <v>5581</v>
      </c>
      <c r="C6040" t="s">
        <v>1002</v>
      </c>
      <c r="D6040" t="s">
        <v>1908</v>
      </c>
      <c r="E6040" t="s">
        <v>941</v>
      </c>
      <c r="F6040" t="s">
        <v>941</v>
      </c>
      <c r="G6040" t="s">
        <v>1006</v>
      </c>
      <c r="H6040" t="s">
        <v>5608</v>
      </c>
      <c r="J6040">
        <v>1998</v>
      </c>
      <c r="K6040" t="s">
        <v>825</v>
      </c>
      <c r="L6040">
        <v>2022</v>
      </c>
      <c r="M6040" t="s">
        <v>827</v>
      </c>
    </row>
    <row r="6041" spans="1:13" x14ac:dyDescent="0.2">
      <c r="A6041" t="s">
        <v>11540</v>
      </c>
      <c r="B6041" t="s">
        <v>5581</v>
      </c>
      <c r="C6041" t="s">
        <v>1005</v>
      </c>
      <c r="D6041" t="s">
        <v>1908</v>
      </c>
      <c r="E6041" t="s">
        <v>941</v>
      </c>
      <c r="F6041" t="s">
        <v>941</v>
      </c>
      <c r="G6041" t="s">
        <v>1006</v>
      </c>
      <c r="H6041" t="s">
        <v>5610</v>
      </c>
      <c r="J6041">
        <v>1998</v>
      </c>
      <c r="K6041" t="s">
        <v>825</v>
      </c>
      <c r="L6041">
        <v>2022</v>
      </c>
      <c r="M6041" t="s">
        <v>827</v>
      </c>
    </row>
    <row r="6042" spans="1:13" x14ac:dyDescent="0.2">
      <c r="A6042" t="s">
        <v>11541</v>
      </c>
      <c r="B6042" t="s">
        <v>5581</v>
      </c>
      <c r="C6042" t="s">
        <v>1018</v>
      </c>
      <c r="D6042" t="s">
        <v>1908</v>
      </c>
      <c r="E6042" t="s">
        <v>941</v>
      </c>
      <c r="F6042" t="s">
        <v>941</v>
      </c>
      <c r="G6042" t="s">
        <v>1019</v>
      </c>
      <c r="H6042" t="s">
        <v>5612</v>
      </c>
      <c r="J6042">
        <v>2010</v>
      </c>
      <c r="K6042" t="s">
        <v>825</v>
      </c>
      <c r="L6042">
        <v>2022</v>
      </c>
      <c r="M6042" t="s">
        <v>827</v>
      </c>
    </row>
    <row r="6043" spans="1:13" x14ac:dyDescent="0.2">
      <c r="A6043" t="s">
        <v>11542</v>
      </c>
      <c r="B6043" t="s">
        <v>5581</v>
      </c>
      <c r="C6043" t="s">
        <v>1022</v>
      </c>
      <c r="D6043" t="s">
        <v>1908</v>
      </c>
      <c r="E6043" t="s">
        <v>941</v>
      </c>
      <c r="F6043" t="s">
        <v>941</v>
      </c>
      <c r="G6043" t="s">
        <v>1019</v>
      </c>
      <c r="H6043" t="s">
        <v>5614</v>
      </c>
      <c r="J6043">
        <v>2010</v>
      </c>
      <c r="K6043" t="s">
        <v>825</v>
      </c>
      <c r="L6043">
        <v>2022</v>
      </c>
      <c r="M6043" t="s">
        <v>827</v>
      </c>
    </row>
    <row r="6044" spans="1:13" x14ac:dyDescent="0.2">
      <c r="A6044" t="s">
        <v>11543</v>
      </c>
      <c r="B6044" t="s">
        <v>5581</v>
      </c>
      <c r="C6044" t="s">
        <v>1025</v>
      </c>
      <c r="D6044" t="s">
        <v>1908</v>
      </c>
      <c r="E6044" t="s">
        <v>941</v>
      </c>
      <c r="F6044" t="s">
        <v>941</v>
      </c>
      <c r="G6044" t="s">
        <v>1006</v>
      </c>
      <c r="H6044" t="s">
        <v>5616</v>
      </c>
      <c r="J6044">
        <v>1998</v>
      </c>
      <c r="K6044" t="s">
        <v>825</v>
      </c>
      <c r="L6044">
        <v>2022</v>
      </c>
      <c r="M6044" t="s">
        <v>827</v>
      </c>
    </row>
    <row r="6045" spans="1:13" x14ac:dyDescent="0.2">
      <c r="A6045" t="s">
        <v>11544</v>
      </c>
      <c r="B6045" t="s">
        <v>5581</v>
      </c>
      <c r="C6045" t="s">
        <v>1028</v>
      </c>
      <c r="D6045" t="s">
        <v>1908</v>
      </c>
      <c r="E6045" t="s">
        <v>941</v>
      </c>
      <c r="F6045" t="s">
        <v>941</v>
      </c>
      <c r="G6045" t="s">
        <v>1006</v>
      </c>
      <c r="H6045" t="s">
        <v>5618</v>
      </c>
      <c r="J6045">
        <v>1998</v>
      </c>
      <c r="K6045" t="s">
        <v>825</v>
      </c>
      <c r="L6045">
        <v>2022</v>
      </c>
      <c r="M6045" t="s">
        <v>827</v>
      </c>
    </row>
    <row r="6046" spans="1:13" x14ac:dyDescent="0.2">
      <c r="A6046" t="s">
        <v>11545</v>
      </c>
      <c r="B6046" t="s">
        <v>5581</v>
      </c>
      <c r="C6046" t="s">
        <v>1031</v>
      </c>
      <c r="D6046" t="s">
        <v>1908</v>
      </c>
      <c r="E6046" t="s">
        <v>941</v>
      </c>
      <c r="F6046" t="s">
        <v>941</v>
      </c>
      <c r="G6046" t="s">
        <v>1006</v>
      </c>
      <c r="H6046" t="s">
        <v>5620</v>
      </c>
      <c r="J6046">
        <v>1998</v>
      </c>
      <c r="K6046" t="s">
        <v>825</v>
      </c>
      <c r="L6046">
        <v>2022</v>
      </c>
      <c r="M6046" t="s">
        <v>827</v>
      </c>
    </row>
    <row r="6047" spans="1:13" x14ac:dyDescent="0.2">
      <c r="A6047" t="s">
        <v>11546</v>
      </c>
      <c r="B6047" t="s">
        <v>5581</v>
      </c>
      <c r="C6047" t="s">
        <v>1034</v>
      </c>
      <c r="D6047" t="s">
        <v>1908</v>
      </c>
      <c r="E6047" t="s">
        <v>941</v>
      </c>
      <c r="F6047" t="s">
        <v>941</v>
      </c>
      <c r="G6047" t="s">
        <v>1006</v>
      </c>
      <c r="H6047" t="s">
        <v>5622</v>
      </c>
      <c r="J6047">
        <v>2017</v>
      </c>
      <c r="K6047" t="s">
        <v>826</v>
      </c>
      <c r="L6047">
        <v>2022</v>
      </c>
      <c r="M6047" t="s">
        <v>827</v>
      </c>
    </row>
    <row r="6048" spans="1:13" x14ac:dyDescent="0.2">
      <c r="A6048" t="s">
        <v>11547</v>
      </c>
      <c r="B6048" t="s">
        <v>5581</v>
      </c>
      <c r="C6048" t="s">
        <v>1037</v>
      </c>
      <c r="D6048" t="s">
        <v>1908</v>
      </c>
      <c r="E6048" t="s">
        <v>941</v>
      </c>
      <c r="F6048" t="s">
        <v>941</v>
      </c>
      <c r="G6048" t="s">
        <v>1006</v>
      </c>
      <c r="H6048" t="s">
        <v>5624</v>
      </c>
      <c r="J6048">
        <v>2017</v>
      </c>
      <c r="K6048" t="s">
        <v>826</v>
      </c>
      <c r="L6048">
        <v>2022</v>
      </c>
      <c r="M6048" t="s">
        <v>827</v>
      </c>
    </row>
    <row r="6049" spans="1:13" x14ac:dyDescent="0.2">
      <c r="A6049" t="s">
        <v>11548</v>
      </c>
      <c r="B6049" t="s">
        <v>5581</v>
      </c>
      <c r="C6049" t="s">
        <v>1046</v>
      </c>
      <c r="D6049" t="s">
        <v>1908</v>
      </c>
      <c r="E6049" t="s">
        <v>941</v>
      </c>
      <c r="F6049" t="s">
        <v>941</v>
      </c>
      <c r="G6049" t="s">
        <v>1006</v>
      </c>
      <c r="H6049" t="s">
        <v>5626</v>
      </c>
      <c r="J6049">
        <v>2017</v>
      </c>
      <c r="K6049" t="s">
        <v>826</v>
      </c>
      <c r="L6049">
        <v>2022</v>
      </c>
      <c r="M6049" t="s">
        <v>827</v>
      </c>
    </row>
    <row r="6050" spans="1:13" x14ac:dyDescent="0.2">
      <c r="A6050" t="s">
        <v>11549</v>
      </c>
      <c r="B6050" t="s">
        <v>5581</v>
      </c>
      <c r="C6050" t="s">
        <v>1052</v>
      </c>
      <c r="D6050" t="s">
        <v>1908</v>
      </c>
      <c r="E6050" t="s">
        <v>941</v>
      </c>
      <c r="F6050" t="s">
        <v>941</v>
      </c>
      <c r="G6050" t="s">
        <v>1006</v>
      </c>
      <c r="H6050" t="s">
        <v>5628</v>
      </c>
      <c r="J6050">
        <v>2017</v>
      </c>
      <c r="K6050" t="s">
        <v>826</v>
      </c>
      <c r="L6050">
        <v>2022</v>
      </c>
      <c r="M6050" t="s">
        <v>827</v>
      </c>
    </row>
    <row r="6051" spans="1:13" x14ac:dyDescent="0.2">
      <c r="A6051" t="s">
        <v>11550</v>
      </c>
      <c r="B6051" t="s">
        <v>5581</v>
      </c>
      <c r="C6051" t="s">
        <v>1055</v>
      </c>
      <c r="D6051" t="s">
        <v>1908</v>
      </c>
      <c r="E6051" t="s">
        <v>941</v>
      </c>
      <c r="F6051" t="s">
        <v>941</v>
      </c>
      <c r="G6051" t="s">
        <v>1006</v>
      </c>
      <c r="H6051" t="s">
        <v>5630</v>
      </c>
      <c r="J6051">
        <v>2017</v>
      </c>
      <c r="K6051" t="s">
        <v>826</v>
      </c>
      <c r="L6051">
        <v>2022</v>
      </c>
      <c r="M6051" t="s">
        <v>827</v>
      </c>
    </row>
    <row r="6052" spans="1:13" x14ac:dyDescent="0.2">
      <c r="A6052" t="s">
        <v>11551</v>
      </c>
      <c r="B6052" t="s">
        <v>5581</v>
      </c>
      <c r="C6052" t="s">
        <v>1058</v>
      </c>
      <c r="D6052" t="s">
        <v>1908</v>
      </c>
      <c r="E6052" t="s">
        <v>941</v>
      </c>
      <c r="F6052" t="s">
        <v>941</v>
      </c>
      <c r="G6052" t="s">
        <v>1006</v>
      </c>
      <c r="H6052" t="s">
        <v>5632</v>
      </c>
      <c r="J6052">
        <v>1998</v>
      </c>
      <c r="K6052" t="s">
        <v>825</v>
      </c>
      <c r="L6052">
        <v>2022</v>
      </c>
      <c r="M6052" t="s">
        <v>827</v>
      </c>
    </row>
    <row r="6053" spans="1:13" x14ac:dyDescent="0.2">
      <c r="A6053" t="s">
        <v>11552</v>
      </c>
      <c r="B6053" t="s">
        <v>5581</v>
      </c>
      <c r="C6053" t="s">
        <v>1061</v>
      </c>
      <c r="D6053" t="s">
        <v>1908</v>
      </c>
      <c r="E6053" t="s">
        <v>941</v>
      </c>
      <c r="F6053" t="s">
        <v>941</v>
      </c>
      <c r="G6053" t="s">
        <v>1006</v>
      </c>
      <c r="H6053" t="s">
        <v>5634</v>
      </c>
      <c r="J6053">
        <v>1998</v>
      </c>
      <c r="K6053" t="s">
        <v>825</v>
      </c>
      <c r="L6053">
        <v>2022</v>
      </c>
      <c r="M6053" t="s">
        <v>827</v>
      </c>
    </row>
    <row r="6054" spans="1:13" x14ac:dyDescent="0.2">
      <c r="A6054" t="s">
        <v>11553</v>
      </c>
      <c r="B6054" t="s">
        <v>5581</v>
      </c>
      <c r="C6054" t="s">
        <v>1067</v>
      </c>
      <c r="D6054" t="s">
        <v>1908</v>
      </c>
      <c r="E6054" t="s">
        <v>941</v>
      </c>
      <c r="F6054" t="s">
        <v>941</v>
      </c>
      <c r="G6054" t="s">
        <v>1019</v>
      </c>
      <c r="H6054" t="s">
        <v>5636</v>
      </c>
      <c r="J6054">
        <v>2010</v>
      </c>
      <c r="K6054" t="s">
        <v>825</v>
      </c>
      <c r="L6054">
        <v>2022</v>
      </c>
      <c r="M6054" t="s">
        <v>827</v>
      </c>
    </row>
    <row r="6055" spans="1:13" x14ac:dyDescent="0.2">
      <c r="A6055" t="s">
        <v>11554</v>
      </c>
      <c r="B6055" t="s">
        <v>5581</v>
      </c>
      <c r="C6055" t="s">
        <v>2002</v>
      </c>
      <c r="D6055" t="s">
        <v>1908</v>
      </c>
      <c r="E6055" t="s">
        <v>941</v>
      </c>
      <c r="F6055" t="s">
        <v>941</v>
      </c>
      <c r="G6055" t="s">
        <v>1019</v>
      </c>
      <c r="H6055" t="s">
        <v>5638</v>
      </c>
      <c r="J6055">
        <v>2010</v>
      </c>
      <c r="K6055" t="s">
        <v>825</v>
      </c>
      <c r="L6055">
        <v>2022</v>
      </c>
      <c r="M6055" t="s">
        <v>827</v>
      </c>
    </row>
    <row r="6056" spans="1:13" x14ac:dyDescent="0.2">
      <c r="A6056" t="s">
        <v>11555</v>
      </c>
      <c r="B6056" t="s">
        <v>5581</v>
      </c>
      <c r="C6056" t="s">
        <v>1070</v>
      </c>
      <c r="D6056" t="s">
        <v>1908</v>
      </c>
      <c r="E6056" t="s">
        <v>941</v>
      </c>
      <c r="F6056" t="s">
        <v>941</v>
      </c>
      <c r="G6056" t="s">
        <v>1006</v>
      </c>
      <c r="H6056" t="s">
        <v>5640</v>
      </c>
      <c r="J6056">
        <v>1998</v>
      </c>
      <c r="K6056" t="s">
        <v>825</v>
      </c>
      <c r="L6056">
        <v>2022</v>
      </c>
      <c r="M6056" t="s">
        <v>827</v>
      </c>
    </row>
    <row r="6057" spans="1:13" x14ac:dyDescent="0.2">
      <c r="A6057" t="s">
        <v>11556</v>
      </c>
      <c r="B6057" t="s">
        <v>5581</v>
      </c>
      <c r="C6057" t="s">
        <v>1073</v>
      </c>
      <c r="D6057" t="s">
        <v>1908</v>
      </c>
      <c r="E6057" t="s">
        <v>941</v>
      </c>
      <c r="F6057" t="s">
        <v>941</v>
      </c>
      <c r="G6057" t="s">
        <v>1006</v>
      </c>
      <c r="H6057" t="s">
        <v>5642</v>
      </c>
      <c r="J6057">
        <v>1998</v>
      </c>
      <c r="K6057" t="s">
        <v>825</v>
      </c>
      <c r="L6057">
        <v>2022</v>
      </c>
      <c r="M6057" t="s">
        <v>827</v>
      </c>
    </row>
    <row r="6058" spans="1:13" x14ac:dyDescent="0.2">
      <c r="A6058" t="s">
        <v>11557</v>
      </c>
      <c r="B6058" t="s">
        <v>5581</v>
      </c>
      <c r="C6058" t="s">
        <v>1076</v>
      </c>
      <c r="D6058" t="s">
        <v>1908</v>
      </c>
      <c r="E6058" t="s">
        <v>941</v>
      </c>
      <c r="F6058" t="s">
        <v>941</v>
      </c>
      <c r="G6058" t="s">
        <v>1006</v>
      </c>
      <c r="H6058" t="s">
        <v>5644</v>
      </c>
      <c r="J6058">
        <v>1998</v>
      </c>
      <c r="K6058" t="s">
        <v>825</v>
      </c>
      <c r="L6058">
        <v>2022</v>
      </c>
      <c r="M6058" t="s">
        <v>827</v>
      </c>
    </row>
    <row r="6059" spans="1:13" x14ac:dyDescent="0.2">
      <c r="A6059" t="s">
        <v>11558</v>
      </c>
      <c r="B6059" t="s">
        <v>5581</v>
      </c>
      <c r="C6059" t="s">
        <v>1079</v>
      </c>
      <c r="D6059" t="s">
        <v>1908</v>
      </c>
      <c r="E6059" t="s">
        <v>941</v>
      </c>
      <c r="F6059" t="s">
        <v>941</v>
      </c>
      <c r="G6059" t="s">
        <v>1006</v>
      </c>
      <c r="H6059" t="s">
        <v>5646</v>
      </c>
      <c r="J6059">
        <v>1998</v>
      </c>
      <c r="K6059" t="s">
        <v>825</v>
      </c>
      <c r="L6059">
        <v>2022</v>
      </c>
      <c r="M6059" t="s">
        <v>827</v>
      </c>
    </row>
    <row r="6060" spans="1:13" x14ac:dyDescent="0.2">
      <c r="A6060" t="s">
        <v>11559</v>
      </c>
      <c r="B6060" t="s">
        <v>5581</v>
      </c>
      <c r="C6060" t="s">
        <v>1082</v>
      </c>
      <c r="D6060" t="s">
        <v>1908</v>
      </c>
      <c r="E6060" t="s">
        <v>941</v>
      </c>
      <c r="F6060" t="s">
        <v>941</v>
      </c>
      <c r="G6060" t="s">
        <v>1006</v>
      </c>
      <c r="H6060" t="s">
        <v>5648</v>
      </c>
      <c r="J6060">
        <v>1998</v>
      </c>
      <c r="K6060" t="s">
        <v>825</v>
      </c>
      <c r="L6060">
        <v>2022</v>
      </c>
      <c r="M6060" t="s">
        <v>827</v>
      </c>
    </row>
    <row r="6061" spans="1:13" x14ac:dyDescent="0.2">
      <c r="A6061" t="s">
        <v>11560</v>
      </c>
      <c r="B6061" t="s">
        <v>5581</v>
      </c>
      <c r="C6061" t="s">
        <v>1085</v>
      </c>
      <c r="D6061" t="s">
        <v>1908</v>
      </c>
      <c r="E6061" t="s">
        <v>941</v>
      </c>
      <c r="F6061" t="s">
        <v>941</v>
      </c>
      <c r="G6061" t="s">
        <v>1019</v>
      </c>
      <c r="H6061" t="s">
        <v>5650</v>
      </c>
      <c r="J6061">
        <v>2010</v>
      </c>
      <c r="K6061" t="s">
        <v>825</v>
      </c>
      <c r="L6061">
        <v>2022</v>
      </c>
      <c r="M6061" t="s">
        <v>827</v>
      </c>
    </row>
    <row r="6062" spans="1:13" x14ac:dyDescent="0.2">
      <c r="A6062" t="s">
        <v>11561</v>
      </c>
      <c r="B6062" t="s">
        <v>5581</v>
      </c>
      <c r="C6062" t="s">
        <v>1088</v>
      </c>
      <c r="D6062" t="s">
        <v>1908</v>
      </c>
      <c r="E6062" t="s">
        <v>941</v>
      </c>
      <c r="F6062" t="s">
        <v>941</v>
      </c>
      <c r="G6062" t="s">
        <v>1006</v>
      </c>
      <c r="H6062" t="s">
        <v>5652</v>
      </c>
      <c r="J6062">
        <v>1998</v>
      </c>
      <c r="K6062" t="s">
        <v>825</v>
      </c>
      <c r="L6062">
        <v>2022</v>
      </c>
      <c r="M6062" t="s">
        <v>827</v>
      </c>
    </row>
    <row r="6063" spans="1:13" x14ac:dyDescent="0.2">
      <c r="A6063" t="s">
        <v>11562</v>
      </c>
      <c r="B6063" t="s">
        <v>5581</v>
      </c>
      <c r="C6063" t="s">
        <v>1091</v>
      </c>
      <c r="D6063" t="s">
        <v>1908</v>
      </c>
      <c r="E6063" t="s">
        <v>941</v>
      </c>
      <c r="F6063" t="s">
        <v>941</v>
      </c>
      <c r="G6063" t="s">
        <v>1006</v>
      </c>
      <c r="H6063" t="s">
        <v>5654</v>
      </c>
      <c r="J6063">
        <v>1998</v>
      </c>
      <c r="K6063" t="s">
        <v>825</v>
      </c>
      <c r="L6063">
        <v>2022</v>
      </c>
      <c r="M6063" t="s">
        <v>827</v>
      </c>
    </row>
    <row r="6064" spans="1:13" x14ac:dyDescent="0.2">
      <c r="A6064" t="s">
        <v>11563</v>
      </c>
      <c r="B6064" t="s">
        <v>5581</v>
      </c>
      <c r="C6064" t="s">
        <v>1094</v>
      </c>
      <c r="D6064" t="s">
        <v>1908</v>
      </c>
      <c r="E6064" t="s">
        <v>941</v>
      </c>
      <c r="F6064" t="s">
        <v>941</v>
      </c>
      <c r="G6064" t="s">
        <v>1006</v>
      </c>
      <c r="H6064" t="s">
        <v>5656</v>
      </c>
      <c r="J6064">
        <v>1998</v>
      </c>
      <c r="K6064" t="s">
        <v>825</v>
      </c>
      <c r="L6064">
        <v>2022</v>
      </c>
      <c r="M6064" t="s">
        <v>827</v>
      </c>
    </row>
    <row r="6065" spans="1:13" x14ac:dyDescent="0.2">
      <c r="A6065" t="s">
        <v>11564</v>
      </c>
      <c r="B6065" t="s">
        <v>5581</v>
      </c>
      <c r="C6065" t="s">
        <v>1097</v>
      </c>
      <c r="D6065" t="s">
        <v>1908</v>
      </c>
      <c r="E6065" t="s">
        <v>941</v>
      </c>
      <c r="F6065" t="s">
        <v>941</v>
      </c>
      <c r="G6065" t="s">
        <v>1006</v>
      </c>
      <c r="H6065" t="s">
        <v>5658</v>
      </c>
      <c r="J6065">
        <v>1998</v>
      </c>
      <c r="K6065" t="s">
        <v>825</v>
      </c>
      <c r="L6065">
        <v>2022</v>
      </c>
      <c r="M6065" t="s">
        <v>827</v>
      </c>
    </row>
    <row r="6066" spans="1:13" x14ac:dyDescent="0.2">
      <c r="A6066" t="s">
        <v>11565</v>
      </c>
      <c r="B6066" t="s">
        <v>5581</v>
      </c>
      <c r="C6066" t="s">
        <v>1103</v>
      </c>
      <c r="D6066" t="s">
        <v>1908</v>
      </c>
      <c r="E6066" t="s">
        <v>941</v>
      </c>
      <c r="F6066" t="s">
        <v>941</v>
      </c>
      <c r="G6066" t="s">
        <v>1006</v>
      </c>
      <c r="H6066" t="s">
        <v>5660</v>
      </c>
      <c r="J6066">
        <v>1998</v>
      </c>
      <c r="K6066" t="s">
        <v>825</v>
      </c>
      <c r="L6066">
        <v>2022</v>
      </c>
      <c r="M6066" t="s">
        <v>827</v>
      </c>
    </row>
    <row r="6067" spans="1:13" x14ac:dyDescent="0.2">
      <c r="A6067" t="s">
        <v>11566</v>
      </c>
      <c r="B6067" t="s">
        <v>5581</v>
      </c>
      <c r="C6067" t="s">
        <v>1106</v>
      </c>
      <c r="D6067" t="s">
        <v>1908</v>
      </c>
      <c r="E6067" t="s">
        <v>941</v>
      </c>
      <c r="F6067" t="s">
        <v>941</v>
      </c>
      <c r="G6067" t="s">
        <v>1006</v>
      </c>
      <c r="H6067" t="s">
        <v>5662</v>
      </c>
      <c r="J6067">
        <v>1998</v>
      </c>
      <c r="K6067" t="s">
        <v>825</v>
      </c>
      <c r="L6067">
        <v>2022</v>
      </c>
      <c r="M6067" t="s">
        <v>827</v>
      </c>
    </row>
    <row r="6068" spans="1:13" x14ac:dyDescent="0.2">
      <c r="A6068" t="s">
        <v>11567</v>
      </c>
      <c r="B6068" t="s">
        <v>5581</v>
      </c>
      <c r="C6068" t="s">
        <v>1109</v>
      </c>
      <c r="D6068" t="s">
        <v>1908</v>
      </c>
      <c r="E6068" t="s">
        <v>941</v>
      </c>
      <c r="F6068" t="s">
        <v>941</v>
      </c>
      <c r="G6068" t="s">
        <v>1006</v>
      </c>
      <c r="H6068" t="s">
        <v>5664</v>
      </c>
      <c r="J6068">
        <v>1998</v>
      </c>
      <c r="K6068" t="s">
        <v>825</v>
      </c>
      <c r="L6068">
        <v>2022</v>
      </c>
      <c r="M6068" t="s">
        <v>827</v>
      </c>
    </row>
    <row r="6069" spans="1:13" x14ac:dyDescent="0.2">
      <c r="A6069" t="s">
        <v>11568</v>
      </c>
      <c r="B6069" t="s">
        <v>5581</v>
      </c>
      <c r="C6069" t="s">
        <v>1112</v>
      </c>
      <c r="D6069" t="s">
        <v>1908</v>
      </c>
      <c r="E6069" t="s">
        <v>941</v>
      </c>
      <c r="F6069" t="s">
        <v>941</v>
      </c>
      <c r="G6069" t="s">
        <v>1006</v>
      </c>
      <c r="H6069" t="s">
        <v>5666</v>
      </c>
      <c r="J6069">
        <v>1998</v>
      </c>
      <c r="K6069" t="s">
        <v>825</v>
      </c>
      <c r="L6069">
        <v>2022</v>
      </c>
      <c r="M6069" t="s">
        <v>827</v>
      </c>
    </row>
    <row r="6070" spans="1:13" x14ac:dyDescent="0.2">
      <c r="A6070" t="s">
        <v>11569</v>
      </c>
      <c r="B6070" t="s">
        <v>5581</v>
      </c>
      <c r="C6070" t="s">
        <v>1115</v>
      </c>
      <c r="D6070" t="s">
        <v>1908</v>
      </c>
      <c r="E6070" t="s">
        <v>941</v>
      </c>
      <c r="F6070" t="s">
        <v>941</v>
      </c>
      <c r="G6070" t="s">
        <v>1006</v>
      </c>
      <c r="H6070" t="s">
        <v>5668</v>
      </c>
      <c r="J6070">
        <v>1998</v>
      </c>
      <c r="K6070" t="s">
        <v>825</v>
      </c>
      <c r="L6070">
        <v>2022</v>
      </c>
      <c r="M6070" t="s">
        <v>827</v>
      </c>
    </row>
    <row r="6071" spans="1:13" x14ac:dyDescent="0.2">
      <c r="A6071" t="s">
        <v>11570</v>
      </c>
      <c r="B6071" t="s">
        <v>5581</v>
      </c>
      <c r="C6071" t="s">
        <v>1118</v>
      </c>
      <c r="D6071" t="s">
        <v>1908</v>
      </c>
      <c r="E6071" t="s">
        <v>941</v>
      </c>
      <c r="F6071" t="s">
        <v>941</v>
      </c>
      <c r="G6071" t="s">
        <v>1019</v>
      </c>
      <c r="H6071" t="s">
        <v>5670</v>
      </c>
      <c r="J6071">
        <v>2010</v>
      </c>
      <c r="K6071" t="s">
        <v>825</v>
      </c>
      <c r="L6071">
        <v>2022</v>
      </c>
      <c r="M6071" t="s">
        <v>827</v>
      </c>
    </row>
    <row r="6072" spans="1:13" x14ac:dyDescent="0.2">
      <c r="A6072" t="s">
        <v>11571</v>
      </c>
      <c r="B6072" t="s">
        <v>5581</v>
      </c>
      <c r="C6072" t="s">
        <v>1121</v>
      </c>
      <c r="D6072" t="s">
        <v>1908</v>
      </c>
      <c r="E6072" t="s">
        <v>941</v>
      </c>
      <c r="F6072" t="s">
        <v>941</v>
      </c>
      <c r="G6072" t="s">
        <v>1019</v>
      </c>
      <c r="H6072" t="s">
        <v>5672</v>
      </c>
      <c r="J6072">
        <v>2010</v>
      </c>
      <c r="K6072" t="s">
        <v>825</v>
      </c>
      <c r="L6072">
        <v>2022</v>
      </c>
      <c r="M6072" t="s">
        <v>827</v>
      </c>
    </row>
    <row r="6073" spans="1:13" x14ac:dyDescent="0.2">
      <c r="A6073" t="s">
        <v>11572</v>
      </c>
      <c r="B6073" t="s">
        <v>5581</v>
      </c>
      <c r="C6073" t="s">
        <v>1124</v>
      </c>
      <c r="D6073" t="s">
        <v>1908</v>
      </c>
      <c r="E6073" t="s">
        <v>941</v>
      </c>
      <c r="F6073" t="s">
        <v>941</v>
      </c>
      <c r="G6073" t="s">
        <v>1006</v>
      </c>
      <c r="H6073" t="s">
        <v>5674</v>
      </c>
      <c r="J6073">
        <v>1998</v>
      </c>
      <c r="K6073" t="s">
        <v>825</v>
      </c>
      <c r="L6073">
        <v>2022</v>
      </c>
      <c r="M6073" t="s">
        <v>827</v>
      </c>
    </row>
    <row r="6074" spans="1:13" x14ac:dyDescent="0.2">
      <c r="A6074" t="s">
        <v>11573</v>
      </c>
      <c r="B6074" t="s">
        <v>5581</v>
      </c>
      <c r="C6074" t="s">
        <v>1130</v>
      </c>
      <c r="D6074" t="s">
        <v>1908</v>
      </c>
      <c r="E6074" t="s">
        <v>941</v>
      </c>
      <c r="F6074" t="s">
        <v>941</v>
      </c>
      <c r="G6074" t="s">
        <v>1006</v>
      </c>
      <c r="H6074" t="s">
        <v>5676</v>
      </c>
      <c r="J6074">
        <v>1998</v>
      </c>
      <c r="K6074" t="s">
        <v>825</v>
      </c>
      <c r="L6074">
        <v>2022</v>
      </c>
      <c r="M6074" t="s">
        <v>827</v>
      </c>
    </row>
    <row r="6075" spans="1:13" x14ac:dyDescent="0.2">
      <c r="A6075" t="s">
        <v>11574</v>
      </c>
      <c r="B6075" t="s">
        <v>5581</v>
      </c>
      <c r="C6075" t="s">
        <v>1134</v>
      </c>
      <c r="D6075" t="s">
        <v>1908</v>
      </c>
      <c r="E6075" t="s">
        <v>941</v>
      </c>
      <c r="F6075" t="s">
        <v>941</v>
      </c>
      <c r="G6075" t="s">
        <v>1006</v>
      </c>
      <c r="H6075" t="s">
        <v>5678</v>
      </c>
      <c r="J6075">
        <v>1998</v>
      </c>
      <c r="K6075" t="s">
        <v>825</v>
      </c>
      <c r="L6075">
        <v>2022</v>
      </c>
      <c r="M6075" t="s">
        <v>827</v>
      </c>
    </row>
    <row r="6076" spans="1:13" x14ac:dyDescent="0.2">
      <c r="A6076" t="s">
        <v>11575</v>
      </c>
      <c r="B6076" t="s">
        <v>5581</v>
      </c>
      <c r="C6076" t="s">
        <v>1137</v>
      </c>
      <c r="D6076" t="s">
        <v>1908</v>
      </c>
      <c r="E6076" t="s">
        <v>941</v>
      </c>
      <c r="F6076" t="s">
        <v>941</v>
      </c>
      <c r="G6076" t="s">
        <v>1006</v>
      </c>
      <c r="H6076" t="s">
        <v>5680</v>
      </c>
      <c r="J6076">
        <v>1998</v>
      </c>
      <c r="K6076" t="s">
        <v>825</v>
      </c>
      <c r="L6076">
        <v>2022</v>
      </c>
      <c r="M6076" t="s">
        <v>827</v>
      </c>
    </row>
    <row r="6077" spans="1:13" x14ac:dyDescent="0.2">
      <c r="A6077" t="s">
        <v>11576</v>
      </c>
      <c r="B6077" t="s">
        <v>5581</v>
      </c>
      <c r="C6077" t="s">
        <v>1140</v>
      </c>
      <c r="D6077" t="s">
        <v>1908</v>
      </c>
      <c r="E6077" t="s">
        <v>941</v>
      </c>
      <c r="F6077" t="s">
        <v>941</v>
      </c>
      <c r="G6077" t="s">
        <v>1006</v>
      </c>
      <c r="H6077" t="s">
        <v>5682</v>
      </c>
      <c r="J6077">
        <v>1998</v>
      </c>
      <c r="K6077" t="s">
        <v>825</v>
      </c>
      <c r="L6077">
        <v>2022</v>
      </c>
      <c r="M6077" t="s">
        <v>827</v>
      </c>
    </row>
    <row r="6078" spans="1:13" x14ac:dyDescent="0.2">
      <c r="A6078" t="s">
        <v>11577</v>
      </c>
      <c r="B6078" t="s">
        <v>5581</v>
      </c>
      <c r="C6078" t="s">
        <v>1143</v>
      </c>
      <c r="D6078" t="s">
        <v>1908</v>
      </c>
      <c r="E6078" t="s">
        <v>941</v>
      </c>
      <c r="F6078" t="s">
        <v>941</v>
      </c>
      <c r="G6078" t="s">
        <v>1006</v>
      </c>
      <c r="H6078" t="s">
        <v>5684</v>
      </c>
      <c r="J6078">
        <v>1998</v>
      </c>
      <c r="K6078" t="s">
        <v>825</v>
      </c>
      <c r="L6078">
        <v>2022</v>
      </c>
      <c r="M6078" t="s">
        <v>827</v>
      </c>
    </row>
    <row r="6079" spans="1:13" x14ac:dyDescent="0.2">
      <c r="A6079" t="s">
        <v>11578</v>
      </c>
      <c r="B6079" t="s">
        <v>5581</v>
      </c>
      <c r="C6079" t="s">
        <v>1146</v>
      </c>
      <c r="D6079" t="s">
        <v>1908</v>
      </c>
      <c r="E6079" t="s">
        <v>941</v>
      </c>
      <c r="F6079" t="s">
        <v>941</v>
      </c>
      <c r="G6079" t="s">
        <v>1006</v>
      </c>
      <c r="H6079" t="s">
        <v>5686</v>
      </c>
      <c r="J6079">
        <v>1998</v>
      </c>
      <c r="K6079" t="s">
        <v>825</v>
      </c>
      <c r="L6079">
        <v>2022</v>
      </c>
      <c r="M6079" t="s">
        <v>827</v>
      </c>
    </row>
    <row r="6080" spans="1:13" x14ac:dyDescent="0.2">
      <c r="A6080" t="s">
        <v>11579</v>
      </c>
      <c r="B6080" t="s">
        <v>5581</v>
      </c>
      <c r="C6080" t="s">
        <v>1149</v>
      </c>
      <c r="D6080" t="s">
        <v>1908</v>
      </c>
      <c r="E6080" t="s">
        <v>941</v>
      </c>
      <c r="F6080" t="s">
        <v>941</v>
      </c>
      <c r="G6080" t="s">
        <v>1006</v>
      </c>
      <c r="H6080" t="s">
        <v>5688</v>
      </c>
      <c r="J6080">
        <v>1998</v>
      </c>
      <c r="K6080" t="s">
        <v>825</v>
      </c>
      <c r="L6080">
        <v>2022</v>
      </c>
      <c r="M6080" t="s">
        <v>827</v>
      </c>
    </row>
    <row r="6081" spans="1:13" x14ac:dyDescent="0.2">
      <c r="A6081" t="s">
        <v>11580</v>
      </c>
      <c r="B6081" t="s">
        <v>5581</v>
      </c>
      <c r="C6081" t="s">
        <v>1152</v>
      </c>
      <c r="D6081" t="s">
        <v>1908</v>
      </c>
      <c r="E6081" t="s">
        <v>941</v>
      </c>
      <c r="F6081" t="s">
        <v>941</v>
      </c>
      <c r="G6081" t="s">
        <v>1006</v>
      </c>
      <c r="H6081" t="s">
        <v>5690</v>
      </c>
      <c r="J6081">
        <v>1998</v>
      </c>
      <c r="K6081" t="s">
        <v>825</v>
      </c>
      <c r="L6081">
        <v>2022</v>
      </c>
      <c r="M6081" t="s">
        <v>827</v>
      </c>
    </row>
    <row r="6082" spans="1:13" x14ac:dyDescent="0.2">
      <c r="A6082" t="s">
        <v>11581</v>
      </c>
      <c r="B6082" t="s">
        <v>5581</v>
      </c>
      <c r="C6082" t="s">
        <v>1155</v>
      </c>
      <c r="D6082" t="s">
        <v>1908</v>
      </c>
      <c r="E6082" t="s">
        <v>941</v>
      </c>
      <c r="F6082" t="s">
        <v>941</v>
      </c>
      <c r="G6082" t="s">
        <v>1019</v>
      </c>
      <c r="H6082" t="s">
        <v>5692</v>
      </c>
      <c r="J6082">
        <v>2010</v>
      </c>
      <c r="K6082" t="s">
        <v>825</v>
      </c>
      <c r="L6082">
        <v>2022</v>
      </c>
      <c r="M6082" t="s">
        <v>827</v>
      </c>
    </row>
    <row r="6083" spans="1:13" x14ac:dyDescent="0.2">
      <c r="A6083" t="s">
        <v>11582</v>
      </c>
      <c r="B6083" t="s">
        <v>5581</v>
      </c>
      <c r="C6083" t="s">
        <v>1222</v>
      </c>
      <c r="D6083" t="s">
        <v>1908</v>
      </c>
      <c r="E6083" t="s">
        <v>941</v>
      </c>
      <c r="F6083" t="s">
        <v>941</v>
      </c>
      <c r="G6083" t="s">
        <v>1006</v>
      </c>
      <c r="H6083" t="s">
        <v>5694</v>
      </c>
      <c r="J6083">
        <v>2017</v>
      </c>
      <c r="K6083" t="s">
        <v>826</v>
      </c>
      <c r="L6083">
        <v>2022</v>
      </c>
      <c r="M6083" t="s">
        <v>827</v>
      </c>
    </row>
    <row r="6084" spans="1:13" x14ac:dyDescent="0.2">
      <c r="A6084" t="s">
        <v>11583</v>
      </c>
      <c r="B6084" t="s">
        <v>5581</v>
      </c>
      <c r="C6084" t="s">
        <v>1339</v>
      </c>
      <c r="D6084" t="s">
        <v>1908</v>
      </c>
      <c r="E6084" t="s">
        <v>941</v>
      </c>
      <c r="F6084" t="s">
        <v>941</v>
      </c>
      <c r="G6084" t="s">
        <v>1006</v>
      </c>
      <c r="H6084" t="s">
        <v>5696</v>
      </c>
      <c r="J6084">
        <v>2017</v>
      </c>
      <c r="K6084" t="s">
        <v>826</v>
      </c>
      <c r="L6084">
        <v>2022</v>
      </c>
      <c r="M6084" t="s">
        <v>827</v>
      </c>
    </row>
    <row r="6085" spans="1:13" x14ac:dyDescent="0.2">
      <c r="A6085" t="s">
        <v>11584</v>
      </c>
      <c r="B6085" t="s">
        <v>5581</v>
      </c>
      <c r="C6085" t="s">
        <v>1453</v>
      </c>
      <c r="D6085" t="s">
        <v>1908</v>
      </c>
      <c r="E6085" t="s">
        <v>941</v>
      </c>
      <c r="F6085" t="s">
        <v>941</v>
      </c>
      <c r="G6085" t="s">
        <v>1006</v>
      </c>
      <c r="H6085" t="s">
        <v>5698</v>
      </c>
      <c r="J6085">
        <v>1998</v>
      </c>
      <c r="K6085" t="s">
        <v>825</v>
      </c>
      <c r="L6085">
        <v>2022</v>
      </c>
      <c r="M6085" t="s">
        <v>827</v>
      </c>
    </row>
    <row r="6086" spans="1:13" x14ac:dyDescent="0.2">
      <c r="A6086" t="s">
        <v>11585</v>
      </c>
      <c r="B6086" t="s">
        <v>5581</v>
      </c>
      <c r="C6086" t="s">
        <v>1504</v>
      </c>
      <c r="D6086" t="s">
        <v>1908</v>
      </c>
      <c r="E6086" t="s">
        <v>941</v>
      </c>
      <c r="F6086" t="s">
        <v>941</v>
      </c>
      <c r="G6086" t="s">
        <v>1006</v>
      </c>
      <c r="H6086" t="s">
        <v>5700</v>
      </c>
      <c r="J6086">
        <v>1998</v>
      </c>
      <c r="K6086" t="s">
        <v>825</v>
      </c>
      <c r="L6086">
        <v>2022</v>
      </c>
      <c r="M6086" t="s">
        <v>827</v>
      </c>
    </row>
    <row r="6087" spans="1:13" x14ac:dyDescent="0.2">
      <c r="A6087" t="s">
        <v>11586</v>
      </c>
      <c r="B6087" t="s">
        <v>5581</v>
      </c>
      <c r="C6087" t="s">
        <v>1516</v>
      </c>
      <c r="D6087" t="s">
        <v>1908</v>
      </c>
      <c r="E6087" t="s">
        <v>941</v>
      </c>
      <c r="F6087" t="s">
        <v>941</v>
      </c>
      <c r="G6087" t="s">
        <v>1006</v>
      </c>
      <c r="H6087" t="s">
        <v>5702</v>
      </c>
      <c r="J6087">
        <v>1998</v>
      </c>
      <c r="K6087" t="s">
        <v>825</v>
      </c>
      <c r="L6087">
        <v>2022</v>
      </c>
      <c r="M6087" t="s">
        <v>827</v>
      </c>
    </row>
    <row r="6088" spans="1:13" x14ac:dyDescent="0.2">
      <c r="A6088" t="s">
        <v>11587</v>
      </c>
      <c r="B6088" t="s">
        <v>5581</v>
      </c>
      <c r="C6088" t="s">
        <v>1519</v>
      </c>
      <c r="D6088" t="s">
        <v>1908</v>
      </c>
      <c r="E6088" t="s">
        <v>941</v>
      </c>
      <c r="F6088" t="s">
        <v>941</v>
      </c>
      <c r="G6088" t="s">
        <v>1006</v>
      </c>
      <c r="H6088" t="s">
        <v>5704</v>
      </c>
      <c r="J6088">
        <v>1998</v>
      </c>
      <c r="K6088" t="s">
        <v>825</v>
      </c>
      <c r="L6088">
        <v>2022</v>
      </c>
      <c r="M6088" t="s">
        <v>827</v>
      </c>
    </row>
    <row r="6089" spans="1:13" x14ac:dyDescent="0.2">
      <c r="A6089" t="s">
        <v>11588</v>
      </c>
      <c r="B6089" t="s">
        <v>5581</v>
      </c>
      <c r="C6089" t="s">
        <v>1531</v>
      </c>
      <c r="D6089" t="s">
        <v>1908</v>
      </c>
      <c r="E6089" t="s">
        <v>941</v>
      </c>
      <c r="F6089" t="s">
        <v>941</v>
      </c>
      <c r="G6089" t="s">
        <v>1006</v>
      </c>
      <c r="H6089" t="s">
        <v>5706</v>
      </c>
      <c r="J6089">
        <v>1998</v>
      </c>
      <c r="K6089" t="s">
        <v>825</v>
      </c>
      <c r="L6089">
        <v>2022</v>
      </c>
      <c r="M6089" t="s">
        <v>827</v>
      </c>
    </row>
    <row r="6090" spans="1:13" x14ac:dyDescent="0.2">
      <c r="A6090" t="s">
        <v>11589</v>
      </c>
      <c r="B6090" t="s">
        <v>5581</v>
      </c>
      <c r="C6090" t="s">
        <v>1534</v>
      </c>
      <c r="D6090" t="s">
        <v>1908</v>
      </c>
      <c r="E6090" t="s">
        <v>941</v>
      </c>
      <c r="F6090" t="s">
        <v>941</v>
      </c>
      <c r="G6090" t="s">
        <v>1006</v>
      </c>
      <c r="H6090" t="s">
        <v>5708</v>
      </c>
      <c r="J6090">
        <v>1998</v>
      </c>
      <c r="K6090" t="s">
        <v>825</v>
      </c>
      <c r="L6090">
        <v>2022</v>
      </c>
      <c r="M6090" t="s">
        <v>827</v>
      </c>
    </row>
    <row r="6091" spans="1:13" x14ac:dyDescent="0.2">
      <c r="A6091" t="s">
        <v>11590</v>
      </c>
      <c r="B6091" t="s">
        <v>5581</v>
      </c>
      <c r="C6091" t="s">
        <v>1537</v>
      </c>
      <c r="D6091" t="s">
        <v>1908</v>
      </c>
      <c r="E6091" t="s">
        <v>941</v>
      </c>
      <c r="F6091" t="s">
        <v>941</v>
      </c>
      <c r="G6091" t="s">
        <v>1006</v>
      </c>
      <c r="H6091" t="s">
        <v>5710</v>
      </c>
      <c r="J6091">
        <v>1998</v>
      </c>
      <c r="K6091" t="s">
        <v>825</v>
      </c>
      <c r="L6091">
        <v>2022</v>
      </c>
      <c r="M6091" t="s">
        <v>827</v>
      </c>
    </row>
    <row r="6092" spans="1:13" x14ac:dyDescent="0.2">
      <c r="A6092" t="s">
        <v>11591</v>
      </c>
      <c r="B6092" t="s">
        <v>5581</v>
      </c>
      <c r="C6092" t="s">
        <v>1598</v>
      </c>
      <c r="D6092" t="s">
        <v>1908</v>
      </c>
      <c r="E6092" t="s">
        <v>941</v>
      </c>
      <c r="F6092" t="s">
        <v>941</v>
      </c>
      <c r="G6092" t="s">
        <v>1006</v>
      </c>
      <c r="H6092" t="s">
        <v>5712</v>
      </c>
      <c r="J6092">
        <v>1998</v>
      </c>
      <c r="K6092" t="s">
        <v>825</v>
      </c>
      <c r="L6092">
        <v>2022</v>
      </c>
      <c r="M6092" t="s">
        <v>827</v>
      </c>
    </row>
    <row r="6093" spans="1:13" x14ac:dyDescent="0.2">
      <c r="A6093" t="s">
        <v>11592</v>
      </c>
      <c r="B6093" t="s">
        <v>5581</v>
      </c>
      <c r="C6093" t="s">
        <v>1701</v>
      </c>
      <c r="D6093" t="s">
        <v>1908</v>
      </c>
      <c r="E6093" t="s">
        <v>941</v>
      </c>
      <c r="F6093" t="s">
        <v>941</v>
      </c>
      <c r="G6093" t="s">
        <v>1006</v>
      </c>
      <c r="H6093" t="s">
        <v>5714</v>
      </c>
      <c r="J6093">
        <v>1998</v>
      </c>
      <c r="K6093" t="s">
        <v>825</v>
      </c>
      <c r="L6093">
        <v>2022</v>
      </c>
      <c r="M6093" t="s">
        <v>827</v>
      </c>
    </row>
    <row r="6094" spans="1:13" x14ac:dyDescent="0.2">
      <c r="A6094" t="s">
        <v>11593</v>
      </c>
      <c r="B6094" t="s">
        <v>5581</v>
      </c>
      <c r="C6094" t="s">
        <v>1704</v>
      </c>
      <c r="D6094" t="s">
        <v>1908</v>
      </c>
      <c r="E6094" t="s">
        <v>941</v>
      </c>
      <c r="F6094" t="s">
        <v>941</v>
      </c>
      <c r="G6094" t="s">
        <v>1006</v>
      </c>
      <c r="H6094" t="s">
        <v>5716</v>
      </c>
      <c r="J6094">
        <v>1998</v>
      </c>
      <c r="K6094" t="s">
        <v>825</v>
      </c>
      <c r="L6094">
        <v>2022</v>
      </c>
      <c r="M6094" t="s">
        <v>827</v>
      </c>
    </row>
    <row r="6095" spans="1:13" x14ac:dyDescent="0.2">
      <c r="A6095" t="s">
        <v>11594</v>
      </c>
      <c r="B6095" t="s">
        <v>5581</v>
      </c>
      <c r="C6095" t="s">
        <v>1707</v>
      </c>
      <c r="D6095" t="s">
        <v>1908</v>
      </c>
      <c r="E6095" t="s">
        <v>941</v>
      </c>
      <c r="F6095" t="s">
        <v>941</v>
      </c>
      <c r="G6095" t="s">
        <v>1006</v>
      </c>
      <c r="H6095" t="s">
        <v>5718</v>
      </c>
      <c r="J6095">
        <v>1998</v>
      </c>
      <c r="K6095" t="s">
        <v>825</v>
      </c>
      <c r="L6095">
        <v>2022</v>
      </c>
      <c r="M6095" t="s">
        <v>827</v>
      </c>
    </row>
    <row r="6096" spans="1:13" x14ac:dyDescent="0.2">
      <c r="A6096" t="s">
        <v>11595</v>
      </c>
      <c r="B6096" t="s">
        <v>5581</v>
      </c>
      <c r="C6096" t="s">
        <v>1717</v>
      </c>
      <c r="D6096" t="s">
        <v>1908</v>
      </c>
      <c r="E6096" t="s">
        <v>941</v>
      </c>
      <c r="F6096" t="s">
        <v>941</v>
      </c>
      <c r="G6096" t="s">
        <v>1006</v>
      </c>
      <c r="H6096" t="s">
        <v>5720</v>
      </c>
      <c r="J6096">
        <v>1998</v>
      </c>
      <c r="K6096" t="s">
        <v>825</v>
      </c>
      <c r="L6096">
        <v>2022</v>
      </c>
      <c r="M6096" t="s">
        <v>827</v>
      </c>
    </row>
    <row r="6097" spans="1:13" x14ac:dyDescent="0.2">
      <c r="A6097" t="s">
        <v>11596</v>
      </c>
      <c r="B6097" t="s">
        <v>5581</v>
      </c>
      <c r="C6097" t="s">
        <v>1720</v>
      </c>
      <c r="D6097" t="s">
        <v>1908</v>
      </c>
      <c r="E6097" t="s">
        <v>941</v>
      </c>
      <c r="F6097" t="s">
        <v>941</v>
      </c>
      <c r="G6097" t="s">
        <v>1006</v>
      </c>
      <c r="H6097" t="s">
        <v>5722</v>
      </c>
      <c r="J6097">
        <v>1998</v>
      </c>
      <c r="K6097" t="s">
        <v>825</v>
      </c>
      <c r="L6097">
        <v>2022</v>
      </c>
      <c r="M6097" t="s">
        <v>827</v>
      </c>
    </row>
    <row r="6098" spans="1:13" x14ac:dyDescent="0.2">
      <c r="A6098" t="s">
        <v>11597</v>
      </c>
      <c r="B6098" t="s">
        <v>5581</v>
      </c>
      <c r="C6098" t="s">
        <v>1738</v>
      </c>
      <c r="D6098" t="s">
        <v>1908</v>
      </c>
      <c r="E6098" t="s">
        <v>941</v>
      </c>
      <c r="F6098" t="s">
        <v>941</v>
      </c>
      <c r="G6098" t="s">
        <v>1006</v>
      </c>
      <c r="H6098" t="s">
        <v>5724</v>
      </c>
      <c r="J6098">
        <v>2017</v>
      </c>
      <c r="K6098" t="s">
        <v>826</v>
      </c>
      <c r="L6098">
        <v>2021</v>
      </c>
      <c r="M6098" t="s">
        <v>827</v>
      </c>
    </row>
    <row r="6099" spans="1:13" x14ac:dyDescent="0.2">
      <c r="A6099" t="s">
        <v>11598</v>
      </c>
      <c r="B6099" t="s">
        <v>5581</v>
      </c>
      <c r="C6099" t="s">
        <v>1840</v>
      </c>
      <c r="D6099" t="s">
        <v>1908</v>
      </c>
      <c r="E6099" t="s">
        <v>941</v>
      </c>
      <c r="F6099" t="s">
        <v>941</v>
      </c>
      <c r="G6099" t="s">
        <v>1006</v>
      </c>
      <c r="H6099" t="s">
        <v>5726</v>
      </c>
      <c r="J6099">
        <v>1998</v>
      </c>
      <c r="K6099" t="s">
        <v>825</v>
      </c>
      <c r="L6099">
        <v>2022</v>
      </c>
      <c r="M6099" t="s">
        <v>827</v>
      </c>
    </row>
    <row r="6100" spans="1:13" x14ac:dyDescent="0.2">
      <c r="A6100" t="s">
        <v>11599</v>
      </c>
      <c r="B6100" t="s">
        <v>5581</v>
      </c>
      <c r="C6100" t="s">
        <v>1843</v>
      </c>
      <c r="D6100" t="s">
        <v>1908</v>
      </c>
      <c r="E6100" t="s">
        <v>941</v>
      </c>
      <c r="F6100" t="s">
        <v>941</v>
      </c>
      <c r="G6100" t="s">
        <v>1006</v>
      </c>
      <c r="H6100" t="s">
        <v>5728</v>
      </c>
      <c r="J6100">
        <v>1998</v>
      </c>
      <c r="K6100" t="s">
        <v>825</v>
      </c>
      <c r="L6100">
        <v>2021</v>
      </c>
      <c r="M6100" t="s">
        <v>827</v>
      </c>
    </row>
    <row r="6101" spans="1:13" x14ac:dyDescent="0.2">
      <c r="A6101" t="s">
        <v>11600</v>
      </c>
      <c r="B6101" t="s">
        <v>5581</v>
      </c>
      <c r="C6101" t="s">
        <v>1852</v>
      </c>
      <c r="D6101" t="s">
        <v>1908</v>
      </c>
      <c r="E6101" t="s">
        <v>941</v>
      </c>
      <c r="F6101" t="s">
        <v>941</v>
      </c>
      <c r="G6101" t="s">
        <v>1006</v>
      </c>
      <c r="H6101" t="s">
        <v>5730</v>
      </c>
      <c r="J6101">
        <v>1998</v>
      </c>
      <c r="K6101" t="s">
        <v>825</v>
      </c>
      <c r="L6101">
        <v>2022</v>
      </c>
      <c r="M6101" t="s">
        <v>827</v>
      </c>
    </row>
    <row r="6102" spans="1:13" x14ac:dyDescent="0.2">
      <c r="A6102" t="s">
        <v>11601</v>
      </c>
      <c r="B6102" t="s">
        <v>5581</v>
      </c>
      <c r="C6102" t="s">
        <v>1855</v>
      </c>
      <c r="D6102" t="s">
        <v>1908</v>
      </c>
      <c r="E6102" t="s">
        <v>941</v>
      </c>
      <c r="F6102" t="s">
        <v>941</v>
      </c>
      <c r="G6102" t="s">
        <v>1006</v>
      </c>
      <c r="H6102" t="s">
        <v>5732</v>
      </c>
      <c r="J6102">
        <v>1998</v>
      </c>
      <c r="K6102" t="s">
        <v>825</v>
      </c>
      <c r="L6102">
        <v>2022</v>
      </c>
      <c r="M6102" t="s">
        <v>827</v>
      </c>
    </row>
    <row r="6103" spans="1:13" x14ac:dyDescent="0.2">
      <c r="A6103" t="s">
        <v>11602</v>
      </c>
      <c r="B6103" t="s">
        <v>5581</v>
      </c>
      <c r="C6103" t="s">
        <v>1859</v>
      </c>
      <c r="D6103" t="s">
        <v>1908</v>
      </c>
      <c r="E6103" t="s">
        <v>941</v>
      </c>
      <c r="F6103" t="s">
        <v>941</v>
      </c>
      <c r="G6103" t="s">
        <v>1006</v>
      </c>
      <c r="H6103" t="s">
        <v>5734</v>
      </c>
      <c r="J6103">
        <v>1998</v>
      </c>
      <c r="K6103" t="s">
        <v>825</v>
      </c>
      <c r="L6103">
        <v>2022</v>
      </c>
      <c r="M6103" t="s">
        <v>827</v>
      </c>
    </row>
    <row r="6104" spans="1:13" x14ac:dyDescent="0.2">
      <c r="A6104" t="s">
        <v>868</v>
      </c>
      <c r="B6104" t="s">
        <v>5735</v>
      </c>
      <c r="C6104" t="s">
        <v>940</v>
      </c>
      <c r="D6104" t="s">
        <v>1908</v>
      </c>
      <c r="E6104" t="s">
        <v>941</v>
      </c>
      <c r="F6104" t="s">
        <v>941</v>
      </c>
      <c r="G6104" t="s">
        <v>1617</v>
      </c>
      <c r="H6104" t="s">
        <v>5736</v>
      </c>
      <c r="J6104">
        <v>1997</v>
      </c>
      <c r="K6104" t="s">
        <v>825</v>
      </c>
      <c r="L6104">
        <v>2022</v>
      </c>
      <c r="M6104" t="s">
        <v>827</v>
      </c>
    </row>
    <row r="6105" spans="1:13" x14ac:dyDescent="0.2">
      <c r="A6105" t="s">
        <v>11603</v>
      </c>
      <c r="B6105" t="s">
        <v>5735</v>
      </c>
      <c r="C6105" t="s">
        <v>945</v>
      </c>
      <c r="D6105" t="s">
        <v>1908</v>
      </c>
      <c r="E6105" t="s">
        <v>941</v>
      </c>
      <c r="F6105" t="s">
        <v>941</v>
      </c>
      <c r="G6105" t="s">
        <v>1006</v>
      </c>
      <c r="H6105" t="s">
        <v>5738</v>
      </c>
      <c r="J6105">
        <v>1998</v>
      </c>
      <c r="K6105" t="s">
        <v>825</v>
      </c>
      <c r="L6105">
        <v>2022</v>
      </c>
      <c r="M6105" t="s">
        <v>827</v>
      </c>
    </row>
    <row r="6106" spans="1:13" x14ac:dyDescent="0.2">
      <c r="A6106" t="s">
        <v>11604</v>
      </c>
      <c r="B6106" t="s">
        <v>5735</v>
      </c>
      <c r="C6106" t="s">
        <v>960</v>
      </c>
      <c r="D6106" t="s">
        <v>1908</v>
      </c>
      <c r="E6106" t="s">
        <v>941</v>
      </c>
      <c r="F6106" t="s">
        <v>941</v>
      </c>
      <c r="G6106" t="s">
        <v>1006</v>
      </c>
      <c r="H6106" t="s">
        <v>5740</v>
      </c>
      <c r="J6106">
        <v>1998</v>
      </c>
      <c r="K6106" t="s">
        <v>825</v>
      </c>
      <c r="L6106">
        <v>2022</v>
      </c>
      <c r="M6106" t="s">
        <v>827</v>
      </c>
    </row>
    <row r="6107" spans="1:13" x14ac:dyDescent="0.2">
      <c r="A6107" t="s">
        <v>11605</v>
      </c>
      <c r="B6107" t="s">
        <v>5735</v>
      </c>
      <c r="C6107" t="s">
        <v>963</v>
      </c>
      <c r="D6107" t="s">
        <v>1908</v>
      </c>
      <c r="E6107" t="s">
        <v>941</v>
      </c>
      <c r="F6107" t="s">
        <v>941</v>
      </c>
      <c r="G6107" t="s">
        <v>1006</v>
      </c>
      <c r="H6107" t="s">
        <v>5742</v>
      </c>
      <c r="J6107">
        <v>1998</v>
      </c>
      <c r="K6107" t="s">
        <v>825</v>
      </c>
      <c r="L6107">
        <v>2022</v>
      </c>
      <c r="M6107" t="s">
        <v>827</v>
      </c>
    </row>
    <row r="6108" spans="1:13" x14ac:dyDescent="0.2">
      <c r="A6108" t="s">
        <v>11606</v>
      </c>
      <c r="B6108" t="s">
        <v>5735</v>
      </c>
      <c r="C6108" t="s">
        <v>966</v>
      </c>
      <c r="D6108" t="s">
        <v>1908</v>
      </c>
      <c r="E6108" t="s">
        <v>941</v>
      </c>
      <c r="F6108" t="s">
        <v>941</v>
      </c>
      <c r="G6108" t="s">
        <v>1006</v>
      </c>
      <c r="H6108" t="s">
        <v>5744</v>
      </c>
      <c r="J6108">
        <v>1998</v>
      </c>
      <c r="K6108" t="s">
        <v>825</v>
      </c>
      <c r="L6108">
        <v>2022</v>
      </c>
      <c r="M6108" t="s">
        <v>827</v>
      </c>
    </row>
    <row r="6109" spans="1:13" x14ac:dyDescent="0.2">
      <c r="A6109" t="s">
        <v>11607</v>
      </c>
      <c r="B6109" t="s">
        <v>5735</v>
      </c>
      <c r="C6109" t="s">
        <v>969</v>
      </c>
      <c r="D6109" t="s">
        <v>1908</v>
      </c>
      <c r="E6109" t="s">
        <v>941</v>
      </c>
      <c r="F6109" t="s">
        <v>941</v>
      </c>
      <c r="G6109" t="s">
        <v>1006</v>
      </c>
      <c r="H6109" t="s">
        <v>5746</v>
      </c>
      <c r="J6109">
        <v>1998</v>
      </c>
      <c r="K6109" t="s">
        <v>825</v>
      </c>
      <c r="L6109">
        <v>2022</v>
      </c>
      <c r="M6109" t="s">
        <v>827</v>
      </c>
    </row>
    <row r="6110" spans="1:13" x14ac:dyDescent="0.2">
      <c r="A6110" t="s">
        <v>11608</v>
      </c>
      <c r="B6110" t="s">
        <v>5735</v>
      </c>
      <c r="C6110" t="s">
        <v>975</v>
      </c>
      <c r="D6110" t="s">
        <v>1908</v>
      </c>
      <c r="E6110" t="s">
        <v>941</v>
      </c>
      <c r="F6110" t="s">
        <v>941</v>
      </c>
      <c r="G6110" t="s">
        <v>1006</v>
      </c>
      <c r="H6110" t="s">
        <v>5748</v>
      </c>
      <c r="J6110">
        <v>1998</v>
      </c>
      <c r="K6110" t="s">
        <v>825</v>
      </c>
      <c r="L6110">
        <v>2022</v>
      </c>
      <c r="M6110" t="s">
        <v>827</v>
      </c>
    </row>
    <row r="6111" spans="1:13" x14ac:dyDescent="0.2">
      <c r="A6111" t="s">
        <v>11609</v>
      </c>
      <c r="B6111" t="s">
        <v>5735</v>
      </c>
      <c r="C6111" t="s">
        <v>984</v>
      </c>
      <c r="D6111" t="s">
        <v>1908</v>
      </c>
      <c r="E6111" t="s">
        <v>941</v>
      </c>
      <c r="F6111" t="s">
        <v>941</v>
      </c>
      <c r="G6111" t="s">
        <v>1006</v>
      </c>
      <c r="H6111" t="s">
        <v>5750</v>
      </c>
      <c r="J6111">
        <v>1998</v>
      </c>
      <c r="K6111" t="s">
        <v>825</v>
      </c>
      <c r="L6111">
        <v>2022</v>
      </c>
      <c r="M6111" t="s">
        <v>827</v>
      </c>
    </row>
    <row r="6112" spans="1:13" x14ac:dyDescent="0.2">
      <c r="A6112" t="s">
        <v>11610</v>
      </c>
      <c r="B6112" t="s">
        <v>5735</v>
      </c>
      <c r="C6112" t="s">
        <v>990</v>
      </c>
      <c r="D6112" t="s">
        <v>1908</v>
      </c>
      <c r="E6112" t="s">
        <v>941</v>
      </c>
      <c r="F6112" t="s">
        <v>941</v>
      </c>
      <c r="G6112" t="s">
        <v>1006</v>
      </c>
      <c r="H6112" t="s">
        <v>5752</v>
      </c>
      <c r="J6112">
        <v>1998</v>
      </c>
      <c r="K6112" t="s">
        <v>825</v>
      </c>
      <c r="L6112">
        <v>2022</v>
      </c>
      <c r="M6112" t="s">
        <v>827</v>
      </c>
    </row>
    <row r="6113" spans="1:13" x14ac:dyDescent="0.2">
      <c r="A6113" t="s">
        <v>11611</v>
      </c>
      <c r="B6113" t="s">
        <v>5735</v>
      </c>
      <c r="C6113" t="s">
        <v>993</v>
      </c>
      <c r="D6113" t="s">
        <v>1908</v>
      </c>
      <c r="E6113" t="s">
        <v>941</v>
      </c>
      <c r="F6113" t="s">
        <v>941</v>
      </c>
      <c r="G6113" t="s">
        <v>1006</v>
      </c>
      <c r="H6113" t="s">
        <v>5754</v>
      </c>
      <c r="J6113">
        <v>1998</v>
      </c>
      <c r="K6113" t="s">
        <v>825</v>
      </c>
      <c r="L6113">
        <v>2022</v>
      </c>
      <c r="M6113" t="s">
        <v>827</v>
      </c>
    </row>
    <row r="6114" spans="1:13" x14ac:dyDescent="0.2">
      <c r="A6114" t="s">
        <v>11612</v>
      </c>
      <c r="B6114" t="s">
        <v>5735</v>
      </c>
      <c r="C6114" t="s">
        <v>1002</v>
      </c>
      <c r="D6114" t="s">
        <v>1908</v>
      </c>
      <c r="E6114" t="s">
        <v>941</v>
      </c>
      <c r="F6114" t="s">
        <v>941</v>
      </c>
      <c r="G6114" t="s">
        <v>1006</v>
      </c>
      <c r="H6114" t="s">
        <v>5756</v>
      </c>
      <c r="J6114">
        <v>1998</v>
      </c>
      <c r="K6114" t="s">
        <v>825</v>
      </c>
      <c r="L6114">
        <v>2022</v>
      </c>
      <c r="M6114" t="s">
        <v>827</v>
      </c>
    </row>
    <row r="6115" spans="1:13" x14ac:dyDescent="0.2">
      <c r="A6115" t="s">
        <v>11613</v>
      </c>
      <c r="B6115" t="s">
        <v>5735</v>
      </c>
      <c r="C6115" t="s">
        <v>1005</v>
      </c>
      <c r="D6115" t="s">
        <v>1908</v>
      </c>
      <c r="E6115" t="s">
        <v>941</v>
      </c>
      <c r="F6115" t="s">
        <v>941</v>
      </c>
      <c r="G6115" t="s">
        <v>1006</v>
      </c>
      <c r="H6115" t="s">
        <v>5758</v>
      </c>
      <c r="J6115">
        <v>1998</v>
      </c>
      <c r="K6115" t="s">
        <v>825</v>
      </c>
      <c r="L6115">
        <v>2022</v>
      </c>
      <c r="M6115" t="s">
        <v>827</v>
      </c>
    </row>
    <row r="6116" spans="1:13" x14ac:dyDescent="0.2">
      <c r="A6116" t="s">
        <v>11614</v>
      </c>
      <c r="B6116" t="s">
        <v>5735</v>
      </c>
      <c r="C6116" t="s">
        <v>1018</v>
      </c>
      <c r="D6116" t="s">
        <v>1908</v>
      </c>
      <c r="E6116" t="s">
        <v>941</v>
      </c>
      <c r="F6116" t="s">
        <v>941</v>
      </c>
      <c r="G6116" t="s">
        <v>1019</v>
      </c>
      <c r="H6116" t="s">
        <v>5760</v>
      </c>
      <c r="J6116">
        <v>2010</v>
      </c>
      <c r="K6116" t="s">
        <v>825</v>
      </c>
      <c r="L6116">
        <v>2022</v>
      </c>
      <c r="M6116" t="s">
        <v>827</v>
      </c>
    </row>
    <row r="6117" spans="1:13" x14ac:dyDescent="0.2">
      <c r="A6117" t="s">
        <v>11615</v>
      </c>
      <c r="B6117" t="s">
        <v>5735</v>
      </c>
      <c r="C6117" t="s">
        <v>1022</v>
      </c>
      <c r="D6117" t="s">
        <v>1908</v>
      </c>
      <c r="E6117" t="s">
        <v>941</v>
      </c>
      <c r="F6117" t="s">
        <v>941</v>
      </c>
      <c r="G6117" t="s">
        <v>1019</v>
      </c>
      <c r="H6117" t="s">
        <v>5762</v>
      </c>
      <c r="J6117">
        <v>2010</v>
      </c>
      <c r="K6117" t="s">
        <v>825</v>
      </c>
      <c r="L6117">
        <v>2022</v>
      </c>
      <c r="M6117" t="s">
        <v>827</v>
      </c>
    </row>
    <row r="6118" spans="1:13" x14ac:dyDescent="0.2">
      <c r="A6118" t="s">
        <v>11616</v>
      </c>
      <c r="B6118" t="s">
        <v>5735</v>
      </c>
      <c r="C6118" t="s">
        <v>1025</v>
      </c>
      <c r="D6118" t="s">
        <v>1908</v>
      </c>
      <c r="E6118" t="s">
        <v>941</v>
      </c>
      <c r="F6118" t="s">
        <v>941</v>
      </c>
      <c r="G6118" t="s">
        <v>1006</v>
      </c>
      <c r="H6118" t="s">
        <v>5764</v>
      </c>
      <c r="J6118">
        <v>1998</v>
      </c>
      <c r="K6118" t="s">
        <v>825</v>
      </c>
      <c r="L6118">
        <v>2022</v>
      </c>
      <c r="M6118" t="s">
        <v>827</v>
      </c>
    </row>
    <row r="6119" spans="1:13" x14ac:dyDescent="0.2">
      <c r="A6119" t="s">
        <v>11617</v>
      </c>
      <c r="B6119" t="s">
        <v>5735</v>
      </c>
      <c r="C6119" t="s">
        <v>1028</v>
      </c>
      <c r="D6119" t="s">
        <v>1908</v>
      </c>
      <c r="E6119" t="s">
        <v>941</v>
      </c>
      <c r="F6119" t="s">
        <v>941</v>
      </c>
      <c r="G6119" t="s">
        <v>1006</v>
      </c>
      <c r="H6119" t="s">
        <v>5766</v>
      </c>
      <c r="J6119">
        <v>1998</v>
      </c>
      <c r="K6119" t="s">
        <v>825</v>
      </c>
      <c r="L6119">
        <v>2022</v>
      </c>
      <c r="M6119" t="s">
        <v>827</v>
      </c>
    </row>
    <row r="6120" spans="1:13" x14ac:dyDescent="0.2">
      <c r="A6120" t="s">
        <v>11618</v>
      </c>
      <c r="B6120" t="s">
        <v>5735</v>
      </c>
      <c r="C6120" t="s">
        <v>1031</v>
      </c>
      <c r="D6120" t="s">
        <v>1908</v>
      </c>
      <c r="E6120" t="s">
        <v>941</v>
      </c>
      <c r="F6120" t="s">
        <v>941</v>
      </c>
      <c r="G6120" t="s">
        <v>1006</v>
      </c>
      <c r="H6120" t="s">
        <v>5768</v>
      </c>
      <c r="J6120">
        <v>1998</v>
      </c>
      <c r="K6120" t="s">
        <v>825</v>
      </c>
      <c r="L6120">
        <v>2022</v>
      </c>
      <c r="M6120" t="s">
        <v>827</v>
      </c>
    </row>
    <row r="6121" spans="1:13" x14ac:dyDescent="0.2">
      <c r="A6121" t="s">
        <v>11619</v>
      </c>
      <c r="B6121" t="s">
        <v>5735</v>
      </c>
      <c r="C6121" t="s">
        <v>1034</v>
      </c>
      <c r="D6121" t="s">
        <v>1908</v>
      </c>
      <c r="E6121" t="s">
        <v>941</v>
      </c>
      <c r="F6121" t="s">
        <v>941</v>
      </c>
      <c r="G6121" t="s">
        <v>1006</v>
      </c>
      <c r="H6121" t="s">
        <v>5770</v>
      </c>
      <c r="J6121">
        <v>2017</v>
      </c>
      <c r="K6121" t="s">
        <v>826</v>
      </c>
      <c r="L6121">
        <v>2022</v>
      </c>
      <c r="M6121" t="s">
        <v>827</v>
      </c>
    </row>
    <row r="6122" spans="1:13" x14ac:dyDescent="0.2">
      <c r="A6122" t="s">
        <v>11620</v>
      </c>
      <c r="B6122" t="s">
        <v>5735</v>
      </c>
      <c r="C6122" t="s">
        <v>1037</v>
      </c>
      <c r="D6122" t="s">
        <v>1908</v>
      </c>
      <c r="E6122" t="s">
        <v>941</v>
      </c>
      <c r="F6122" t="s">
        <v>941</v>
      </c>
      <c r="G6122" t="s">
        <v>1006</v>
      </c>
      <c r="H6122" t="s">
        <v>5772</v>
      </c>
      <c r="J6122">
        <v>2017</v>
      </c>
      <c r="K6122" t="s">
        <v>826</v>
      </c>
      <c r="L6122">
        <v>2022</v>
      </c>
      <c r="M6122" t="s">
        <v>827</v>
      </c>
    </row>
    <row r="6123" spans="1:13" x14ac:dyDescent="0.2">
      <c r="A6123" t="s">
        <v>11621</v>
      </c>
      <c r="B6123" t="s">
        <v>5735</v>
      </c>
      <c r="C6123" t="s">
        <v>1046</v>
      </c>
      <c r="D6123" t="s">
        <v>1908</v>
      </c>
      <c r="E6123" t="s">
        <v>941</v>
      </c>
      <c r="F6123" t="s">
        <v>941</v>
      </c>
      <c r="G6123" t="s">
        <v>1006</v>
      </c>
      <c r="H6123" t="s">
        <v>5774</v>
      </c>
      <c r="J6123">
        <v>2017</v>
      </c>
      <c r="K6123" t="s">
        <v>826</v>
      </c>
      <c r="L6123">
        <v>2022</v>
      </c>
      <c r="M6123" t="s">
        <v>827</v>
      </c>
    </row>
    <row r="6124" spans="1:13" x14ac:dyDescent="0.2">
      <c r="A6124" t="s">
        <v>11622</v>
      </c>
      <c r="B6124" t="s">
        <v>5735</v>
      </c>
      <c r="C6124" t="s">
        <v>1052</v>
      </c>
      <c r="D6124" t="s">
        <v>1908</v>
      </c>
      <c r="E6124" t="s">
        <v>941</v>
      </c>
      <c r="F6124" t="s">
        <v>941</v>
      </c>
      <c r="G6124" t="s">
        <v>1006</v>
      </c>
      <c r="H6124" t="s">
        <v>5776</v>
      </c>
      <c r="J6124">
        <v>2017</v>
      </c>
      <c r="K6124" t="s">
        <v>826</v>
      </c>
      <c r="L6124">
        <v>2022</v>
      </c>
      <c r="M6124" t="s">
        <v>827</v>
      </c>
    </row>
    <row r="6125" spans="1:13" x14ac:dyDescent="0.2">
      <c r="A6125" t="s">
        <v>11623</v>
      </c>
      <c r="B6125" t="s">
        <v>5735</v>
      </c>
      <c r="C6125" t="s">
        <v>1055</v>
      </c>
      <c r="D6125" t="s">
        <v>1908</v>
      </c>
      <c r="E6125" t="s">
        <v>941</v>
      </c>
      <c r="F6125" t="s">
        <v>941</v>
      </c>
      <c r="G6125" t="s">
        <v>1006</v>
      </c>
      <c r="H6125" t="s">
        <v>5778</v>
      </c>
      <c r="J6125">
        <v>2017</v>
      </c>
      <c r="K6125" t="s">
        <v>826</v>
      </c>
      <c r="L6125">
        <v>2022</v>
      </c>
      <c r="M6125" t="s">
        <v>827</v>
      </c>
    </row>
    <row r="6126" spans="1:13" x14ac:dyDescent="0.2">
      <c r="A6126" t="s">
        <v>11624</v>
      </c>
      <c r="B6126" t="s">
        <v>5735</v>
      </c>
      <c r="C6126" t="s">
        <v>1058</v>
      </c>
      <c r="D6126" t="s">
        <v>1908</v>
      </c>
      <c r="E6126" t="s">
        <v>941</v>
      </c>
      <c r="F6126" t="s">
        <v>941</v>
      </c>
      <c r="G6126" t="s">
        <v>1006</v>
      </c>
      <c r="H6126" t="s">
        <v>5780</v>
      </c>
      <c r="J6126">
        <v>1998</v>
      </c>
      <c r="K6126" t="s">
        <v>825</v>
      </c>
      <c r="L6126">
        <v>2022</v>
      </c>
      <c r="M6126" t="s">
        <v>827</v>
      </c>
    </row>
    <row r="6127" spans="1:13" x14ac:dyDescent="0.2">
      <c r="A6127" t="s">
        <v>11625</v>
      </c>
      <c r="B6127" t="s">
        <v>5735</v>
      </c>
      <c r="C6127" t="s">
        <v>1061</v>
      </c>
      <c r="D6127" t="s">
        <v>1908</v>
      </c>
      <c r="E6127" t="s">
        <v>941</v>
      </c>
      <c r="F6127" t="s">
        <v>941</v>
      </c>
      <c r="G6127" t="s">
        <v>1006</v>
      </c>
      <c r="H6127" t="s">
        <v>5782</v>
      </c>
      <c r="J6127">
        <v>1998</v>
      </c>
      <c r="K6127" t="s">
        <v>825</v>
      </c>
      <c r="L6127">
        <v>2022</v>
      </c>
      <c r="M6127" t="s">
        <v>827</v>
      </c>
    </row>
    <row r="6128" spans="1:13" x14ac:dyDescent="0.2">
      <c r="A6128" t="s">
        <v>11626</v>
      </c>
      <c r="B6128" t="s">
        <v>5735</v>
      </c>
      <c r="C6128" t="s">
        <v>1067</v>
      </c>
      <c r="D6128" t="s">
        <v>1908</v>
      </c>
      <c r="E6128" t="s">
        <v>941</v>
      </c>
      <c r="F6128" t="s">
        <v>941</v>
      </c>
      <c r="G6128" t="s">
        <v>1019</v>
      </c>
      <c r="H6128" t="s">
        <v>5784</v>
      </c>
      <c r="J6128">
        <v>2010</v>
      </c>
      <c r="K6128" t="s">
        <v>825</v>
      </c>
      <c r="L6128">
        <v>2022</v>
      </c>
      <c r="M6128" t="s">
        <v>827</v>
      </c>
    </row>
    <row r="6129" spans="1:13" x14ac:dyDescent="0.2">
      <c r="A6129" t="s">
        <v>11627</v>
      </c>
      <c r="B6129" t="s">
        <v>5735</v>
      </c>
      <c r="C6129" t="s">
        <v>2002</v>
      </c>
      <c r="D6129" t="s">
        <v>1908</v>
      </c>
      <c r="E6129" t="s">
        <v>941</v>
      </c>
      <c r="F6129" t="s">
        <v>941</v>
      </c>
      <c r="G6129" t="s">
        <v>1019</v>
      </c>
      <c r="H6129" t="s">
        <v>5786</v>
      </c>
      <c r="J6129">
        <v>2010</v>
      </c>
      <c r="K6129" t="s">
        <v>825</v>
      </c>
      <c r="L6129">
        <v>2022</v>
      </c>
      <c r="M6129" t="s">
        <v>827</v>
      </c>
    </row>
    <row r="6130" spans="1:13" x14ac:dyDescent="0.2">
      <c r="A6130" t="s">
        <v>11628</v>
      </c>
      <c r="B6130" t="s">
        <v>5735</v>
      </c>
      <c r="C6130" t="s">
        <v>1070</v>
      </c>
      <c r="D6130" t="s">
        <v>1908</v>
      </c>
      <c r="E6130" t="s">
        <v>941</v>
      </c>
      <c r="F6130" t="s">
        <v>941</v>
      </c>
      <c r="G6130" t="s">
        <v>1006</v>
      </c>
      <c r="H6130" t="s">
        <v>5788</v>
      </c>
      <c r="J6130">
        <v>1998</v>
      </c>
      <c r="K6130" t="s">
        <v>825</v>
      </c>
      <c r="L6130">
        <v>2022</v>
      </c>
      <c r="M6130" t="s">
        <v>827</v>
      </c>
    </row>
    <row r="6131" spans="1:13" x14ac:dyDescent="0.2">
      <c r="A6131" t="s">
        <v>11629</v>
      </c>
      <c r="B6131" t="s">
        <v>5735</v>
      </c>
      <c r="C6131" t="s">
        <v>1073</v>
      </c>
      <c r="D6131" t="s">
        <v>1908</v>
      </c>
      <c r="E6131" t="s">
        <v>941</v>
      </c>
      <c r="F6131" t="s">
        <v>941</v>
      </c>
      <c r="G6131" t="s">
        <v>1006</v>
      </c>
      <c r="H6131" t="s">
        <v>5790</v>
      </c>
      <c r="J6131">
        <v>1998</v>
      </c>
      <c r="K6131" t="s">
        <v>825</v>
      </c>
      <c r="L6131">
        <v>2022</v>
      </c>
      <c r="M6131" t="s">
        <v>827</v>
      </c>
    </row>
    <row r="6132" spans="1:13" x14ac:dyDescent="0.2">
      <c r="A6132" t="s">
        <v>11630</v>
      </c>
      <c r="B6132" t="s">
        <v>5735</v>
      </c>
      <c r="C6132" t="s">
        <v>1076</v>
      </c>
      <c r="D6132" t="s">
        <v>1908</v>
      </c>
      <c r="E6132" t="s">
        <v>941</v>
      </c>
      <c r="F6132" t="s">
        <v>941</v>
      </c>
      <c r="G6132" t="s">
        <v>1006</v>
      </c>
      <c r="H6132" t="s">
        <v>5792</v>
      </c>
      <c r="J6132">
        <v>1998</v>
      </c>
      <c r="K6132" t="s">
        <v>825</v>
      </c>
      <c r="L6132">
        <v>2022</v>
      </c>
      <c r="M6132" t="s">
        <v>827</v>
      </c>
    </row>
    <row r="6133" spans="1:13" x14ac:dyDescent="0.2">
      <c r="A6133" t="s">
        <v>11631</v>
      </c>
      <c r="B6133" t="s">
        <v>5735</v>
      </c>
      <c r="C6133" t="s">
        <v>1079</v>
      </c>
      <c r="D6133" t="s">
        <v>1908</v>
      </c>
      <c r="E6133" t="s">
        <v>941</v>
      </c>
      <c r="F6133" t="s">
        <v>941</v>
      </c>
      <c r="G6133" t="s">
        <v>1006</v>
      </c>
      <c r="H6133" t="s">
        <v>5794</v>
      </c>
      <c r="J6133">
        <v>1998</v>
      </c>
      <c r="K6133" t="s">
        <v>825</v>
      </c>
      <c r="L6133">
        <v>2022</v>
      </c>
      <c r="M6133" t="s">
        <v>827</v>
      </c>
    </row>
    <row r="6134" spans="1:13" x14ac:dyDescent="0.2">
      <c r="A6134" t="s">
        <v>11632</v>
      </c>
      <c r="B6134" t="s">
        <v>5735</v>
      </c>
      <c r="C6134" t="s">
        <v>1082</v>
      </c>
      <c r="D6134" t="s">
        <v>1908</v>
      </c>
      <c r="E6134" t="s">
        <v>941</v>
      </c>
      <c r="F6134" t="s">
        <v>941</v>
      </c>
      <c r="G6134" t="s">
        <v>1006</v>
      </c>
      <c r="H6134" t="s">
        <v>5796</v>
      </c>
      <c r="J6134">
        <v>1998</v>
      </c>
      <c r="K6134" t="s">
        <v>825</v>
      </c>
      <c r="L6134">
        <v>2022</v>
      </c>
      <c r="M6134" t="s">
        <v>827</v>
      </c>
    </row>
    <row r="6135" spans="1:13" x14ac:dyDescent="0.2">
      <c r="A6135" t="s">
        <v>11633</v>
      </c>
      <c r="B6135" t="s">
        <v>5735</v>
      </c>
      <c r="C6135" t="s">
        <v>1085</v>
      </c>
      <c r="D6135" t="s">
        <v>1908</v>
      </c>
      <c r="E6135" t="s">
        <v>941</v>
      </c>
      <c r="F6135" t="s">
        <v>941</v>
      </c>
      <c r="G6135" t="s">
        <v>1019</v>
      </c>
      <c r="H6135" t="s">
        <v>5798</v>
      </c>
      <c r="J6135">
        <v>2010</v>
      </c>
      <c r="K6135" t="s">
        <v>825</v>
      </c>
      <c r="L6135">
        <v>2022</v>
      </c>
      <c r="M6135" t="s">
        <v>827</v>
      </c>
    </row>
    <row r="6136" spans="1:13" x14ac:dyDescent="0.2">
      <c r="A6136" t="s">
        <v>11634</v>
      </c>
      <c r="B6136" t="s">
        <v>5735</v>
      </c>
      <c r="C6136" t="s">
        <v>1088</v>
      </c>
      <c r="D6136" t="s">
        <v>1908</v>
      </c>
      <c r="E6136" t="s">
        <v>941</v>
      </c>
      <c r="F6136" t="s">
        <v>941</v>
      </c>
      <c r="G6136" t="s">
        <v>1006</v>
      </c>
      <c r="H6136" t="s">
        <v>5800</v>
      </c>
      <c r="J6136">
        <v>1998</v>
      </c>
      <c r="K6136" t="s">
        <v>825</v>
      </c>
      <c r="L6136">
        <v>2022</v>
      </c>
      <c r="M6136" t="s">
        <v>827</v>
      </c>
    </row>
    <row r="6137" spans="1:13" x14ac:dyDescent="0.2">
      <c r="A6137" t="s">
        <v>11635</v>
      </c>
      <c r="B6137" t="s">
        <v>5735</v>
      </c>
      <c r="C6137" t="s">
        <v>1097</v>
      </c>
      <c r="D6137" t="s">
        <v>1908</v>
      </c>
      <c r="E6137" t="s">
        <v>941</v>
      </c>
      <c r="F6137" t="s">
        <v>941</v>
      </c>
      <c r="G6137" t="s">
        <v>1006</v>
      </c>
      <c r="H6137" t="s">
        <v>5802</v>
      </c>
      <c r="J6137">
        <v>1998</v>
      </c>
      <c r="K6137" t="s">
        <v>825</v>
      </c>
      <c r="L6137">
        <v>2022</v>
      </c>
      <c r="M6137" t="s">
        <v>827</v>
      </c>
    </row>
    <row r="6138" spans="1:13" x14ac:dyDescent="0.2">
      <c r="A6138" t="s">
        <v>11636</v>
      </c>
      <c r="B6138" t="s">
        <v>5735</v>
      </c>
      <c r="C6138" t="s">
        <v>1103</v>
      </c>
      <c r="D6138" t="s">
        <v>1908</v>
      </c>
      <c r="E6138" t="s">
        <v>941</v>
      </c>
      <c r="F6138" t="s">
        <v>941</v>
      </c>
      <c r="G6138" t="s">
        <v>1006</v>
      </c>
      <c r="H6138" t="s">
        <v>5804</v>
      </c>
      <c r="J6138">
        <v>1998</v>
      </c>
      <c r="K6138" t="s">
        <v>825</v>
      </c>
      <c r="L6138">
        <v>2022</v>
      </c>
      <c r="M6138" t="s">
        <v>827</v>
      </c>
    </row>
    <row r="6139" spans="1:13" x14ac:dyDescent="0.2">
      <c r="A6139" t="s">
        <v>11637</v>
      </c>
      <c r="B6139" t="s">
        <v>5735</v>
      </c>
      <c r="C6139" t="s">
        <v>1106</v>
      </c>
      <c r="D6139" t="s">
        <v>1908</v>
      </c>
      <c r="E6139" t="s">
        <v>941</v>
      </c>
      <c r="F6139" t="s">
        <v>941</v>
      </c>
      <c r="G6139" t="s">
        <v>1006</v>
      </c>
      <c r="H6139" t="s">
        <v>5806</v>
      </c>
      <c r="J6139">
        <v>1998</v>
      </c>
      <c r="K6139" t="s">
        <v>825</v>
      </c>
      <c r="L6139">
        <v>2022</v>
      </c>
      <c r="M6139" t="s">
        <v>827</v>
      </c>
    </row>
    <row r="6140" spans="1:13" x14ac:dyDescent="0.2">
      <c r="A6140" t="s">
        <v>11638</v>
      </c>
      <c r="B6140" t="s">
        <v>5735</v>
      </c>
      <c r="C6140" t="s">
        <v>1115</v>
      </c>
      <c r="D6140" t="s">
        <v>1908</v>
      </c>
      <c r="E6140" t="s">
        <v>941</v>
      </c>
      <c r="F6140" t="s">
        <v>941</v>
      </c>
      <c r="G6140" t="s">
        <v>1006</v>
      </c>
      <c r="H6140" t="s">
        <v>5808</v>
      </c>
      <c r="J6140">
        <v>1998</v>
      </c>
      <c r="K6140" t="s">
        <v>825</v>
      </c>
      <c r="L6140">
        <v>2022</v>
      </c>
      <c r="M6140" t="s">
        <v>827</v>
      </c>
    </row>
    <row r="6141" spans="1:13" x14ac:dyDescent="0.2">
      <c r="A6141" t="s">
        <v>11639</v>
      </c>
      <c r="B6141" t="s">
        <v>5735</v>
      </c>
      <c r="C6141" t="s">
        <v>1124</v>
      </c>
      <c r="D6141" t="s">
        <v>1908</v>
      </c>
      <c r="E6141" t="s">
        <v>941</v>
      </c>
      <c r="F6141" t="s">
        <v>941</v>
      </c>
      <c r="G6141" t="s">
        <v>1006</v>
      </c>
      <c r="H6141" t="s">
        <v>5810</v>
      </c>
      <c r="J6141">
        <v>1998</v>
      </c>
      <c r="K6141" t="s">
        <v>825</v>
      </c>
      <c r="L6141">
        <v>2022</v>
      </c>
      <c r="M6141" t="s">
        <v>827</v>
      </c>
    </row>
    <row r="6142" spans="1:13" x14ac:dyDescent="0.2">
      <c r="A6142" t="s">
        <v>11640</v>
      </c>
      <c r="B6142" t="s">
        <v>5735</v>
      </c>
      <c r="C6142" t="s">
        <v>1140</v>
      </c>
      <c r="D6142" t="s">
        <v>1908</v>
      </c>
      <c r="E6142" t="s">
        <v>941</v>
      </c>
      <c r="F6142" t="s">
        <v>941</v>
      </c>
      <c r="G6142" t="s">
        <v>1006</v>
      </c>
      <c r="H6142" t="s">
        <v>5812</v>
      </c>
      <c r="J6142">
        <v>1998</v>
      </c>
      <c r="K6142" t="s">
        <v>825</v>
      </c>
      <c r="L6142">
        <v>2022</v>
      </c>
      <c r="M6142" t="s">
        <v>827</v>
      </c>
    </row>
    <row r="6143" spans="1:13" x14ac:dyDescent="0.2">
      <c r="A6143" t="s">
        <v>11641</v>
      </c>
      <c r="B6143" t="s">
        <v>5735</v>
      </c>
      <c r="C6143" t="s">
        <v>1143</v>
      </c>
      <c r="D6143" t="s">
        <v>1908</v>
      </c>
      <c r="E6143" t="s">
        <v>941</v>
      </c>
      <c r="F6143" t="s">
        <v>941</v>
      </c>
      <c r="G6143" t="s">
        <v>1006</v>
      </c>
      <c r="H6143" t="s">
        <v>5814</v>
      </c>
      <c r="J6143">
        <v>1998</v>
      </c>
      <c r="K6143" t="s">
        <v>825</v>
      </c>
      <c r="L6143">
        <v>2022</v>
      </c>
      <c r="M6143" t="s">
        <v>827</v>
      </c>
    </row>
    <row r="6144" spans="1:13" x14ac:dyDescent="0.2">
      <c r="A6144" t="s">
        <v>11642</v>
      </c>
      <c r="B6144" t="s">
        <v>5735</v>
      </c>
      <c r="C6144" t="s">
        <v>1149</v>
      </c>
      <c r="D6144" t="s">
        <v>1908</v>
      </c>
      <c r="E6144" t="s">
        <v>941</v>
      </c>
      <c r="F6144" t="s">
        <v>941</v>
      </c>
      <c r="G6144" t="s">
        <v>1006</v>
      </c>
      <c r="H6144" t="s">
        <v>5816</v>
      </c>
      <c r="J6144">
        <v>1998</v>
      </c>
      <c r="K6144" t="s">
        <v>825</v>
      </c>
      <c r="L6144">
        <v>2022</v>
      </c>
      <c r="M6144" t="s">
        <v>827</v>
      </c>
    </row>
    <row r="6145" spans="1:13" x14ac:dyDescent="0.2">
      <c r="A6145" t="s">
        <v>11643</v>
      </c>
      <c r="B6145" t="s">
        <v>5735</v>
      </c>
      <c r="C6145" t="s">
        <v>1152</v>
      </c>
      <c r="D6145" t="s">
        <v>1908</v>
      </c>
      <c r="E6145" t="s">
        <v>941</v>
      </c>
      <c r="F6145" t="s">
        <v>941</v>
      </c>
      <c r="G6145" t="s">
        <v>1006</v>
      </c>
      <c r="H6145" t="s">
        <v>5818</v>
      </c>
      <c r="J6145">
        <v>1998</v>
      </c>
      <c r="K6145" t="s">
        <v>825</v>
      </c>
      <c r="L6145">
        <v>2022</v>
      </c>
      <c r="M6145" t="s">
        <v>827</v>
      </c>
    </row>
    <row r="6146" spans="1:13" x14ac:dyDescent="0.2">
      <c r="A6146" t="s">
        <v>11644</v>
      </c>
      <c r="B6146" t="s">
        <v>5735</v>
      </c>
      <c r="C6146" t="s">
        <v>1155</v>
      </c>
      <c r="D6146" t="s">
        <v>1908</v>
      </c>
      <c r="E6146" t="s">
        <v>941</v>
      </c>
      <c r="F6146" t="s">
        <v>941</v>
      </c>
      <c r="G6146" t="s">
        <v>1019</v>
      </c>
      <c r="H6146" t="s">
        <v>5820</v>
      </c>
      <c r="J6146">
        <v>2010</v>
      </c>
      <c r="K6146" t="s">
        <v>825</v>
      </c>
      <c r="L6146">
        <v>2022</v>
      </c>
      <c r="M6146" t="s">
        <v>827</v>
      </c>
    </row>
    <row r="6147" spans="1:13" x14ac:dyDescent="0.2">
      <c r="A6147" t="s">
        <v>11645</v>
      </c>
      <c r="B6147" t="s">
        <v>5735</v>
      </c>
      <c r="C6147" t="s">
        <v>1222</v>
      </c>
      <c r="D6147" t="s">
        <v>1908</v>
      </c>
      <c r="E6147" t="s">
        <v>941</v>
      </c>
      <c r="F6147" t="s">
        <v>941</v>
      </c>
      <c r="G6147" t="s">
        <v>1006</v>
      </c>
      <c r="H6147" t="s">
        <v>5822</v>
      </c>
      <c r="J6147">
        <v>2017</v>
      </c>
      <c r="K6147" t="s">
        <v>826</v>
      </c>
      <c r="L6147">
        <v>2022</v>
      </c>
      <c r="M6147" t="s">
        <v>827</v>
      </c>
    </row>
    <row r="6148" spans="1:13" x14ac:dyDescent="0.2">
      <c r="A6148" t="s">
        <v>11646</v>
      </c>
      <c r="B6148" t="s">
        <v>5735</v>
      </c>
      <c r="C6148" t="s">
        <v>1339</v>
      </c>
      <c r="D6148" t="s">
        <v>1908</v>
      </c>
      <c r="E6148" t="s">
        <v>941</v>
      </c>
      <c r="F6148" t="s">
        <v>941</v>
      </c>
      <c r="G6148" t="s">
        <v>1006</v>
      </c>
      <c r="H6148" t="s">
        <v>5824</v>
      </c>
      <c r="J6148">
        <v>2017</v>
      </c>
      <c r="K6148" t="s">
        <v>826</v>
      </c>
      <c r="L6148">
        <v>2022</v>
      </c>
      <c r="M6148" t="s">
        <v>827</v>
      </c>
    </row>
    <row r="6149" spans="1:13" x14ac:dyDescent="0.2">
      <c r="A6149" t="s">
        <v>11647</v>
      </c>
      <c r="B6149" t="s">
        <v>5735</v>
      </c>
      <c r="C6149" t="s">
        <v>1453</v>
      </c>
      <c r="D6149" t="s">
        <v>1908</v>
      </c>
      <c r="E6149" t="s">
        <v>941</v>
      </c>
      <c r="F6149" t="s">
        <v>941</v>
      </c>
      <c r="G6149" t="s">
        <v>1006</v>
      </c>
      <c r="H6149" t="s">
        <v>5826</v>
      </c>
      <c r="J6149">
        <v>1998</v>
      </c>
      <c r="K6149" t="s">
        <v>825</v>
      </c>
      <c r="L6149">
        <v>2022</v>
      </c>
      <c r="M6149" t="s">
        <v>827</v>
      </c>
    </row>
    <row r="6150" spans="1:13" x14ac:dyDescent="0.2">
      <c r="A6150" t="s">
        <v>11648</v>
      </c>
      <c r="B6150" t="s">
        <v>5735</v>
      </c>
      <c r="C6150" t="s">
        <v>1504</v>
      </c>
      <c r="D6150" t="s">
        <v>1908</v>
      </c>
      <c r="E6150" t="s">
        <v>941</v>
      </c>
      <c r="F6150" t="s">
        <v>941</v>
      </c>
      <c r="G6150" t="s">
        <v>1006</v>
      </c>
      <c r="H6150" t="s">
        <v>5828</v>
      </c>
      <c r="J6150">
        <v>1998</v>
      </c>
      <c r="K6150" t="s">
        <v>825</v>
      </c>
      <c r="L6150">
        <v>2022</v>
      </c>
      <c r="M6150" t="s">
        <v>827</v>
      </c>
    </row>
    <row r="6151" spans="1:13" x14ac:dyDescent="0.2">
      <c r="A6151" t="s">
        <v>11649</v>
      </c>
      <c r="B6151" t="s">
        <v>5735</v>
      </c>
      <c r="C6151" t="s">
        <v>1516</v>
      </c>
      <c r="D6151" t="s">
        <v>1908</v>
      </c>
      <c r="E6151" t="s">
        <v>941</v>
      </c>
      <c r="F6151" t="s">
        <v>941</v>
      </c>
      <c r="G6151" t="s">
        <v>1006</v>
      </c>
      <c r="H6151" t="s">
        <v>5830</v>
      </c>
      <c r="J6151">
        <v>1998</v>
      </c>
      <c r="K6151" t="s">
        <v>825</v>
      </c>
      <c r="L6151">
        <v>2022</v>
      </c>
      <c r="M6151" t="s">
        <v>827</v>
      </c>
    </row>
    <row r="6152" spans="1:13" x14ac:dyDescent="0.2">
      <c r="A6152" t="s">
        <v>11650</v>
      </c>
      <c r="B6152" t="s">
        <v>5735</v>
      </c>
      <c r="C6152" t="s">
        <v>1519</v>
      </c>
      <c r="D6152" t="s">
        <v>1908</v>
      </c>
      <c r="E6152" t="s">
        <v>941</v>
      </c>
      <c r="F6152" t="s">
        <v>941</v>
      </c>
      <c r="G6152" t="s">
        <v>1006</v>
      </c>
      <c r="H6152" t="s">
        <v>5832</v>
      </c>
      <c r="J6152">
        <v>1998</v>
      </c>
      <c r="K6152" t="s">
        <v>825</v>
      </c>
      <c r="L6152">
        <v>2022</v>
      </c>
      <c r="M6152" t="s">
        <v>827</v>
      </c>
    </row>
    <row r="6153" spans="1:13" x14ac:dyDescent="0.2">
      <c r="A6153" t="s">
        <v>11651</v>
      </c>
      <c r="B6153" t="s">
        <v>5735</v>
      </c>
      <c r="C6153" t="s">
        <v>1531</v>
      </c>
      <c r="D6153" t="s">
        <v>1908</v>
      </c>
      <c r="E6153" t="s">
        <v>941</v>
      </c>
      <c r="F6153" t="s">
        <v>941</v>
      </c>
      <c r="G6153" t="s">
        <v>1006</v>
      </c>
      <c r="H6153" t="s">
        <v>5834</v>
      </c>
      <c r="J6153">
        <v>1998</v>
      </c>
      <c r="K6153" t="s">
        <v>825</v>
      </c>
      <c r="L6153">
        <v>2022</v>
      </c>
      <c r="M6153" t="s">
        <v>827</v>
      </c>
    </row>
    <row r="6154" spans="1:13" x14ac:dyDescent="0.2">
      <c r="A6154" t="s">
        <v>11652</v>
      </c>
      <c r="B6154" t="s">
        <v>5735</v>
      </c>
      <c r="C6154" t="s">
        <v>1534</v>
      </c>
      <c r="D6154" t="s">
        <v>1908</v>
      </c>
      <c r="E6154" t="s">
        <v>941</v>
      </c>
      <c r="F6154" t="s">
        <v>941</v>
      </c>
      <c r="G6154" t="s">
        <v>1006</v>
      </c>
      <c r="H6154" t="s">
        <v>5836</v>
      </c>
      <c r="J6154">
        <v>1998</v>
      </c>
      <c r="K6154" t="s">
        <v>825</v>
      </c>
      <c r="L6154">
        <v>2022</v>
      </c>
      <c r="M6154" t="s">
        <v>827</v>
      </c>
    </row>
    <row r="6155" spans="1:13" x14ac:dyDescent="0.2">
      <c r="A6155" t="s">
        <v>11653</v>
      </c>
      <c r="B6155" t="s">
        <v>5735</v>
      </c>
      <c r="C6155" t="s">
        <v>1537</v>
      </c>
      <c r="D6155" t="s">
        <v>1908</v>
      </c>
      <c r="E6155" t="s">
        <v>941</v>
      </c>
      <c r="F6155" t="s">
        <v>941</v>
      </c>
      <c r="G6155" t="s">
        <v>1006</v>
      </c>
      <c r="H6155" t="s">
        <v>5838</v>
      </c>
      <c r="J6155">
        <v>1998</v>
      </c>
      <c r="K6155" t="s">
        <v>825</v>
      </c>
      <c r="L6155">
        <v>2022</v>
      </c>
      <c r="M6155" t="s">
        <v>827</v>
      </c>
    </row>
    <row r="6156" spans="1:13" x14ac:dyDescent="0.2">
      <c r="A6156" t="s">
        <v>11654</v>
      </c>
      <c r="B6156" t="s">
        <v>5735</v>
      </c>
      <c r="C6156" t="s">
        <v>1701</v>
      </c>
      <c r="D6156" t="s">
        <v>1908</v>
      </c>
      <c r="E6156" t="s">
        <v>941</v>
      </c>
      <c r="F6156" t="s">
        <v>941</v>
      </c>
      <c r="G6156" t="s">
        <v>1006</v>
      </c>
      <c r="H6156" t="s">
        <v>5840</v>
      </c>
      <c r="J6156">
        <v>2017</v>
      </c>
      <c r="K6156" t="s">
        <v>826</v>
      </c>
      <c r="L6156">
        <v>2022</v>
      </c>
      <c r="M6156" t="s">
        <v>827</v>
      </c>
    </row>
    <row r="6157" spans="1:13" x14ac:dyDescent="0.2">
      <c r="A6157" t="s">
        <v>11655</v>
      </c>
      <c r="B6157" t="s">
        <v>5735</v>
      </c>
      <c r="C6157" t="s">
        <v>1704</v>
      </c>
      <c r="D6157" t="s">
        <v>1908</v>
      </c>
      <c r="E6157" t="s">
        <v>941</v>
      </c>
      <c r="F6157" t="s">
        <v>941</v>
      </c>
      <c r="G6157" t="s">
        <v>1006</v>
      </c>
      <c r="H6157" t="s">
        <v>5842</v>
      </c>
      <c r="J6157">
        <v>2017</v>
      </c>
      <c r="K6157" t="s">
        <v>826</v>
      </c>
      <c r="L6157">
        <v>2022</v>
      </c>
      <c r="M6157" t="s">
        <v>827</v>
      </c>
    </row>
    <row r="6158" spans="1:13" x14ac:dyDescent="0.2">
      <c r="A6158" t="s">
        <v>11656</v>
      </c>
      <c r="B6158" t="s">
        <v>5735</v>
      </c>
      <c r="C6158" t="s">
        <v>1707</v>
      </c>
      <c r="D6158" t="s">
        <v>1908</v>
      </c>
      <c r="E6158" t="s">
        <v>941</v>
      </c>
      <c r="F6158" t="s">
        <v>941</v>
      </c>
      <c r="G6158" t="s">
        <v>1006</v>
      </c>
      <c r="H6158" t="s">
        <v>5844</v>
      </c>
      <c r="J6158">
        <v>2017</v>
      </c>
      <c r="K6158" t="s">
        <v>826</v>
      </c>
      <c r="L6158">
        <v>2022</v>
      </c>
      <c r="M6158" t="s">
        <v>827</v>
      </c>
    </row>
    <row r="6159" spans="1:13" x14ac:dyDescent="0.2">
      <c r="A6159" t="s">
        <v>11657</v>
      </c>
      <c r="B6159" t="s">
        <v>5735</v>
      </c>
      <c r="C6159" t="s">
        <v>1717</v>
      </c>
      <c r="D6159" t="s">
        <v>1908</v>
      </c>
      <c r="E6159" t="s">
        <v>941</v>
      </c>
      <c r="F6159" t="s">
        <v>941</v>
      </c>
      <c r="G6159" t="s">
        <v>1006</v>
      </c>
      <c r="H6159" t="s">
        <v>5846</v>
      </c>
      <c r="J6159">
        <v>1998</v>
      </c>
      <c r="K6159" t="s">
        <v>825</v>
      </c>
      <c r="L6159">
        <v>2022</v>
      </c>
      <c r="M6159" t="s">
        <v>827</v>
      </c>
    </row>
    <row r="6160" spans="1:13" x14ac:dyDescent="0.2">
      <c r="A6160" t="s">
        <v>11658</v>
      </c>
      <c r="B6160" t="s">
        <v>5735</v>
      </c>
      <c r="C6160" t="s">
        <v>1720</v>
      </c>
      <c r="D6160" t="s">
        <v>1908</v>
      </c>
      <c r="E6160" t="s">
        <v>941</v>
      </c>
      <c r="F6160" t="s">
        <v>941</v>
      </c>
      <c r="G6160" t="s">
        <v>1006</v>
      </c>
      <c r="H6160" t="s">
        <v>5848</v>
      </c>
      <c r="J6160">
        <v>1998</v>
      </c>
      <c r="K6160" t="s">
        <v>825</v>
      </c>
      <c r="L6160">
        <v>2022</v>
      </c>
      <c r="M6160" t="s">
        <v>827</v>
      </c>
    </row>
    <row r="6161" spans="1:13" x14ac:dyDescent="0.2">
      <c r="A6161" t="s">
        <v>11659</v>
      </c>
      <c r="B6161" t="s">
        <v>5735</v>
      </c>
      <c r="C6161" t="s">
        <v>1738</v>
      </c>
      <c r="D6161" t="s">
        <v>1908</v>
      </c>
      <c r="E6161" t="s">
        <v>941</v>
      </c>
      <c r="F6161" t="s">
        <v>941</v>
      </c>
      <c r="G6161" t="s">
        <v>1006</v>
      </c>
      <c r="H6161" t="s">
        <v>5850</v>
      </c>
      <c r="J6161">
        <v>2017</v>
      </c>
      <c r="K6161" t="s">
        <v>826</v>
      </c>
      <c r="L6161">
        <v>2021</v>
      </c>
      <c r="M6161" t="s">
        <v>827</v>
      </c>
    </row>
    <row r="6162" spans="1:13" x14ac:dyDescent="0.2">
      <c r="A6162" t="s">
        <v>11660</v>
      </c>
      <c r="B6162" t="s">
        <v>5735</v>
      </c>
      <c r="C6162" t="s">
        <v>1852</v>
      </c>
      <c r="D6162" t="s">
        <v>1908</v>
      </c>
      <c r="E6162" t="s">
        <v>941</v>
      </c>
      <c r="F6162" t="s">
        <v>941</v>
      </c>
      <c r="G6162" t="s">
        <v>1006</v>
      </c>
      <c r="H6162" t="s">
        <v>5852</v>
      </c>
      <c r="J6162">
        <v>1998</v>
      </c>
      <c r="K6162" t="s">
        <v>825</v>
      </c>
      <c r="L6162">
        <v>2022</v>
      </c>
      <c r="M6162" t="s">
        <v>827</v>
      </c>
    </row>
    <row r="6163" spans="1:13" x14ac:dyDescent="0.2">
      <c r="A6163" t="s">
        <v>11661</v>
      </c>
      <c r="B6163" t="s">
        <v>5735</v>
      </c>
      <c r="C6163" t="s">
        <v>1855</v>
      </c>
      <c r="D6163" t="s">
        <v>1908</v>
      </c>
      <c r="E6163" t="s">
        <v>941</v>
      </c>
      <c r="F6163" t="s">
        <v>941</v>
      </c>
      <c r="G6163" t="s">
        <v>1006</v>
      </c>
      <c r="H6163" t="s">
        <v>5854</v>
      </c>
      <c r="J6163">
        <v>1998</v>
      </c>
      <c r="K6163" t="s">
        <v>825</v>
      </c>
      <c r="L6163">
        <v>2022</v>
      </c>
      <c r="M6163" t="s">
        <v>827</v>
      </c>
    </row>
    <row r="6164" spans="1:13" x14ac:dyDescent="0.2">
      <c r="A6164" t="s">
        <v>11662</v>
      </c>
      <c r="B6164" t="s">
        <v>5735</v>
      </c>
      <c r="C6164" t="s">
        <v>1859</v>
      </c>
      <c r="D6164" t="s">
        <v>1908</v>
      </c>
      <c r="E6164" t="s">
        <v>941</v>
      </c>
      <c r="F6164" t="s">
        <v>941</v>
      </c>
      <c r="G6164" t="s">
        <v>1006</v>
      </c>
      <c r="H6164" t="s">
        <v>5856</v>
      </c>
      <c r="J6164">
        <v>1998</v>
      </c>
      <c r="K6164" t="s">
        <v>825</v>
      </c>
      <c r="L6164">
        <v>2022</v>
      </c>
      <c r="M6164" t="s">
        <v>827</v>
      </c>
    </row>
    <row r="6165" spans="1:13" x14ac:dyDescent="0.2">
      <c r="A6165" t="s">
        <v>869</v>
      </c>
      <c r="B6165" t="s">
        <v>5857</v>
      </c>
      <c r="C6165" t="s">
        <v>940</v>
      </c>
      <c r="D6165" t="s">
        <v>1908</v>
      </c>
      <c r="E6165" t="s">
        <v>941</v>
      </c>
      <c r="F6165" t="s">
        <v>941</v>
      </c>
      <c r="G6165" t="s">
        <v>1617</v>
      </c>
      <c r="H6165" t="s">
        <v>5858</v>
      </c>
      <c r="J6165">
        <v>1997</v>
      </c>
      <c r="K6165" t="s">
        <v>825</v>
      </c>
      <c r="L6165">
        <v>2022</v>
      </c>
      <c r="M6165" t="s">
        <v>827</v>
      </c>
    </row>
    <row r="6166" spans="1:13" x14ac:dyDescent="0.2">
      <c r="A6166" t="s">
        <v>11663</v>
      </c>
      <c r="B6166" t="s">
        <v>5857</v>
      </c>
      <c r="C6166" t="s">
        <v>945</v>
      </c>
      <c r="D6166" t="s">
        <v>1908</v>
      </c>
      <c r="E6166" t="s">
        <v>941</v>
      </c>
      <c r="F6166" t="s">
        <v>941</v>
      </c>
      <c r="G6166" t="s">
        <v>1006</v>
      </c>
      <c r="H6166" t="s">
        <v>5860</v>
      </c>
      <c r="J6166">
        <v>1998</v>
      </c>
      <c r="K6166" t="s">
        <v>825</v>
      </c>
      <c r="L6166">
        <v>2022</v>
      </c>
      <c r="M6166" t="s">
        <v>827</v>
      </c>
    </row>
    <row r="6167" spans="1:13" x14ac:dyDescent="0.2">
      <c r="A6167" t="s">
        <v>11664</v>
      </c>
      <c r="B6167" t="s">
        <v>5857</v>
      </c>
      <c r="C6167" t="s">
        <v>960</v>
      </c>
      <c r="D6167" t="s">
        <v>1908</v>
      </c>
      <c r="E6167" t="s">
        <v>941</v>
      </c>
      <c r="F6167" t="s">
        <v>941</v>
      </c>
      <c r="G6167" t="s">
        <v>1006</v>
      </c>
      <c r="H6167" t="s">
        <v>5862</v>
      </c>
      <c r="J6167">
        <v>1998</v>
      </c>
      <c r="K6167" t="s">
        <v>825</v>
      </c>
      <c r="L6167">
        <v>2022</v>
      </c>
      <c r="M6167" t="s">
        <v>827</v>
      </c>
    </row>
    <row r="6168" spans="1:13" x14ac:dyDescent="0.2">
      <c r="A6168" t="s">
        <v>11665</v>
      </c>
      <c r="B6168" t="s">
        <v>5857</v>
      </c>
      <c r="C6168" t="s">
        <v>963</v>
      </c>
      <c r="D6168" t="s">
        <v>1908</v>
      </c>
      <c r="E6168" t="s">
        <v>941</v>
      </c>
      <c r="F6168" t="s">
        <v>941</v>
      </c>
      <c r="G6168" t="s">
        <v>1006</v>
      </c>
      <c r="H6168" t="s">
        <v>5864</v>
      </c>
      <c r="J6168">
        <v>1998</v>
      </c>
      <c r="K6168" t="s">
        <v>825</v>
      </c>
      <c r="L6168">
        <v>2022</v>
      </c>
      <c r="M6168" t="s">
        <v>827</v>
      </c>
    </row>
    <row r="6169" spans="1:13" x14ac:dyDescent="0.2">
      <c r="A6169" t="s">
        <v>11666</v>
      </c>
      <c r="B6169" t="s">
        <v>5857</v>
      </c>
      <c r="C6169" t="s">
        <v>966</v>
      </c>
      <c r="D6169" t="s">
        <v>1908</v>
      </c>
      <c r="E6169" t="s">
        <v>941</v>
      </c>
      <c r="F6169" t="s">
        <v>941</v>
      </c>
      <c r="G6169" t="s">
        <v>1006</v>
      </c>
      <c r="H6169" t="s">
        <v>5866</v>
      </c>
      <c r="J6169">
        <v>1998</v>
      </c>
      <c r="K6169" t="s">
        <v>825</v>
      </c>
      <c r="L6169">
        <v>2022</v>
      </c>
      <c r="M6169" t="s">
        <v>827</v>
      </c>
    </row>
    <row r="6170" spans="1:13" x14ac:dyDescent="0.2">
      <c r="A6170" t="s">
        <v>11667</v>
      </c>
      <c r="B6170" t="s">
        <v>5857</v>
      </c>
      <c r="C6170" t="s">
        <v>969</v>
      </c>
      <c r="D6170" t="s">
        <v>1908</v>
      </c>
      <c r="E6170" t="s">
        <v>941</v>
      </c>
      <c r="F6170" t="s">
        <v>941</v>
      </c>
      <c r="G6170" t="s">
        <v>1006</v>
      </c>
      <c r="H6170" t="s">
        <v>5868</v>
      </c>
      <c r="J6170">
        <v>1998</v>
      </c>
      <c r="K6170" t="s">
        <v>825</v>
      </c>
      <c r="L6170">
        <v>2022</v>
      </c>
      <c r="M6170" t="s">
        <v>827</v>
      </c>
    </row>
    <row r="6171" spans="1:13" x14ac:dyDescent="0.2">
      <c r="A6171" t="s">
        <v>11668</v>
      </c>
      <c r="B6171" t="s">
        <v>5857</v>
      </c>
      <c r="C6171" t="s">
        <v>975</v>
      </c>
      <c r="D6171" t="s">
        <v>1908</v>
      </c>
      <c r="E6171" t="s">
        <v>941</v>
      </c>
      <c r="F6171" t="s">
        <v>941</v>
      </c>
      <c r="G6171" t="s">
        <v>1006</v>
      </c>
      <c r="H6171" t="s">
        <v>5870</v>
      </c>
      <c r="J6171">
        <v>1998</v>
      </c>
      <c r="K6171" t="s">
        <v>825</v>
      </c>
      <c r="L6171">
        <v>2022</v>
      </c>
      <c r="M6171" t="s">
        <v>827</v>
      </c>
    </row>
    <row r="6172" spans="1:13" x14ac:dyDescent="0.2">
      <c r="A6172" t="s">
        <v>11669</v>
      </c>
      <c r="B6172" t="s">
        <v>5857</v>
      </c>
      <c r="C6172" t="s">
        <v>984</v>
      </c>
      <c r="D6172" t="s">
        <v>1908</v>
      </c>
      <c r="E6172" t="s">
        <v>941</v>
      </c>
      <c r="F6172" t="s">
        <v>941</v>
      </c>
      <c r="G6172" t="s">
        <v>1006</v>
      </c>
      <c r="H6172" t="s">
        <v>5872</v>
      </c>
      <c r="J6172">
        <v>1998</v>
      </c>
      <c r="K6172" t="s">
        <v>825</v>
      </c>
      <c r="L6172">
        <v>2022</v>
      </c>
      <c r="M6172" t="s">
        <v>827</v>
      </c>
    </row>
    <row r="6173" spans="1:13" x14ac:dyDescent="0.2">
      <c r="A6173" t="s">
        <v>11670</v>
      </c>
      <c r="B6173" t="s">
        <v>5857</v>
      </c>
      <c r="C6173" t="s">
        <v>990</v>
      </c>
      <c r="D6173" t="s">
        <v>1908</v>
      </c>
      <c r="E6173" t="s">
        <v>941</v>
      </c>
      <c r="F6173" t="s">
        <v>941</v>
      </c>
      <c r="G6173" t="s">
        <v>1006</v>
      </c>
      <c r="H6173" t="s">
        <v>5874</v>
      </c>
      <c r="J6173">
        <v>1998</v>
      </c>
      <c r="K6173" t="s">
        <v>825</v>
      </c>
      <c r="L6173">
        <v>2022</v>
      </c>
      <c r="M6173" t="s">
        <v>827</v>
      </c>
    </row>
    <row r="6174" spans="1:13" x14ac:dyDescent="0.2">
      <c r="A6174" t="s">
        <v>11671</v>
      </c>
      <c r="B6174" t="s">
        <v>5857</v>
      </c>
      <c r="C6174" t="s">
        <v>993</v>
      </c>
      <c r="D6174" t="s">
        <v>1908</v>
      </c>
      <c r="E6174" t="s">
        <v>941</v>
      </c>
      <c r="F6174" t="s">
        <v>941</v>
      </c>
      <c r="G6174" t="s">
        <v>1006</v>
      </c>
      <c r="H6174" t="s">
        <v>5876</v>
      </c>
      <c r="J6174">
        <v>1998</v>
      </c>
      <c r="K6174" t="s">
        <v>825</v>
      </c>
      <c r="L6174">
        <v>2022</v>
      </c>
      <c r="M6174" t="s">
        <v>827</v>
      </c>
    </row>
    <row r="6175" spans="1:13" x14ac:dyDescent="0.2">
      <c r="A6175" t="s">
        <v>11672</v>
      </c>
      <c r="B6175" t="s">
        <v>5857</v>
      </c>
      <c r="C6175" t="s">
        <v>1002</v>
      </c>
      <c r="D6175" t="s">
        <v>1908</v>
      </c>
      <c r="E6175" t="s">
        <v>941</v>
      </c>
      <c r="F6175" t="s">
        <v>941</v>
      </c>
      <c r="G6175" t="s">
        <v>1006</v>
      </c>
      <c r="H6175" t="s">
        <v>5878</v>
      </c>
      <c r="J6175">
        <v>1998</v>
      </c>
      <c r="K6175" t="s">
        <v>825</v>
      </c>
      <c r="L6175">
        <v>2022</v>
      </c>
      <c r="M6175" t="s">
        <v>827</v>
      </c>
    </row>
    <row r="6176" spans="1:13" x14ac:dyDescent="0.2">
      <c r="A6176" t="s">
        <v>11673</v>
      </c>
      <c r="B6176" t="s">
        <v>5857</v>
      </c>
      <c r="C6176" t="s">
        <v>1005</v>
      </c>
      <c r="D6176" t="s">
        <v>1908</v>
      </c>
      <c r="E6176" t="s">
        <v>941</v>
      </c>
      <c r="F6176" t="s">
        <v>941</v>
      </c>
      <c r="G6176" t="s">
        <v>1006</v>
      </c>
      <c r="H6176" t="s">
        <v>5880</v>
      </c>
      <c r="J6176">
        <v>1998</v>
      </c>
      <c r="K6176" t="s">
        <v>825</v>
      </c>
      <c r="L6176">
        <v>2022</v>
      </c>
      <c r="M6176" t="s">
        <v>827</v>
      </c>
    </row>
    <row r="6177" spans="1:13" x14ac:dyDescent="0.2">
      <c r="A6177" t="s">
        <v>11674</v>
      </c>
      <c r="B6177" t="s">
        <v>5857</v>
      </c>
      <c r="C6177" t="s">
        <v>1018</v>
      </c>
      <c r="D6177" t="s">
        <v>1908</v>
      </c>
      <c r="E6177" t="s">
        <v>941</v>
      </c>
      <c r="F6177" t="s">
        <v>941</v>
      </c>
      <c r="G6177" t="s">
        <v>1019</v>
      </c>
      <c r="H6177" t="s">
        <v>5882</v>
      </c>
      <c r="J6177">
        <v>2010</v>
      </c>
      <c r="K6177" t="s">
        <v>825</v>
      </c>
      <c r="L6177">
        <v>2022</v>
      </c>
      <c r="M6177" t="s">
        <v>827</v>
      </c>
    </row>
    <row r="6178" spans="1:13" x14ac:dyDescent="0.2">
      <c r="A6178" t="s">
        <v>11675</v>
      </c>
      <c r="B6178" t="s">
        <v>5857</v>
      </c>
      <c r="C6178" t="s">
        <v>1022</v>
      </c>
      <c r="D6178" t="s">
        <v>1908</v>
      </c>
      <c r="E6178" t="s">
        <v>941</v>
      </c>
      <c r="F6178" t="s">
        <v>941</v>
      </c>
      <c r="G6178" t="s">
        <v>1019</v>
      </c>
      <c r="H6178" t="s">
        <v>5884</v>
      </c>
      <c r="J6178">
        <v>2010</v>
      </c>
      <c r="K6178" t="s">
        <v>825</v>
      </c>
      <c r="L6178">
        <v>2022</v>
      </c>
      <c r="M6178" t="s">
        <v>827</v>
      </c>
    </row>
    <row r="6179" spans="1:13" x14ac:dyDescent="0.2">
      <c r="A6179" t="s">
        <v>11676</v>
      </c>
      <c r="B6179" t="s">
        <v>5857</v>
      </c>
      <c r="C6179" t="s">
        <v>1025</v>
      </c>
      <c r="D6179" t="s">
        <v>1908</v>
      </c>
      <c r="E6179" t="s">
        <v>941</v>
      </c>
      <c r="F6179" t="s">
        <v>941</v>
      </c>
      <c r="G6179" t="s">
        <v>1006</v>
      </c>
      <c r="H6179" t="s">
        <v>5886</v>
      </c>
      <c r="J6179">
        <v>1998</v>
      </c>
      <c r="K6179" t="s">
        <v>825</v>
      </c>
      <c r="L6179">
        <v>2022</v>
      </c>
      <c r="M6179" t="s">
        <v>827</v>
      </c>
    </row>
    <row r="6180" spans="1:13" x14ac:dyDescent="0.2">
      <c r="A6180" t="s">
        <v>11677</v>
      </c>
      <c r="B6180" t="s">
        <v>5857</v>
      </c>
      <c r="C6180" t="s">
        <v>1028</v>
      </c>
      <c r="D6180" t="s">
        <v>1908</v>
      </c>
      <c r="E6180" t="s">
        <v>941</v>
      </c>
      <c r="F6180" t="s">
        <v>941</v>
      </c>
      <c r="G6180" t="s">
        <v>1006</v>
      </c>
      <c r="H6180" t="s">
        <v>5888</v>
      </c>
      <c r="J6180">
        <v>1998</v>
      </c>
      <c r="K6180" t="s">
        <v>825</v>
      </c>
      <c r="L6180">
        <v>2022</v>
      </c>
      <c r="M6180" t="s">
        <v>827</v>
      </c>
    </row>
    <row r="6181" spans="1:13" x14ac:dyDescent="0.2">
      <c r="A6181" t="s">
        <v>11678</v>
      </c>
      <c r="B6181" t="s">
        <v>5857</v>
      </c>
      <c r="C6181" t="s">
        <v>1031</v>
      </c>
      <c r="D6181" t="s">
        <v>1908</v>
      </c>
      <c r="E6181" t="s">
        <v>941</v>
      </c>
      <c r="F6181" t="s">
        <v>941</v>
      </c>
      <c r="G6181" t="s">
        <v>1006</v>
      </c>
      <c r="H6181" t="s">
        <v>5890</v>
      </c>
      <c r="J6181">
        <v>1998</v>
      </c>
      <c r="K6181" t="s">
        <v>825</v>
      </c>
      <c r="L6181">
        <v>2022</v>
      </c>
      <c r="M6181" t="s">
        <v>827</v>
      </c>
    </row>
    <row r="6182" spans="1:13" x14ac:dyDescent="0.2">
      <c r="A6182" t="s">
        <v>11679</v>
      </c>
      <c r="B6182" t="s">
        <v>5857</v>
      </c>
      <c r="C6182" t="s">
        <v>1034</v>
      </c>
      <c r="D6182" t="s">
        <v>1908</v>
      </c>
      <c r="E6182" t="s">
        <v>941</v>
      </c>
      <c r="F6182" t="s">
        <v>941</v>
      </c>
      <c r="G6182" t="s">
        <v>1006</v>
      </c>
      <c r="H6182" t="s">
        <v>5892</v>
      </c>
      <c r="J6182">
        <v>2017</v>
      </c>
      <c r="K6182" t="s">
        <v>826</v>
      </c>
      <c r="L6182">
        <v>2022</v>
      </c>
      <c r="M6182" t="s">
        <v>827</v>
      </c>
    </row>
    <row r="6183" spans="1:13" x14ac:dyDescent="0.2">
      <c r="A6183" t="s">
        <v>11680</v>
      </c>
      <c r="B6183" t="s">
        <v>5857</v>
      </c>
      <c r="C6183" t="s">
        <v>1037</v>
      </c>
      <c r="D6183" t="s">
        <v>1908</v>
      </c>
      <c r="E6183" t="s">
        <v>941</v>
      </c>
      <c r="F6183" t="s">
        <v>941</v>
      </c>
      <c r="G6183" t="s">
        <v>1006</v>
      </c>
      <c r="H6183" t="s">
        <v>5894</v>
      </c>
      <c r="J6183">
        <v>2017</v>
      </c>
      <c r="K6183" t="s">
        <v>826</v>
      </c>
      <c r="L6183">
        <v>2022</v>
      </c>
      <c r="M6183" t="s">
        <v>827</v>
      </c>
    </row>
    <row r="6184" spans="1:13" x14ac:dyDescent="0.2">
      <c r="A6184" t="s">
        <v>11681</v>
      </c>
      <c r="B6184" t="s">
        <v>5857</v>
      </c>
      <c r="C6184" t="s">
        <v>1046</v>
      </c>
      <c r="D6184" t="s">
        <v>1908</v>
      </c>
      <c r="E6184" t="s">
        <v>941</v>
      </c>
      <c r="F6184" t="s">
        <v>941</v>
      </c>
      <c r="G6184" t="s">
        <v>1006</v>
      </c>
      <c r="H6184" t="s">
        <v>5896</v>
      </c>
      <c r="J6184">
        <v>2017</v>
      </c>
      <c r="K6184" t="s">
        <v>826</v>
      </c>
      <c r="L6184">
        <v>2022</v>
      </c>
      <c r="M6184" t="s">
        <v>827</v>
      </c>
    </row>
    <row r="6185" spans="1:13" x14ac:dyDescent="0.2">
      <c r="A6185" t="s">
        <v>11682</v>
      </c>
      <c r="B6185" t="s">
        <v>5857</v>
      </c>
      <c r="C6185" t="s">
        <v>1052</v>
      </c>
      <c r="D6185" t="s">
        <v>1908</v>
      </c>
      <c r="E6185" t="s">
        <v>941</v>
      </c>
      <c r="F6185" t="s">
        <v>941</v>
      </c>
      <c r="G6185" t="s">
        <v>1006</v>
      </c>
      <c r="H6185" t="s">
        <v>5898</v>
      </c>
      <c r="J6185">
        <v>2017</v>
      </c>
      <c r="K6185" t="s">
        <v>826</v>
      </c>
      <c r="L6185">
        <v>2022</v>
      </c>
      <c r="M6185" t="s">
        <v>827</v>
      </c>
    </row>
    <row r="6186" spans="1:13" x14ac:dyDescent="0.2">
      <c r="A6186" t="s">
        <v>11683</v>
      </c>
      <c r="B6186" t="s">
        <v>5857</v>
      </c>
      <c r="C6186" t="s">
        <v>1055</v>
      </c>
      <c r="D6186" t="s">
        <v>1908</v>
      </c>
      <c r="E6186" t="s">
        <v>941</v>
      </c>
      <c r="F6186" t="s">
        <v>941</v>
      </c>
      <c r="G6186" t="s">
        <v>1006</v>
      </c>
      <c r="H6186" t="s">
        <v>5900</v>
      </c>
      <c r="J6186">
        <v>2017</v>
      </c>
      <c r="K6186" t="s">
        <v>826</v>
      </c>
      <c r="L6186">
        <v>2022</v>
      </c>
      <c r="M6186" t="s">
        <v>827</v>
      </c>
    </row>
    <row r="6187" spans="1:13" x14ac:dyDescent="0.2">
      <c r="A6187" t="s">
        <v>11684</v>
      </c>
      <c r="B6187" t="s">
        <v>5857</v>
      </c>
      <c r="C6187" t="s">
        <v>1058</v>
      </c>
      <c r="D6187" t="s">
        <v>1908</v>
      </c>
      <c r="E6187" t="s">
        <v>941</v>
      </c>
      <c r="F6187" t="s">
        <v>941</v>
      </c>
      <c r="G6187" t="s">
        <v>1006</v>
      </c>
      <c r="H6187" t="s">
        <v>5902</v>
      </c>
      <c r="J6187">
        <v>1998</v>
      </c>
      <c r="K6187" t="s">
        <v>825</v>
      </c>
      <c r="L6187">
        <v>2022</v>
      </c>
      <c r="M6187" t="s">
        <v>827</v>
      </c>
    </row>
    <row r="6188" spans="1:13" x14ac:dyDescent="0.2">
      <c r="A6188" t="s">
        <v>11685</v>
      </c>
      <c r="B6188" t="s">
        <v>5857</v>
      </c>
      <c r="C6188" t="s">
        <v>1061</v>
      </c>
      <c r="D6188" t="s">
        <v>1908</v>
      </c>
      <c r="E6188" t="s">
        <v>941</v>
      </c>
      <c r="F6188" t="s">
        <v>941</v>
      </c>
      <c r="G6188" t="s">
        <v>1006</v>
      </c>
      <c r="H6188" t="s">
        <v>5904</v>
      </c>
      <c r="J6188">
        <v>1998</v>
      </c>
      <c r="K6188" t="s">
        <v>825</v>
      </c>
      <c r="L6188">
        <v>2022</v>
      </c>
      <c r="M6188" t="s">
        <v>827</v>
      </c>
    </row>
    <row r="6189" spans="1:13" x14ac:dyDescent="0.2">
      <c r="A6189" t="s">
        <v>11686</v>
      </c>
      <c r="B6189" t="s">
        <v>5857</v>
      </c>
      <c r="C6189" t="s">
        <v>1067</v>
      </c>
      <c r="D6189" t="s">
        <v>1908</v>
      </c>
      <c r="E6189" t="s">
        <v>941</v>
      </c>
      <c r="F6189" t="s">
        <v>941</v>
      </c>
      <c r="G6189" t="s">
        <v>1019</v>
      </c>
      <c r="H6189" t="s">
        <v>5906</v>
      </c>
      <c r="J6189">
        <v>2010</v>
      </c>
      <c r="K6189" t="s">
        <v>825</v>
      </c>
      <c r="L6189">
        <v>2022</v>
      </c>
      <c r="M6189" t="s">
        <v>827</v>
      </c>
    </row>
    <row r="6190" spans="1:13" x14ac:dyDescent="0.2">
      <c r="A6190" t="s">
        <v>11687</v>
      </c>
      <c r="B6190" t="s">
        <v>5857</v>
      </c>
      <c r="C6190" t="s">
        <v>2002</v>
      </c>
      <c r="D6190" t="s">
        <v>1908</v>
      </c>
      <c r="E6190" t="s">
        <v>941</v>
      </c>
      <c r="F6190" t="s">
        <v>941</v>
      </c>
      <c r="G6190" t="s">
        <v>1019</v>
      </c>
      <c r="H6190" t="s">
        <v>5908</v>
      </c>
      <c r="J6190">
        <v>2010</v>
      </c>
      <c r="K6190" t="s">
        <v>825</v>
      </c>
      <c r="L6190">
        <v>2022</v>
      </c>
      <c r="M6190" t="s">
        <v>827</v>
      </c>
    </row>
    <row r="6191" spans="1:13" x14ac:dyDescent="0.2">
      <c r="A6191" t="s">
        <v>11688</v>
      </c>
      <c r="B6191" t="s">
        <v>5857</v>
      </c>
      <c r="C6191" t="s">
        <v>1070</v>
      </c>
      <c r="D6191" t="s">
        <v>1908</v>
      </c>
      <c r="E6191" t="s">
        <v>941</v>
      </c>
      <c r="F6191" t="s">
        <v>941</v>
      </c>
      <c r="G6191" t="s">
        <v>1006</v>
      </c>
      <c r="H6191" t="s">
        <v>5910</v>
      </c>
      <c r="J6191">
        <v>1998</v>
      </c>
      <c r="K6191" t="s">
        <v>825</v>
      </c>
      <c r="L6191">
        <v>2022</v>
      </c>
      <c r="M6191" t="s">
        <v>827</v>
      </c>
    </row>
    <row r="6192" spans="1:13" x14ac:dyDescent="0.2">
      <c r="A6192" t="s">
        <v>11689</v>
      </c>
      <c r="B6192" t="s">
        <v>5857</v>
      </c>
      <c r="C6192" t="s">
        <v>1073</v>
      </c>
      <c r="D6192" t="s">
        <v>1908</v>
      </c>
      <c r="E6192" t="s">
        <v>941</v>
      </c>
      <c r="F6192" t="s">
        <v>941</v>
      </c>
      <c r="G6192" t="s">
        <v>1006</v>
      </c>
      <c r="H6192" t="s">
        <v>5912</v>
      </c>
      <c r="J6192">
        <v>1998</v>
      </c>
      <c r="K6192" t="s">
        <v>825</v>
      </c>
      <c r="L6192">
        <v>2022</v>
      </c>
      <c r="M6192" t="s">
        <v>827</v>
      </c>
    </row>
    <row r="6193" spans="1:13" x14ac:dyDescent="0.2">
      <c r="A6193" t="s">
        <v>11690</v>
      </c>
      <c r="B6193" t="s">
        <v>5857</v>
      </c>
      <c r="C6193" t="s">
        <v>1076</v>
      </c>
      <c r="D6193" t="s">
        <v>1908</v>
      </c>
      <c r="E6193" t="s">
        <v>941</v>
      </c>
      <c r="F6193" t="s">
        <v>941</v>
      </c>
      <c r="G6193" t="s">
        <v>1006</v>
      </c>
      <c r="H6193" t="s">
        <v>5914</v>
      </c>
      <c r="J6193">
        <v>1998</v>
      </c>
      <c r="K6193" t="s">
        <v>825</v>
      </c>
      <c r="L6193">
        <v>2022</v>
      </c>
      <c r="M6193" t="s">
        <v>827</v>
      </c>
    </row>
    <row r="6194" spans="1:13" x14ac:dyDescent="0.2">
      <c r="A6194" t="s">
        <v>11691</v>
      </c>
      <c r="B6194" t="s">
        <v>5857</v>
      </c>
      <c r="C6194" t="s">
        <v>1079</v>
      </c>
      <c r="D6194" t="s">
        <v>1908</v>
      </c>
      <c r="E6194" t="s">
        <v>941</v>
      </c>
      <c r="F6194" t="s">
        <v>941</v>
      </c>
      <c r="G6194" t="s">
        <v>1006</v>
      </c>
      <c r="H6194" t="s">
        <v>5916</v>
      </c>
      <c r="J6194">
        <v>1998</v>
      </c>
      <c r="K6194" t="s">
        <v>825</v>
      </c>
      <c r="L6194">
        <v>2022</v>
      </c>
      <c r="M6194" t="s">
        <v>827</v>
      </c>
    </row>
    <row r="6195" spans="1:13" x14ac:dyDescent="0.2">
      <c r="A6195" t="s">
        <v>11692</v>
      </c>
      <c r="B6195" t="s">
        <v>5857</v>
      </c>
      <c r="C6195" t="s">
        <v>1082</v>
      </c>
      <c r="D6195" t="s">
        <v>1908</v>
      </c>
      <c r="E6195" t="s">
        <v>941</v>
      </c>
      <c r="F6195" t="s">
        <v>941</v>
      </c>
      <c r="G6195" t="s">
        <v>1006</v>
      </c>
      <c r="H6195" t="s">
        <v>5918</v>
      </c>
      <c r="J6195">
        <v>1998</v>
      </c>
      <c r="K6195" t="s">
        <v>825</v>
      </c>
      <c r="L6195">
        <v>2022</v>
      </c>
      <c r="M6195" t="s">
        <v>827</v>
      </c>
    </row>
    <row r="6196" spans="1:13" x14ac:dyDescent="0.2">
      <c r="A6196" t="s">
        <v>11693</v>
      </c>
      <c r="B6196" t="s">
        <v>5857</v>
      </c>
      <c r="C6196" t="s">
        <v>1085</v>
      </c>
      <c r="D6196" t="s">
        <v>1908</v>
      </c>
      <c r="E6196" t="s">
        <v>941</v>
      </c>
      <c r="F6196" t="s">
        <v>941</v>
      </c>
      <c r="G6196" t="s">
        <v>1019</v>
      </c>
      <c r="H6196" t="s">
        <v>5920</v>
      </c>
      <c r="J6196">
        <v>2010</v>
      </c>
      <c r="K6196" t="s">
        <v>825</v>
      </c>
      <c r="L6196">
        <v>2022</v>
      </c>
      <c r="M6196" t="s">
        <v>827</v>
      </c>
    </row>
    <row r="6197" spans="1:13" x14ac:dyDescent="0.2">
      <c r="A6197" t="s">
        <v>11694</v>
      </c>
      <c r="B6197" t="s">
        <v>5857</v>
      </c>
      <c r="C6197" t="s">
        <v>1088</v>
      </c>
      <c r="D6197" t="s">
        <v>1908</v>
      </c>
      <c r="E6197" t="s">
        <v>941</v>
      </c>
      <c r="F6197" t="s">
        <v>941</v>
      </c>
      <c r="G6197" t="s">
        <v>1006</v>
      </c>
      <c r="H6197" t="s">
        <v>5922</v>
      </c>
      <c r="J6197">
        <v>1998</v>
      </c>
      <c r="K6197" t="s">
        <v>825</v>
      </c>
      <c r="L6197">
        <v>2022</v>
      </c>
      <c r="M6197" t="s">
        <v>827</v>
      </c>
    </row>
    <row r="6198" spans="1:13" x14ac:dyDescent="0.2">
      <c r="A6198" t="s">
        <v>11695</v>
      </c>
      <c r="B6198" t="s">
        <v>5857</v>
      </c>
      <c r="C6198" t="s">
        <v>1097</v>
      </c>
      <c r="D6198" t="s">
        <v>1908</v>
      </c>
      <c r="E6198" t="s">
        <v>941</v>
      </c>
      <c r="F6198" t="s">
        <v>941</v>
      </c>
      <c r="G6198" t="s">
        <v>1006</v>
      </c>
      <c r="H6198" t="s">
        <v>5924</v>
      </c>
      <c r="J6198">
        <v>1998</v>
      </c>
      <c r="K6198" t="s">
        <v>825</v>
      </c>
      <c r="L6198">
        <v>2022</v>
      </c>
      <c r="M6198" t="s">
        <v>827</v>
      </c>
    </row>
    <row r="6199" spans="1:13" x14ac:dyDescent="0.2">
      <c r="A6199" t="s">
        <v>11696</v>
      </c>
      <c r="B6199" t="s">
        <v>5857</v>
      </c>
      <c r="C6199" t="s">
        <v>1103</v>
      </c>
      <c r="D6199" t="s">
        <v>1908</v>
      </c>
      <c r="E6199" t="s">
        <v>941</v>
      </c>
      <c r="F6199" t="s">
        <v>941</v>
      </c>
      <c r="G6199" t="s">
        <v>1006</v>
      </c>
      <c r="H6199" t="s">
        <v>5926</v>
      </c>
      <c r="J6199">
        <v>1998</v>
      </c>
      <c r="K6199" t="s">
        <v>825</v>
      </c>
      <c r="L6199">
        <v>2022</v>
      </c>
      <c r="M6199" t="s">
        <v>827</v>
      </c>
    </row>
    <row r="6200" spans="1:13" x14ac:dyDescent="0.2">
      <c r="A6200" t="s">
        <v>11697</v>
      </c>
      <c r="B6200" t="s">
        <v>5857</v>
      </c>
      <c r="C6200" t="s">
        <v>1106</v>
      </c>
      <c r="D6200" t="s">
        <v>1908</v>
      </c>
      <c r="E6200" t="s">
        <v>941</v>
      </c>
      <c r="F6200" t="s">
        <v>941</v>
      </c>
      <c r="G6200" t="s">
        <v>1006</v>
      </c>
      <c r="H6200" t="s">
        <v>5928</v>
      </c>
      <c r="J6200">
        <v>1998</v>
      </c>
      <c r="K6200" t="s">
        <v>825</v>
      </c>
      <c r="L6200">
        <v>2022</v>
      </c>
      <c r="M6200" t="s">
        <v>827</v>
      </c>
    </row>
    <row r="6201" spans="1:13" x14ac:dyDescent="0.2">
      <c r="A6201" t="s">
        <v>11698</v>
      </c>
      <c r="B6201" t="s">
        <v>5857</v>
      </c>
      <c r="C6201" t="s">
        <v>1115</v>
      </c>
      <c r="D6201" t="s">
        <v>1908</v>
      </c>
      <c r="E6201" t="s">
        <v>941</v>
      </c>
      <c r="F6201" t="s">
        <v>941</v>
      </c>
      <c r="G6201" t="s">
        <v>1006</v>
      </c>
      <c r="H6201" t="s">
        <v>5930</v>
      </c>
      <c r="J6201">
        <v>1998</v>
      </c>
      <c r="K6201" t="s">
        <v>825</v>
      </c>
      <c r="L6201">
        <v>2022</v>
      </c>
      <c r="M6201" t="s">
        <v>827</v>
      </c>
    </row>
    <row r="6202" spans="1:13" x14ac:dyDescent="0.2">
      <c r="A6202" t="s">
        <v>11699</v>
      </c>
      <c r="B6202" t="s">
        <v>5857</v>
      </c>
      <c r="C6202" t="s">
        <v>1124</v>
      </c>
      <c r="D6202" t="s">
        <v>1908</v>
      </c>
      <c r="E6202" t="s">
        <v>941</v>
      </c>
      <c r="F6202" t="s">
        <v>941</v>
      </c>
      <c r="G6202" t="s">
        <v>1006</v>
      </c>
      <c r="H6202" t="s">
        <v>5932</v>
      </c>
      <c r="J6202">
        <v>1998</v>
      </c>
      <c r="K6202" t="s">
        <v>825</v>
      </c>
      <c r="L6202">
        <v>2022</v>
      </c>
      <c r="M6202" t="s">
        <v>827</v>
      </c>
    </row>
    <row r="6203" spans="1:13" x14ac:dyDescent="0.2">
      <c r="A6203" t="s">
        <v>11700</v>
      </c>
      <c r="B6203" t="s">
        <v>5857</v>
      </c>
      <c r="C6203" t="s">
        <v>1140</v>
      </c>
      <c r="D6203" t="s">
        <v>1908</v>
      </c>
      <c r="E6203" t="s">
        <v>941</v>
      </c>
      <c r="F6203" t="s">
        <v>941</v>
      </c>
      <c r="G6203" t="s">
        <v>1006</v>
      </c>
      <c r="H6203" t="s">
        <v>5934</v>
      </c>
      <c r="J6203">
        <v>1998</v>
      </c>
      <c r="K6203" t="s">
        <v>825</v>
      </c>
      <c r="L6203">
        <v>2022</v>
      </c>
      <c r="M6203" t="s">
        <v>827</v>
      </c>
    </row>
    <row r="6204" spans="1:13" x14ac:dyDescent="0.2">
      <c r="A6204" t="s">
        <v>11701</v>
      </c>
      <c r="B6204" t="s">
        <v>5857</v>
      </c>
      <c r="C6204" t="s">
        <v>1143</v>
      </c>
      <c r="D6204" t="s">
        <v>1908</v>
      </c>
      <c r="E6204" t="s">
        <v>941</v>
      </c>
      <c r="F6204" t="s">
        <v>941</v>
      </c>
      <c r="G6204" t="s">
        <v>1006</v>
      </c>
      <c r="H6204" t="s">
        <v>5936</v>
      </c>
      <c r="J6204">
        <v>1998</v>
      </c>
      <c r="K6204" t="s">
        <v>825</v>
      </c>
      <c r="L6204">
        <v>2022</v>
      </c>
      <c r="M6204" t="s">
        <v>827</v>
      </c>
    </row>
    <row r="6205" spans="1:13" x14ac:dyDescent="0.2">
      <c r="A6205" t="s">
        <v>11702</v>
      </c>
      <c r="B6205" t="s">
        <v>5857</v>
      </c>
      <c r="C6205" t="s">
        <v>1149</v>
      </c>
      <c r="D6205" t="s">
        <v>1908</v>
      </c>
      <c r="E6205" t="s">
        <v>941</v>
      </c>
      <c r="F6205" t="s">
        <v>941</v>
      </c>
      <c r="G6205" t="s">
        <v>1006</v>
      </c>
      <c r="H6205" t="s">
        <v>5938</v>
      </c>
      <c r="J6205">
        <v>1998</v>
      </c>
      <c r="K6205" t="s">
        <v>825</v>
      </c>
      <c r="L6205">
        <v>2022</v>
      </c>
      <c r="M6205" t="s">
        <v>827</v>
      </c>
    </row>
    <row r="6206" spans="1:13" x14ac:dyDescent="0.2">
      <c r="A6206" t="s">
        <v>11703</v>
      </c>
      <c r="B6206" t="s">
        <v>5857</v>
      </c>
      <c r="C6206" t="s">
        <v>1152</v>
      </c>
      <c r="D6206" t="s">
        <v>1908</v>
      </c>
      <c r="E6206" t="s">
        <v>941</v>
      </c>
      <c r="F6206" t="s">
        <v>941</v>
      </c>
      <c r="G6206" t="s">
        <v>1006</v>
      </c>
      <c r="H6206" t="s">
        <v>5940</v>
      </c>
      <c r="J6206">
        <v>1998</v>
      </c>
      <c r="K6206" t="s">
        <v>825</v>
      </c>
      <c r="L6206">
        <v>2022</v>
      </c>
      <c r="M6206" t="s">
        <v>827</v>
      </c>
    </row>
    <row r="6207" spans="1:13" x14ac:dyDescent="0.2">
      <c r="A6207" t="s">
        <v>11704</v>
      </c>
      <c r="B6207" t="s">
        <v>5857</v>
      </c>
      <c r="C6207" t="s">
        <v>1155</v>
      </c>
      <c r="D6207" t="s">
        <v>1908</v>
      </c>
      <c r="E6207" t="s">
        <v>941</v>
      </c>
      <c r="F6207" t="s">
        <v>941</v>
      </c>
      <c r="G6207" t="s">
        <v>1019</v>
      </c>
      <c r="H6207" t="s">
        <v>5942</v>
      </c>
      <c r="J6207">
        <v>2010</v>
      </c>
      <c r="K6207" t="s">
        <v>825</v>
      </c>
      <c r="L6207">
        <v>2022</v>
      </c>
      <c r="M6207" t="s">
        <v>827</v>
      </c>
    </row>
    <row r="6208" spans="1:13" x14ac:dyDescent="0.2">
      <c r="A6208" t="s">
        <v>11705</v>
      </c>
      <c r="B6208" t="s">
        <v>5857</v>
      </c>
      <c r="C6208" t="s">
        <v>1222</v>
      </c>
      <c r="D6208" t="s">
        <v>1908</v>
      </c>
      <c r="E6208" t="s">
        <v>941</v>
      </c>
      <c r="F6208" t="s">
        <v>941</v>
      </c>
      <c r="G6208" t="s">
        <v>1006</v>
      </c>
      <c r="H6208" t="s">
        <v>5944</v>
      </c>
      <c r="J6208">
        <v>2017</v>
      </c>
      <c r="K6208" t="s">
        <v>826</v>
      </c>
      <c r="L6208">
        <v>2022</v>
      </c>
      <c r="M6208" t="s">
        <v>827</v>
      </c>
    </row>
    <row r="6209" spans="1:13" x14ac:dyDescent="0.2">
      <c r="A6209" t="s">
        <v>11706</v>
      </c>
      <c r="B6209" t="s">
        <v>5857</v>
      </c>
      <c r="C6209" t="s">
        <v>1339</v>
      </c>
      <c r="D6209" t="s">
        <v>1908</v>
      </c>
      <c r="E6209" t="s">
        <v>941</v>
      </c>
      <c r="F6209" t="s">
        <v>941</v>
      </c>
      <c r="G6209" t="s">
        <v>1006</v>
      </c>
      <c r="H6209" t="s">
        <v>5946</v>
      </c>
      <c r="J6209">
        <v>2017</v>
      </c>
      <c r="K6209" t="s">
        <v>826</v>
      </c>
      <c r="L6209">
        <v>2022</v>
      </c>
      <c r="M6209" t="s">
        <v>827</v>
      </c>
    </row>
    <row r="6210" spans="1:13" x14ac:dyDescent="0.2">
      <c r="A6210" t="s">
        <v>11707</v>
      </c>
      <c r="B6210" t="s">
        <v>5857</v>
      </c>
      <c r="C6210" t="s">
        <v>1453</v>
      </c>
      <c r="D6210" t="s">
        <v>1908</v>
      </c>
      <c r="E6210" t="s">
        <v>941</v>
      </c>
      <c r="F6210" t="s">
        <v>941</v>
      </c>
      <c r="G6210" t="s">
        <v>1006</v>
      </c>
      <c r="H6210" t="s">
        <v>5948</v>
      </c>
      <c r="J6210">
        <v>1998</v>
      </c>
      <c r="K6210" t="s">
        <v>825</v>
      </c>
      <c r="L6210">
        <v>2022</v>
      </c>
      <c r="M6210" t="s">
        <v>827</v>
      </c>
    </row>
    <row r="6211" spans="1:13" x14ac:dyDescent="0.2">
      <c r="A6211" t="s">
        <v>11708</v>
      </c>
      <c r="B6211" t="s">
        <v>5857</v>
      </c>
      <c r="C6211" t="s">
        <v>1504</v>
      </c>
      <c r="D6211" t="s">
        <v>1908</v>
      </c>
      <c r="E6211" t="s">
        <v>941</v>
      </c>
      <c r="F6211" t="s">
        <v>941</v>
      </c>
      <c r="G6211" t="s">
        <v>1006</v>
      </c>
      <c r="H6211" t="s">
        <v>5950</v>
      </c>
      <c r="J6211">
        <v>1998</v>
      </c>
      <c r="K6211" t="s">
        <v>825</v>
      </c>
      <c r="L6211">
        <v>2022</v>
      </c>
      <c r="M6211" t="s">
        <v>827</v>
      </c>
    </row>
    <row r="6212" spans="1:13" x14ac:dyDescent="0.2">
      <c r="A6212" t="s">
        <v>11709</v>
      </c>
      <c r="B6212" t="s">
        <v>5857</v>
      </c>
      <c r="C6212" t="s">
        <v>1516</v>
      </c>
      <c r="D6212" t="s">
        <v>1908</v>
      </c>
      <c r="E6212" t="s">
        <v>941</v>
      </c>
      <c r="F6212" t="s">
        <v>941</v>
      </c>
      <c r="G6212" t="s">
        <v>1006</v>
      </c>
      <c r="H6212" t="s">
        <v>5952</v>
      </c>
      <c r="J6212">
        <v>1998</v>
      </c>
      <c r="K6212" t="s">
        <v>825</v>
      </c>
      <c r="L6212">
        <v>2022</v>
      </c>
      <c r="M6212" t="s">
        <v>827</v>
      </c>
    </row>
    <row r="6213" spans="1:13" x14ac:dyDescent="0.2">
      <c r="A6213" t="s">
        <v>11710</v>
      </c>
      <c r="B6213" t="s">
        <v>5857</v>
      </c>
      <c r="C6213" t="s">
        <v>1519</v>
      </c>
      <c r="D6213" t="s">
        <v>1908</v>
      </c>
      <c r="E6213" t="s">
        <v>941</v>
      </c>
      <c r="F6213" t="s">
        <v>941</v>
      </c>
      <c r="G6213" t="s">
        <v>1006</v>
      </c>
      <c r="H6213" t="s">
        <v>5954</v>
      </c>
      <c r="J6213">
        <v>1998</v>
      </c>
      <c r="K6213" t="s">
        <v>825</v>
      </c>
      <c r="L6213">
        <v>2022</v>
      </c>
      <c r="M6213" t="s">
        <v>827</v>
      </c>
    </row>
    <row r="6214" spans="1:13" x14ac:dyDescent="0.2">
      <c r="A6214" t="s">
        <v>11711</v>
      </c>
      <c r="B6214" t="s">
        <v>5857</v>
      </c>
      <c r="C6214" t="s">
        <v>1531</v>
      </c>
      <c r="D6214" t="s">
        <v>1908</v>
      </c>
      <c r="E6214" t="s">
        <v>941</v>
      </c>
      <c r="F6214" t="s">
        <v>941</v>
      </c>
      <c r="G6214" t="s">
        <v>1006</v>
      </c>
      <c r="H6214" t="s">
        <v>5956</v>
      </c>
      <c r="J6214">
        <v>1998</v>
      </c>
      <c r="K6214" t="s">
        <v>825</v>
      </c>
      <c r="L6214">
        <v>2022</v>
      </c>
      <c r="M6214" t="s">
        <v>827</v>
      </c>
    </row>
    <row r="6215" spans="1:13" x14ac:dyDescent="0.2">
      <c r="A6215" t="s">
        <v>11712</v>
      </c>
      <c r="B6215" t="s">
        <v>5857</v>
      </c>
      <c r="C6215" t="s">
        <v>1534</v>
      </c>
      <c r="D6215" t="s">
        <v>1908</v>
      </c>
      <c r="E6215" t="s">
        <v>941</v>
      </c>
      <c r="F6215" t="s">
        <v>941</v>
      </c>
      <c r="G6215" t="s">
        <v>1006</v>
      </c>
      <c r="H6215" t="s">
        <v>5958</v>
      </c>
      <c r="J6215">
        <v>1998</v>
      </c>
      <c r="K6215" t="s">
        <v>825</v>
      </c>
      <c r="L6215">
        <v>2022</v>
      </c>
      <c r="M6215" t="s">
        <v>827</v>
      </c>
    </row>
    <row r="6216" spans="1:13" x14ac:dyDescent="0.2">
      <c r="A6216" t="s">
        <v>11713</v>
      </c>
      <c r="B6216" t="s">
        <v>5857</v>
      </c>
      <c r="C6216" t="s">
        <v>1537</v>
      </c>
      <c r="D6216" t="s">
        <v>1908</v>
      </c>
      <c r="E6216" t="s">
        <v>941</v>
      </c>
      <c r="F6216" t="s">
        <v>941</v>
      </c>
      <c r="G6216" t="s">
        <v>1006</v>
      </c>
      <c r="H6216" t="s">
        <v>5960</v>
      </c>
      <c r="J6216">
        <v>1998</v>
      </c>
      <c r="K6216" t="s">
        <v>825</v>
      </c>
      <c r="L6216">
        <v>2022</v>
      </c>
      <c r="M6216" t="s">
        <v>827</v>
      </c>
    </row>
    <row r="6217" spans="1:13" x14ac:dyDescent="0.2">
      <c r="A6217" t="s">
        <v>11714</v>
      </c>
      <c r="B6217" t="s">
        <v>5857</v>
      </c>
      <c r="C6217" t="s">
        <v>1701</v>
      </c>
      <c r="D6217" t="s">
        <v>1908</v>
      </c>
      <c r="E6217" t="s">
        <v>941</v>
      </c>
      <c r="F6217" t="s">
        <v>941</v>
      </c>
      <c r="G6217" t="s">
        <v>1006</v>
      </c>
      <c r="H6217" t="s">
        <v>5962</v>
      </c>
      <c r="J6217">
        <v>2017</v>
      </c>
      <c r="K6217" t="s">
        <v>826</v>
      </c>
      <c r="L6217">
        <v>2022</v>
      </c>
      <c r="M6217" t="s">
        <v>827</v>
      </c>
    </row>
    <row r="6218" spans="1:13" x14ac:dyDescent="0.2">
      <c r="A6218" t="s">
        <v>11715</v>
      </c>
      <c r="B6218" t="s">
        <v>5857</v>
      </c>
      <c r="C6218" t="s">
        <v>1704</v>
      </c>
      <c r="D6218" t="s">
        <v>1908</v>
      </c>
      <c r="E6218" t="s">
        <v>941</v>
      </c>
      <c r="F6218" t="s">
        <v>941</v>
      </c>
      <c r="G6218" t="s">
        <v>1006</v>
      </c>
      <c r="H6218" t="s">
        <v>5964</v>
      </c>
      <c r="J6218">
        <v>2017</v>
      </c>
      <c r="K6218" t="s">
        <v>826</v>
      </c>
      <c r="L6218">
        <v>2022</v>
      </c>
      <c r="M6218" t="s">
        <v>827</v>
      </c>
    </row>
    <row r="6219" spans="1:13" x14ac:dyDescent="0.2">
      <c r="A6219" t="s">
        <v>11716</v>
      </c>
      <c r="B6219" t="s">
        <v>5857</v>
      </c>
      <c r="C6219" t="s">
        <v>1707</v>
      </c>
      <c r="D6219" t="s">
        <v>1908</v>
      </c>
      <c r="E6219" t="s">
        <v>941</v>
      </c>
      <c r="F6219" t="s">
        <v>941</v>
      </c>
      <c r="G6219" t="s">
        <v>1006</v>
      </c>
      <c r="H6219" t="s">
        <v>5966</v>
      </c>
      <c r="J6219">
        <v>2017</v>
      </c>
      <c r="K6219" t="s">
        <v>826</v>
      </c>
      <c r="L6219">
        <v>2022</v>
      </c>
      <c r="M6219" t="s">
        <v>827</v>
      </c>
    </row>
    <row r="6220" spans="1:13" x14ac:dyDescent="0.2">
      <c r="A6220" t="s">
        <v>11717</v>
      </c>
      <c r="B6220" t="s">
        <v>5857</v>
      </c>
      <c r="C6220" t="s">
        <v>1717</v>
      </c>
      <c r="D6220" t="s">
        <v>1908</v>
      </c>
      <c r="E6220" t="s">
        <v>941</v>
      </c>
      <c r="F6220" t="s">
        <v>941</v>
      </c>
      <c r="G6220" t="s">
        <v>1006</v>
      </c>
      <c r="H6220" t="s">
        <v>5968</v>
      </c>
      <c r="J6220">
        <v>1998</v>
      </c>
      <c r="K6220" t="s">
        <v>825</v>
      </c>
      <c r="L6220">
        <v>2022</v>
      </c>
      <c r="M6220" t="s">
        <v>827</v>
      </c>
    </row>
    <row r="6221" spans="1:13" x14ac:dyDescent="0.2">
      <c r="A6221" t="s">
        <v>11718</v>
      </c>
      <c r="B6221" t="s">
        <v>5857</v>
      </c>
      <c r="C6221" t="s">
        <v>1720</v>
      </c>
      <c r="D6221" t="s">
        <v>1908</v>
      </c>
      <c r="E6221" t="s">
        <v>941</v>
      </c>
      <c r="F6221" t="s">
        <v>941</v>
      </c>
      <c r="G6221" t="s">
        <v>1006</v>
      </c>
      <c r="H6221" t="s">
        <v>5970</v>
      </c>
      <c r="J6221">
        <v>1998</v>
      </c>
      <c r="K6221" t="s">
        <v>825</v>
      </c>
      <c r="L6221">
        <v>2022</v>
      </c>
      <c r="M6221" t="s">
        <v>827</v>
      </c>
    </row>
    <row r="6222" spans="1:13" x14ac:dyDescent="0.2">
      <c r="A6222" t="s">
        <v>11719</v>
      </c>
      <c r="B6222" t="s">
        <v>5857</v>
      </c>
      <c r="C6222" t="s">
        <v>1738</v>
      </c>
      <c r="D6222" t="s">
        <v>1908</v>
      </c>
      <c r="E6222" t="s">
        <v>941</v>
      </c>
      <c r="F6222" t="s">
        <v>941</v>
      </c>
      <c r="G6222" t="s">
        <v>1006</v>
      </c>
      <c r="H6222" t="s">
        <v>5972</v>
      </c>
      <c r="J6222">
        <v>2017</v>
      </c>
      <c r="K6222" t="s">
        <v>826</v>
      </c>
      <c r="L6222">
        <v>2021</v>
      </c>
      <c r="M6222" t="s">
        <v>827</v>
      </c>
    </row>
    <row r="6223" spans="1:13" x14ac:dyDescent="0.2">
      <c r="A6223" t="s">
        <v>11720</v>
      </c>
      <c r="B6223" t="s">
        <v>5857</v>
      </c>
      <c r="C6223" t="s">
        <v>1852</v>
      </c>
      <c r="D6223" t="s">
        <v>1908</v>
      </c>
      <c r="E6223" t="s">
        <v>941</v>
      </c>
      <c r="F6223" t="s">
        <v>941</v>
      </c>
      <c r="G6223" t="s">
        <v>1006</v>
      </c>
      <c r="H6223" t="s">
        <v>5974</v>
      </c>
      <c r="J6223">
        <v>1998</v>
      </c>
      <c r="K6223" t="s">
        <v>825</v>
      </c>
      <c r="L6223">
        <v>2022</v>
      </c>
      <c r="M6223" t="s">
        <v>827</v>
      </c>
    </row>
    <row r="6224" spans="1:13" x14ac:dyDescent="0.2">
      <c r="A6224" t="s">
        <v>11721</v>
      </c>
      <c r="B6224" t="s">
        <v>5857</v>
      </c>
      <c r="C6224" t="s">
        <v>1855</v>
      </c>
      <c r="D6224" t="s">
        <v>1908</v>
      </c>
      <c r="E6224" t="s">
        <v>941</v>
      </c>
      <c r="F6224" t="s">
        <v>941</v>
      </c>
      <c r="G6224" t="s">
        <v>1006</v>
      </c>
      <c r="H6224" t="s">
        <v>5976</v>
      </c>
      <c r="J6224">
        <v>1998</v>
      </c>
      <c r="K6224" t="s">
        <v>825</v>
      </c>
      <c r="L6224">
        <v>2022</v>
      </c>
      <c r="M6224" t="s">
        <v>827</v>
      </c>
    </row>
    <row r="6225" spans="1:13" x14ac:dyDescent="0.2">
      <c r="A6225" t="s">
        <v>11722</v>
      </c>
      <c r="B6225" t="s">
        <v>5857</v>
      </c>
      <c r="C6225" t="s">
        <v>1859</v>
      </c>
      <c r="D6225" t="s">
        <v>1908</v>
      </c>
      <c r="E6225" t="s">
        <v>941</v>
      </c>
      <c r="F6225" t="s">
        <v>941</v>
      </c>
      <c r="G6225" t="s">
        <v>1006</v>
      </c>
      <c r="H6225" t="s">
        <v>5978</v>
      </c>
      <c r="J6225">
        <v>1998</v>
      </c>
      <c r="K6225" t="s">
        <v>825</v>
      </c>
      <c r="L6225">
        <v>2022</v>
      </c>
      <c r="M6225" t="s">
        <v>827</v>
      </c>
    </row>
    <row r="6226" spans="1:13" x14ac:dyDescent="0.2">
      <c r="A6226" t="s">
        <v>870</v>
      </c>
      <c r="B6226" t="s">
        <v>5979</v>
      </c>
      <c r="C6226" t="s">
        <v>940</v>
      </c>
      <c r="D6226" t="s">
        <v>1908</v>
      </c>
      <c r="E6226" t="s">
        <v>941</v>
      </c>
      <c r="F6226" t="s">
        <v>941</v>
      </c>
      <c r="G6226" t="s">
        <v>1617</v>
      </c>
      <c r="H6226" t="s">
        <v>5980</v>
      </c>
      <c r="J6226">
        <v>1997</v>
      </c>
      <c r="K6226" t="s">
        <v>825</v>
      </c>
      <c r="L6226">
        <v>2022</v>
      </c>
      <c r="M6226" t="s">
        <v>827</v>
      </c>
    </row>
    <row r="6227" spans="1:13" x14ac:dyDescent="0.2">
      <c r="A6227" t="s">
        <v>11723</v>
      </c>
      <c r="B6227" t="s">
        <v>5979</v>
      </c>
      <c r="C6227" t="s">
        <v>945</v>
      </c>
      <c r="D6227" t="s">
        <v>1908</v>
      </c>
      <c r="E6227" t="s">
        <v>941</v>
      </c>
      <c r="F6227" t="s">
        <v>941</v>
      </c>
      <c r="G6227" t="s">
        <v>1006</v>
      </c>
      <c r="H6227" t="s">
        <v>5982</v>
      </c>
      <c r="J6227">
        <v>1998</v>
      </c>
      <c r="K6227" t="s">
        <v>825</v>
      </c>
      <c r="L6227">
        <v>2022</v>
      </c>
      <c r="M6227" t="s">
        <v>827</v>
      </c>
    </row>
    <row r="6228" spans="1:13" x14ac:dyDescent="0.2">
      <c r="A6228" t="s">
        <v>11724</v>
      </c>
      <c r="B6228" t="s">
        <v>5979</v>
      </c>
      <c r="C6228" t="s">
        <v>960</v>
      </c>
      <c r="D6228" t="s">
        <v>1908</v>
      </c>
      <c r="E6228" t="s">
        <v>941</v>
      </c>
      <c r="F6228" t="s">
        <v>941</v>
      </c>
      <c r="G6228" t="s">
        <v>1006</v>
      </c>
      <c r="H6228" t="s">
        <v>5984</v>
      </c>
      <c r="J6228">
        <v>1998</v>
      </c>
      <c r="K6228" t="s">
        <v>825</v>
      </c>
      <c r="L6228">
        <v>2022</v>
      </c>
      <c r="M6228" t="s">
        <v>827</v>
      </c>
    </row>
    <row r="6229" spans="1:13" x14ac:dyDescent="0.2">
      <c r="A6229" t="s">
        <v>11725</v>
      </c>
      <c r="B6229" t="s">
        <v>5979</v>
      </c>
      <c r="C6229" t="s">
        <v>963</v>
      </c>
      <c r="D6229" t="s">
        <v>1908</v>
      </c>
      <c r="E6229" t="s">
        <v>941</v>
      </c>
      <c r="F6229" t="s">
        <v>941</v>
      </c>
      <c r="G6229" t="s">
        <v>1006</v>
      </c>
      <c r="H6229" t="s">
        <v>5986</v>
      </c>
      <c r="J6229">
        <v>1998</v>
      </c>
      <c r="K6229" t="s">
        <v>825</v>
      </c>
      <c r="L6229">
        <v>2022</v>
      </c>
      <c r="M6229" t="s">
        <v>827</v>
      </c>
    </row>
    <row r="6230" spans="1:13" x14ac:dyDescent="0.2">
      <c r="A6230" t="s">
        <v>11726</v>
      </c>
      <c r="B6230" t="s">
        <v>5979</v>
      </c>
      <c r="C6230" t="s">
        <v>966</v>
      </c>
      <c r="D6230" t="s">
        <v>1908</v>
      </c>
      <c r="E6230" t="s">
        <v>941</v>
      </c>
      <c r="F6230" t="s">
        <v>941</v>
      </c>
      <c r="G6230" t="s">
        <v>1006</v>
      </c>
      <c r="H6230" t="s">
        <v>5988</v>
      </c>
      <c r="J6230">
        <v>1998</v>
      </c>
      <c r="K6230" t="s">
        <v>825</v>
      </c>
      <c r="L6230">
        <v>2022</v>
      </c>
      <c r="M6230" t="s">
        <v>827</v>
      </c>
    </row>
    <row r="6231" spans="1:13" x14ac:dyDescent="0.2">
      <c r="A6231" t="s">
        <v>11727</v>
      </c>
      <c r="B6231" t="s">
        <v>5979</v>
      </c>
      <c r="C6231" t="s">
        <v>969</v>
      </c>
      <c r="D6231" t="s">
        <v>1908</v>
      </c>
      <c r="E6231" t="s">
        <v>941</v>
      </c>
      <c r="F6231" t="s">
        <v>941</v>
      </c>
      <c r="G6231" t="s">
        <v>1006</v>
      </c>
      <c r="H6231" t="s">
        <v>5990</v>
      </c>
      <c r="J6231">
        <v>1998</v>
      </c>
      <c r="K6231" t="s">
        <v>825</v>
      </c>
      <c r="L6231">
        <v>2022</v>
      </c>
      <c r="M6231" t="s">
        <v>827</v>
      </c>
    </row>
    <row r="6232" spans="1:13" x14ac:dyDescent="0.2">
      <c r="A6232" t="s">
        <v>11728</v>
      </c>
      <c r="B6232" t="s">
        <v>5979</v>
      </c>
      <c r="C6232" t="s">
        <v>975</v>
      </c>
      <c r="D6232" t="s">
        <v>1908</v>
      </c>
      <c r="E6232" t="s">
        <v>941</v>
      </c>
      <c r="F6232" t="s">
        <v>941</v>
      </c>
      <c r="G6232" t="s">
        <v>1006</v>
      </c>
      <c r="H6232" t="s">
        <v>5992</v>
      </c>
      <c r="J6232">
        <v>1998</v>
      </c>
      <c r="K6232" t="s">
        <v>825</v>
      </c>
      <c r="L6232">
        <v>2022</v>
      </c>
      <c r="M6232" t="s">
        <v>827</v>
      </c>
    </row>
    <row r="6233" spans="1:13" x14ac:dyDescent="0.2">
      <c r="A6233" t="s">
        <v>11729</v>
      </c>
      <c r="B6233" t="s">
        <v>5979</v>
      </c>
      <c r="C6233" t="s">
        <v>984</v>
      </c>
      <c r="D6233" t="s">
        <v>1908</v>
      </c>
      <c r="E6233" t="s">
        <v>941</v>
      </c>
      <c r="F6233" t="s">
        <v>941</v>
      </c>
      <c r="G6233" t="s">
        <v>1006</v>
      </c>
      <c r="H6233" t="s">
        <v>5994</v>
      </c>
      <c r="J6233">
        <v>1998</v>
      </c>
      <c r="K6233" t="s">
        <v>825</v>
      </c>
      <c r="L6233">
        <v>2022</v>
      </c>
      <c r="M6233" t="s">
        <v>827</v>
      </c>
    </row>
    <row r="6234" spans="1:13" x14ac:dyDescent="0.2">
      <c r="A6234" t="s">
        <v>11730</v>
      </c>
      <c r="B6234" t="s">
        <v>5979</v>
      </c>
      <c r="C6234" t="s">
        <v>990</v>
      </c>
      <c r="D6234" t="s">
        <v>1908</v>
      </c>
      <c r="E6234" t="s">
        <v>941</v>
      </c>
      <c r="F6234" t="s">
        <v>941</v>
      </c>
      <c r="G6234" t="s">
        <v>1006</v>
      </c>
      <c r="H6234" t="s">
        <v>5996</v>
      </c>
      <c r="J6234">
        <v>1998</v>
      </c>
      <c r="K6234" t="s">
        <v>825</v>
      </c>
      <c r="L6234">
        <v>2022</v>
      </c>
      <c r="M6234" t="s">
        <v>827</v>
      </c>
    </row>
    <row r="6235" spans="1:13" x14ac:dyDescent="0.2">
      <c r="A6235" t="s">
        <v>11731</v>
      </c>
      <c r="B6235" t="s">
        <v>5979</v>
      </c>
      <c r="C6235" t="s">
        <v>993</v>
      </c>
      <c r="D6235" t="s">
        <v>1908</v>
      </c>
      <c r="E6235" t="s">
        <v>941</v>
      </c>
      <c r="F6235" t="s">
        <v>941</v>
      </c>
      <c r="G6235" t="s">
        <v>1006</v>
      </c>
      <c r="H6235" t="s">
        <v>5998</v>
      </c>
      <c r="J6235">
        <v>1998</v>
      </c>
      <c r="K6235" t="s">
        <v>825</v>
      </c>
      <c r="L6235">
        <v>2022</v>
      </c>
      <c r="M6235" t="s">
        <v>827</v>
      </c>
    </row>
    <row r="6236" spans="1:13" x14ac:dyDescent="0.2">
      <c r="A6236" t="s">
        <v>11732</v>
      </c>
      <c r="B6236" t="s">
        <v>5979</v>
      </c>
      <c r="C6236" t="s">
        <v>1002</v>
      </c>
      <c r="D6236" t="s">
        <v>1908</v>
      </c>
      <c r="E6236" t="s">
        <v>941</v>
      </c>
      <c r="F6236" t="s">
        <v>941</v>
      </c>
      <c r="G6236" t="s">
        <v>1006</v>
      </c>
      <c r="H6236" t="s">
        <v>6000</v>
      </c>
      <c r="J6236">
        <v>1998</v>
      </c>
      <c r="K6236" t="s">
        <v>825</v>
      </c>
      <c r="L6236">
        <v>2022</v>
      </c>
      <c r="M6236" t="s">
        <v>827</v>
      </c>
    </row>
    <row r="6237" spans="1:13" x14ac:dyDescent="0.2">
      <c r="A6237" t="s">
        <v>11733</v>
      </c>
      <c r="B6237" t="s">
        <v>5979</v>
      </c>
      <c r="C6237" t="s">
        <v>1005</v>
      </c>
      <c r="D6237" t="s">
        <v>1908</v>
      </c>
      <c r="E6237" t="s">
        <v>941</v>
      </c>
      <c r="F6237" t="s">
        <v>941</v>
      </c>
      <c r="G6237" t="s">
        <v>1006</v>
      </c>
      <c r="H6237" t="s">
        <v>6002</v>
      </c>
      <c r="J6237">
        <v>1998</v>
      </c>
      <c r="K6237" t="s">
        <v>825</v>
      </c>
      <c r="L6237">
        <v>2022</v>
      </c>
      <c r="M6237" t="s">
        <v>827</v>
      </c>
    </row>
    <row r="6238" spans="1:13" x14ac:dyDescent="0.2">
      <c r="A6238" t="s">
        <v>11734</v>
      </c>
      <c r="B6238" t="s">
        <v>5979</v>
      </c>
      <c r="C6238" t="s">
        <v>1018</v>
      </c>
      <c r="D6238" t="s">
        <v>1908</v>
      </c>
      <c r="E6238" t="s">
        <v>941</v>
      </c>
      <c r="F6238" t="s">
        <v>941</v>
      </c>
      <c r="G6238" t="s">
        <v>1019</v>
      </c>
      <c r="H6238" t="s">
        <v>6004</v>
      </c>
      <c r="J6238">
        <v>2010</v>
      </c>
      <c r="K6238" t="s">
        <v>825</v>
      </c>
      <c r="L6238">
        <v>2022</v>
      </c>
      <c r="M6238" t="s">
        <v>827</v>
      </c>
    </row>
    <row r="6239" spans="1:13" x14ac:dyDescent="0.2">
      <c r="A6239" t="s">
        <v>11735</v>
      </c>
      <c r="B6239" t="s">
        <v>5979</v>
      </c>
      <c r="C6239" t="s">
        <v>1022</v>
      </c>
      <c r="D6239" t="s">
        <v>1908</v>
      </c>
      <c r="E6239" t="s">
        <v>941</v>
      </c>
      <c r="F6239" t="s">
        <v>941</v>
      </c>
      <c r="G6239" t="s">
        <v>1019</v>
      </c>
      <c r="H6239" t="s">
        <v>6006</v>
      </c>
      <c r="J6239">
        <v>2010</v>
      </c>
      <c r="K6239" t="s">
        <v>825</v>
      </c>
      <c r="L6239">
        <v>2022</v>
      </c>
      <c r="M6239" t="s">
        <v>827</v>
      </c>
    </row>
    <row r="6240" spans="1:13" x14ac:dyDescent="0.2">
      <c r="A6240" t="s">
        <v>11736</v>
      </c>
      <c r="B6240" t="s">
        <v>5979</v>
      </c>
      <c r="C6240" t="s">
        <v>1025</v>
      </c>
      <c r="D6240" t="s">
        <v>1908</v>
      </c>
      <c r="E6240" t="s">
        <v>941</v>
      </c>
      <c r="F6240" t="s">
        <v>941</v>
      </c>
      <c r="G6240" t="s">
        <v>1006</v>
      </c>
      <c r="H6240" t="s">
        <v>6008</v>
      </c>
      <c r="J6240">
        <v>1998</v>
      </c>
      <c r="K6240" t="s">
        <v>825</v>
      </c>
      <c r="L6240">
        <v>2022</v>
      </c>
      <c r="M6240" t="s">
        <v>827</v>
      </c>
    </row>
    <row r="6241" spans="1:13" x14ac:dyDescent="0.2">
      <c r="A6241" t="s">
        <v>11737</v>
      </c>
      <c r="B6241" t="s">
        <v>5979</v>
      </c>
      <c r="C6241" t="s">
        <v>1028</v>
      </c>
      <c r="D6241" t="s">
        <v>1908</v>
      </c>
      <c r="E6241" t="s">
        <v>941</v>
      </c>
      <c r="F6241" t="s">
        <v>941</v>
      </c>
      <c r="G6241" t="s">
        <v>1006</v>
      </c>
      <c r="H6241" t="s">
        <v>6010</v>
      </c>
      <c r="J6241">
        <v>1998</v>
      </c>
      <c r="K6241" t="s">
        <v>825</v>
      </c>
      <c r="L6241">
        <v>2022</v>
      </c>
      <c r="M6241" t="s">
        <v>827</v>
      </c>
    </row>
    <row r="6242" spans="1:13" x14ac:dyDescent="0.2">
      <c r="A6242" t="s">
        <v>11738</v>
      </c>
      <c r="B6242" t="s">
        <v>5979</v>
      </c>
      <c r="C6242" t="s">
        <v>1031</v>
      </c>
      <c r="D6242" t="s">
        <v>1908</v>
      </c>
      <c r="E6242" t="s">
        <v>941</v>
      </c>
      <c r="F6242" t="s">
        <v>941</v>
      </c>
      <c r="G6242" t="s">
        <v>1006</v>
      </c>
      <c r="H6242" t="s">
        <v>6012</v>
      </c>
      <c r="J6242">
        <v>1998</v>
      </c>
      <c r="K6242" t="s">
        <v>825</v>
      </c>
      <c r="L6242">
        <v>2022</v>
      </c>
      <c r="M6242" t="s">
        <v>827</v>
      </c>
    </row>
    <row r="6243" spans="1:13" x14ac:dyDescent="0.2">
      <c r="A6243" t="s">
        <v>11739</v>
      </c>
      <c r="B6243" t="s">
        <v>5979</v>
      </c>
      <c r="C6243" t="s">
        <v>1034</v>
      </c>
      <c r="D6243" t="s">
        <v>1908</v>
      </c>
      <c r="E6243" t="s">
        <v>941</v>
      </c>
      <c r="F6243" t="s">
        <v>941</v>
      </c>
      <c r="G6243" t="s">
        <v>1006</v>
      </c>
      <c r="H6243" t="s">
        <v>6014</v>
      </c>
      <c r="J6243">
        <v>2017</v>
      </c>
      <c r="K6243" t="s">
        <v>826</v>
      </c>
      <c r="L6243">
        <v>2022</v>
      </c>
      <c r="M6243" t="s">
        <v>827</v>
      </c>
    </row>
    <row r="6244" spans="1:13" x14ac:dyDescent="0.2">
      <c r="A6244" t="s">
        <v>11740</v>
      </c>
      <c r="B6244" t="s">
        <v>5979</v>
      </c>
      <c r="C6244" t="s">
        <v>1037</v>
      </c>
      <c r="D6244" t="s">
        <v>1908</v>
      </c>
      <c r="E6244" t="s">
        <v>941</v>
      </c>
      <c r="F6244" t="s">
        <v>941</v>
      </c>
      <c r="G6244" t="s">
        <v>1006</v>
      </c>
      <c r="H6244" t="s">
        <v>6016</v>
      </c>
      <c r="J6244">
        <v>2017</v>
      </c>
      <c r="K6244" t="s">
        <v>826</v>
      </c>
      <c r="L6244">
        <v>2022</v>
      </c>
      <c r="M6244" t="s">
        <v>827</v>
      </c>
    </row>
    <row r="6245" spans="1:13" x14ac:dyDescent="0.2">
      <c r="A6245" t="s">
        <v>11741</v>
      </c>
      <c r="B6245" t="s">
        <v>5979</v>
      </c>
      <c r="C6245" t="s">
        <v>1046</v>
      </c>
      <c r="D6245" t="s">
        <v>1908</v>
      </c>
      <c r="E6245" t="s">
        <v>941</v>
      </c>
      <c r="F6245" t="s">
        <v>941</v>
      </c>
      <c r="G6245" t="s">
        <v>1006</v>
      </c>
      <c r="H6245" t="s">
        <v>6018</v>
      </c>
      <c r="J6245">
        <v>2017</v>
      </c>
      <c r="K6245" t="s">
        <v>826</v>
      </c>
      <c r="L6245">
        <v>2022</v>
      </c>
      <c r="M6245" t="s">
        <v>827</v>
      </c>
    </row>
    <row r="6246" spans="1:13" x14ac:dyDescent="0.2">
      <c r="A6246" t="s">
        <v>11742</v>
      </c>
      <c r="B6246" t="s">
        <v>5979</v>
      </c>
      <c r="C6246" t="s">
        <v>1052</v>
      </c>
      <c r="D6246" t="s">
        <v>1908</v>
      </c>
      <c r="E6246" t="s">
        <v>941</v>
      </c>
      <c r="F6246" t="s">
        <v>941</v>
      </c>
      <c r="G6246" t="s">
        <v>1006</v>
      </c>
      <c r="H6246" t="s">
        <v>6020</v>
      </c>
      <c r="J6246">
        <v>2017</v>
      </c>
      <c r="K6246" t="s">
        <v>826</v>
      </c>
      <c r="L6246">
        <v>2022</v>
      </c>
      <c r="M6246" t="s">
        <v>827</v>
      </c>
    </row>
    <row r="6247" spans="1:13" x14ac:dyDescent="0.2">
      <c r="A6247" t="s">
        <v>11743</v>
      </c>
      <c r="B6247" t="s">
        <v>5979</v>
      </c>
      <c r="C6247" t="s">
        <v>1055</v>
      </c>
      <c r="D6247" t="s">
        <v>1908</v>
      </c>
      <c r="E6247" t="s">
        <v>941</v>
      </c>
      <c r="F6247" t="s">
        <v>941</v>
      </c>
      <c r="G6247" t="s">
        <v>1006</v>
      </c>
      <c r="H6247" t="s">
        <v>6022</v>
      </c>
      <c r="J6247">
        <v>2017</v>
      </c>
      <c r="K6247" t="s">
        <v>826</v>
      </c>
      <c r="L6247">
        <v>2022</v>
      </c>
      <c r="M6247" t="s">
        <v>827</v>
      </c>
    </row>
    <row r="6248" spans="1:13" x14ac:dyDescent="0.2">
      <c r="A6248" t="s">
        <v>11744</v>
      </c>
      <c r="B6248" t="s">
        <v>5979</v>
      </c>
      <c r="C6248" t="s">
        <v>1058</v>
      </c>
      <c r="D6248" t="s">
        <v>1908</v>
      </c>
      <c r="E6248" t="s">
        <v>941</v>
      </c>
      <c r="F6248" t="s">
        <v>941</v>
      </c>
      <c r="G6248" t="s">
        <v>1006</v>
      </c>
      <c r="H6248" t="s">
        <v>6024</v>
      </c>
      <c r="J6248">
        <v>1998</v>
      </c>
      <c r="K6248" t="s">
        <v>825</v>
      </c>
      <c r="L6248">
        <v>2022</v>
      </c>
      <c r="M6248" t="s">
        <v>827</v>
      </c>
    </row>
    <row r="6249" spans="1:13" x14ac:dyDescent="0.2">
      <c r="A6249" t="s">
        <v>11745</v>
      </c>
      <c r="B6249" t="s">
        <v>5979</v>
      </c>
      <c r="C6249" t="s">
        <v>1061</v>
      </c>
      <c r="D6249" t="s">
        <v>1908</v>
      </c>
      <c r="E6249" t="s">
        <v>941</v>
      </c>
      <c r="F6249" t="s">
        <v>941</v>
      </c>
      <c r="G6249" t="s">
        <v>1006</v>
      </c>
      <c r="H6249" t="s">
        <v>6026</v>
      </c>
      <c r="J6249">
        <v>1998</v>
      </c>
      <c r="K6249" t="s">
        <v>825</v>
      </c>
      <c r="L6249">
        <v>2022</v>
      </c>
      <c r="M6249" t="s">
        <v>827</v>
      </c>
    </row>
    <row r="6250" spans="1:13" x14ac:dyDescent="0.2">
      <c r="A6250" t="s">
        <v>11746</v>
      </c>
      <c r="B6250" t="s">
        <v>5979</v>
      </c>
      <c r="C6250" t="s">
        <v>1067</v>
      </c>
      <c r="D6250" t="s">
        <v>1908</v>
      </c>
      <c r="E6250" t="s">
        <v>941</v>
      </c>
      <c r="F6250" t="s">
        <v>941</v>
      </c>
      <c r="G6250" t="s">
        <v>1019</v>
      </c>
      <c r="H6250" t="s">
        <v>6028</v>
      </c>
      <c r="J6250">
        <v>2010</v>
      </c>
      <c r="K6250" t="s">
        <v>825</v>
      </c>
      <c r="L6250">
        <v>2022</v>
      </c>
      <c r="M6250" t="s">
        <v>827</v>
      </c>
    </row>
    <row r="6251" spans="1:13" x14ac:dyDescent="0.2">
      <c r="A6251" t="s">
        <v>11747</v>
      </c>
      <c r="B6251" t="s">
        <v>5979</v>
      </c>
      <c r="C6251" t="s">
        <v>2002</v>
      </c>
      <c r="D6251" t="s">
        <v>1908</v>
      </c>
      <c r="E6251" t="s">
        <v>941</v>
      </c>
      <c r="F6251" t="s">
        <v>941</v>
      </c>
      <c r="G6251" t="s">
        <v>1019</v>
      </c>
      <c r="H6251" t="s">
        <v>6030</v>
      </c>
      <c r="J6251">
        <v>2010</v>
      </c>
      <c r="K6251" t="s">
        <v>825</v>
      </c>
      <c r="L6251">
        <v>2022</v>
      </c>
      <c r="M6251" t="s">
        <v>827</v>
      </c>
    </row>
    <row r="6252" spans="1:13" x14ac:dyDescent="0.2">
      <c r="A6252" t="s">
        <v>11748</v>
      </c>
      <c r="B6252" t="s">
        <v>5979</v>
      </c>
      <c r="C6252" t="s">
        <v>1070</v>
      </c>
      <c r="D6252" t="s">
        <v>1908</v>
      </c>
      <c r="E6252" t="s">
        <v>941</v>
      </c>
      <c r="F6252" t="s">
        <v>941</v>
      </c>
      <c r="G6252" t="s">
        <v>1006</v>
      </c>
      <c r="H6252" t="s">
        <v>6032</v>
      </c>
      <c r="J6252">
        <v>1998</v>
      </c>
      <c r="K6252" t="s">
        <v>825</v>
      </c>
      <c r="L6252">
        <v>2022</v>
      </c>
      <c r="M6252" t="s">
        <v>827</v>
      </c>
    </row>
    <row r="6253" spans="1:13" x14ac:dyDescent="0.2">
      <c r="A6253" t="s">
        <v>11749</v>
      </c>
      <c r="B6253" t="s">
        <v>5979</v>
      </c>
      <c r="C6253" t="s">
        <v>1073</v>
      </c>
      <c r="D6253" t="s">
        <v>1908</v>
      </c>
      <c r="E6253" t="s">
        <v>941</v>
      </c>
      <c r="F6253" t="s">
        <v>941</v>
      </c>
      <c r="G6253" t="s">
        <v>1006</v>
      </c>
      <c r="H6253" t="s">
        <v>6034</v>
      </c>
      <c r="J6253">
        <v>1998</v>
      </c>
      <c r="K6253" t="s">
        <v>825</v>
      </c>
      <c r="L6253">
        <v>2022</v>
      </c>
      <c r="M6253" t="s">
        <v>827</v>
      </c>
    </row>
    <row r="6254" spans="1:13" x14ac:dyDescent="0.2">
      <c r="A6254" t="s">
        <v>11750</v>
      </c>
      <c r="B6254" t="s">
        <v>5979</v>
      </c>
      <c r="C6254" t="s">
        <v>1076</v>
      </c>
      <c r="D6254" t="s">
        <v>1908</v>
      </c>
      <c r="E6254" t="s">
        <v>941</v>
      </c>
      <c r="F6254" t="s">
        <v>941</v>
      </c>
      <c r="G6254" t="s">
        <v>1006</v>
      </c>
      <c r="H6254" t="s">
        <v>6036</v>
      </c>
      <c r="J6254">
        <v>1998</v>
      </c>
      <c r="K6254" t="s">
        <v>825</v>
      </c>
      <c r="L6254">
        <v>2022</v>
      </c>
      <c r="M6254" t="s">
        <v>827</v>
      </c>
    </row>
    <row r="6255" spans="1:13" x14ac:dyDescent="0.2">
      <c r="A6255" t="s">
        <v>11751</v>
      </c>
      <c r="B6255" t="s">
        <v>5979</v>
      </c>
      <c r="C6255" t="s">
        <v>1079</v>
      </c>
      <c r="D6255" t="s">
        <v>1908</v>
      </c>
      <c r="E6255" t="s">
        <v>941</v>
      </c>
      <c r="F6255" t="s">
        <v>941</v>
      </c>
      <c r="G6255" t="s">
        <v>1006</v>
      </c>
      <c r="H6255" t="s">
        <v>6038</v>
      </c>
      <c r="J6255">
        <v>1998</v>
      </c>
      <c r="K6255" t="s">
        <v>825</v>
      </c>
      <c r="L6255">
        <v>2022</v>
      </c>
      <c r="M6255" t="s">
        <v>827</v>
      </c>
    </row>
    <row r="6256" spans="1:13" x14ac:dyDescent="0.2">
      <c r="A6256" t="s">
        <v>11752</v>
      </c>
      <c r="B6256" t="s">
        <v>5979</v>
      </c>
      <c r="C6256" t="s">
        <v>1082</v>
      </c>
      <c r="D6256" t="s">
        <v>1908</v>
      </c>
      <c r="E6256" t="s">
        <v>941</v>
      </c>
      <c r="F6256" t="s">
        <v>941</v>
      </c>
      <c r="G6256" t="s">
        <v>1006</v>
      </c>
      <c r="H6256" t="s">
        <v>6040</v>
      </c>
      <c r="J6256">
        <v>1998</v>
      </c>
      <c r="K6256" t="s">
        <v>825</v>
      </c>
      <c r="L6256">
        <v>2022</v>
      </c>
      <c r="M6256" t="s">
        <v>827</v>
      </c>
    </row>
    <row r="6257" spans="1:13" x14ac:dyDescent="0.2">
      <c r="A6257" t="s">
        <v>11753</v>
      </c>
      <c r="B6257" t="s">
        <v>5979</v>
      </c>
      <c r="C6257" t="s">
        <v>1085</v>
      </c>
      <c r="D6257" t="s">
        <v>1908</v>
      </c>
      <c r="E6257" t="s">
        <v>941</v>
      </c>
      <c r="F6257" t="s">
        <v>941</v>
      </c>
      <c r="G6257" t="s">
        <v>1019</v>
      </c>
      <c r="H6257" t="s">
        <v>6042</v>
      </c>
      <c r="J6257">
        <v>2010</v>
      </c>
      <c r="K6257" t="s">
        <v>825</v>
      </c>
      <c r="L6257">
        <v>2022</v>
      </c>
      <c r="M6257" t="s">
        <v>827</v>
      </c>
    </row>
    <row r="6258" spans="1:13" x14ac:dyDescent="0.2">
      <c r="A6258" t="s">
        <v>11754</v>
      </c>
      <c r="B6258" t="s">
        <v>5979</v>
      </c>
      <c r="C6258" t="s">
        <v>1088</v>
      </c>
      <c r="D6258" t="s">
        <v>1908</v>
      </c>
      <c r="E6258" t="s">
        <v>941</v>
      </c>
      <c r="F6258" t="s">
        <v>941</v>
      </c>
      <c r="G6258" t="s">
        <v>1006</v>
      </c>
      <c r="H6258" t="s">
        <v>6044</v>
      </c>
      <c r="J6258">
        <v>1998</v>
      </c>
      <c r="K6258" t="s">
        <v>825</v>
      </c>
      <c r="L6258">
        <v>2022</v>
      </c>
      <c r="M6258" t="s">
        <v>827</v>
      </c>
    </row>
    <row r="6259" spans="1:13" x14ac:dyDescent="0.2">
      <c r="A6259" t="s">
        <v>11755</v>
      </c>
      <c r="B6259" t="s">
        <v>5979</v>
      </c>
      <c r="C6259" t="s">
        <v>1097</v>
      </c>
      <c r="D6259" t="s">
        <v>1908</v>
      </c>
      <c r="E6259" t="s">
        <v>941</v>
      </c>
      <c r="F6259" t="s">
        <v>941</v>
      </c>
      <c r="G6259" t="s">
        <v>1006</v>
      </c>
      <c r="H6259" t="s">
        <v>6046</v>
      </c>
      <c r="J6259">
        <v>1998</v>
      </c>
      <c r="K6259" t="s">
        <v>825</v>
      </c>
      <c r="L6259">
        <v>2022</v>
      </c>
      <c r="M6259" t="s">
        <v>827</v>
      </c>
    </row>
    <row r="6260" spans="1:13" x14ac:dyDescent="0.2">
      <c r="A6260" t="s">
        <v>11756</v>
      </c>
      <c r="B6260" t="s">
        <v>5979</v>
      </c>
      <c r="C6260" t="s">
        <v>1103</v>
      </c>
      <c r="D6260" t="s">
        <v>1908</v>
      </c>
      <c r="E6260" t="s">
        <v>941</v>
      </c>
      <c r="F6260" t="s">
        <v>941</v>
      </c>
      <c r="G6260" t="s">
        <v>1006</v>
      </c>
      <c r="H6260" t="s">
        <v>6048</v>
      </c>
      <c r="J6260">
        <v>1998</v>
      </c>
      <c r="K6260" t="s">
        <v>825</v>
      </c>
      <c r="L6260">
        <v>2022</v>
      </c>
      <c r="M6260" t="s">
        <v>827</v>
      </c>
    </row>
    <row r="6261" spans="1:13" x14ac:dyDescent="0.2">
      <c r="A6261" t="s">
        <v>11757</v>
      </c>
      <c r="B6261" t="s">
        <v>5979</v>
      </c>
      <c r="C6261" t="s">
        <v>1106</v>
      </c>
      <c r="D6261" t="s">
        <v>1908</v>
      </c>
      <c r="E6261" t="s">
        <v>941</v>
      </c>
      <c r="F6261" t="s">
        <v>941</v>
      </c>
      <c r="G6261" t="s">
        <v>1006</v>
      </c>
      <c r="H6261" t="s">
        <v>6050</v>
      </c>
      <c r="J6261">
        <v>1998</v>
      </c>
      <c r="K6261" t="s">
        <v>825</v>
      </c>
      <c r="L6261">
        <v>2022</v>
      </c>
      <c r="M6261" t="s">
        <v>827</v>
      </c>
    </row>
    <row r="6262" spans="1:13" x14ac:dyDescent="0.2">
      <c r="A6262" t="s">
        <v>11758</v>
      </c>
      <c r="B6262" t="s">
        <v>5979</v>
      </c>
      <c r="C6262" t="s">
        <v>1115</v>
      </c>
      <c r="D6262" t="s">
        <v>1908</v>
      </c>
      <c r="E6262" t="s">
        <v>941</v>
      </c>
      <c r="F6262" t="s">
        <v>941</v>
      </c>
      <c r="G6262" t="s">
        <v>1006</v>
      </c>
      <c r="H6262" t="s">
        <v>6052</v>
      </c>
      <c r="J6262">
        <v>1998</v>
      </c>
      <c r="K6262" t="s">
        <v>825</v>
      </c>
      <c r="L6262">
        <v>2022</v>
      </c>
      <c r="M6262" t="s">
        <v>827</v>
      </c>
    </row>
    <row r="6263" spans="1:13" x14ac:dyDescent="0.2">
      <c r="A6263" t="s">
        <v>11759</v>
      </c>
      <c r="B6263" t="s">
        <v>5979</v>
      </c>
      <c r="C6263" t="s">
        <v>1124</v>
      </c>
      <c r="D6263" t="s">
        <v>1908</v>
      </c>
      <c r="E6263" t="s">
        <v>941</v>
      </c>
      <c r="F6263" t="s">
        <v>941</v>
      </c>
      <c r="G6263" t="s">
        <v>1006</v>
      </c>
      <c r="H6263" t="s">
        <v>6054</v>
      </c>
      <c r="J6263">
        <v>1998</v>
      </c>
      <c r="K6263" t="s">
        <v>825</v>
      </c>
      <c r="L6263">
        <v>2022</v>
      </c>
      <c r="M6263" t="s">
        <v>827</v>
      </c>
    </row>
    <row r="6264" spans="1:13" x14ac:dyDescent="0.2">
      <c r="A6264" t="s">
        <v>11760</v>
      </c>
      <c r="B6264" t="s">
        <v>5979</v>
      </c>
      <c r="C6264" t="s">
        <v>1140</v>
      </c>
      <c r="D6264" t="s">
        <v>1908</v>
      </c>
      <c r="E6264" t="s">
        <v>941</v>
      </c>
      <c r="F6264" t="s">
        <v>941</v>
      </c>
      <c r="G6264" t="s">
        <v>1006</v>
      </c>
      <c r="H6264" t="s">
        <v>6056</v>
      </c>
      <c r="J6264">
        <v>1998</v>
      </c>
      <c r="K6264" t="s">
        <v>825</v>
      </c>
      <c r="L6264">
        <v>2022</v>
      </c>
      <c r="M6264" t="s">
        <v>827</v>
      </c>
    </row>
    <row r="6265" spans="1:13" x14ac:dyDescent="0.2">
      <c r="A6265" t="s">
        <v>11761</v>
      </c>
      <c r="B6265" t="s">
        <v>5979</v>
      </c>
      <c r="C6265" t="s">
        <v>1143</v>
      </c>
      <c r="D6265" t="s">
        <v>1908</v>
      </c>
      <c r="E6265" t="s">
        <v>941</v>
      </c>
      <c r="F6265" t="s">
        <v>941</v>
      </c>
      <c r="G6265" t="s">
        <v>1006</v>
      </c>
      <c r="H6265" t="s">
        <v>6058</v>
      </c>
      <c r="J6265">
        <v>1998</v>
      </c>
      <c r="K6265" t="s">
        <v>825</v>
      </c>
      <c r="L6265">
        <v>2022</v>
      </c>
      <c r="M6265" t="s">
        <v>827</v>
      </c>
    </row>
    <row r="6266" spans="1:13" x14ac:dyDescent="0.2">
      <c r="A6266" t="s">
        <v>11762</v>
      </c>
      <c r="B6266" t="s">
        <v>5979</v>
      </c>
      <c r="C6266" t="s">
        <v>1149</v>
      </c>
      <c r="D6266" t="s">
        <v>1908</v>
      </c>
      <c r="E6266" t="s">
        <v>941</v>
      </c>
      <c r="F6266" t="s">
        <v>941</v>
      </c>
      <c r="G6266" t="s">
        <v>1006</v>
      </c>
      <c r="H6266" t="s">
        <v>6060</v>
      </c>
      <c r="J6266">
        <v>1998</v>
      </c>
      <c r="K6266" t="s">
        <v>825</v>
      </c>
      <c r="L6266">
        <v>2022</v>
      </c>
      <c r="M6266" t="s">
        <v>827</v>
      </c>
    </row>
    <row r="6267" spans="1:13" x14ac:dyDescent="0.2">
      <c r="A6267" t="s">
        <v>11763</v>
      </c>
      <c r="B6267" t="s">
        <v>5979</v>
      </c>
      <c r="C6267" t="s">
        <v>1152</v>
      </c>
      <c r="D6267" t="s">
        <v>1908</v>
      </c>
      <c r="E6267" t="s">
        <v>941</v>
      </c>
      <c r="F6267" t="s">
        <v>941</v>
      </c>
      <c r="G6267" t="s">
        <v>1006</v>
      </c>
      <c r="H6267" t="s">
        <v>6062</v>
      </c>
      <c r="J6267">
        <v>1998</v>
      </c>
      <c r="K6267" t="s">
        <v>825</v>
      </c>
      <c r="L6267">
        <v>2022</v>
      </c>
      <c r="M6267" t="s">
        <v>827</v>
      </c>
    </row>
    <row r="6268" spans="1:13" x14ac:dyDescent="0.2">
      <c r="A6268" t="s">
        <v>11764</v>
      </c>
      <c r="B6268" t="s">
        <v>5979</v>
      </c>
      <c r="C6268" t="s">
        <v>1155</v>
      </c>
      <c r="D6268" t="s">
        <v>1908</v>
      </c>
      <c r="E6268" t="s">
        <v>941</v>
      </c>
      <c r="F6268" t="s">
        <v>941</v>
      </c>
      <c r="G6268" t="s">
        <v>1019</v>
      </c>
      <c r="H6268" t="s">
        <v>6064</v>
      </c>
      <c r="J6268">
        <v>2010</v>
      </c>
      <c r="K6268" t="s">
        <v>825</v>
      </c>
      <c r="L6268">
        <v>2022</v>
      </c>
      <c r="M6268" t="s">
        <v>827</v>
      </c>
    </row>
    <row r="6269" spans="1:13" x14ac:dyDescent="0.2">
      <c r="A6269" t="s">
        <v>11765</v>
      </c>
      <c r="B6269" t="s">
        <v>5979</v>
      </c>
      <c r="C6269" t="s">
        <v>1222</v>
      </c>
      <c r="D6269" t="s">
        <v>1908</v>
      </c>
      <c r="E6269" t="s">
        <v>941</v>
      </c>
      <c r="F6269" t="s">
        <v>941</v>
      </c>
      <c r="G6269" t="s">
        <v>1006</v>
      </c>
      <c r="H6269" t="s">
        <v>6066</v>
      </c>
      <c r="J6269">
        <v>2017</v>
      </c>
      <c r="K6269" t="s">
        <v>826</v>
      </c>
      <c r="L6269">
        <v>2022</v>
      </c>
      <c r="M6269" t="s">
        <v>827</v>
      </c>
    </row>
    <row r="6270" spans="1:13" x14ac:dyDescent="0.2">
      <c r="A6270" t="s">
        <v>11766</v>
      </c>
      <c r="B6270" t="s">
        <v>5979</v>
      </c>
      <c r="C6270" t="s">
        <v>1339</v>
      </c>
      <c r="D6270" t="s">
        <v>1908</v>
      </c>
      <c r="E6270" t="s">
        <v>941</v>
      </c>
      <c r="F6270" t="s">
        <v>941</v>
      </c>
      <c r="G6270" t="s">
        <v>1006</v>
      </c>
      <c r="H6270" t="s">
        <v>6068</v>
      </c>
      <c r="J6270">
        <v>2017</v>
      </c>
      <c r="K6270" t="s">
        <v>826</v>
      </c>
      <c r="L6270">
        <v>2022</v>
      </c>
      <c r="M6270" t="s">
        <v>827</v>
      </c>
    </row>
    <row r="6271" spans="1:13" x14ac:dyDescent="0.2">
      <c r="A6271" t="s">
        <v>11767</v>
      </c>
      <c r="B6271" t="s">
        <v>5979</v>
      </c>
      <c r="C6271" t="s">
        <v>1453</v>
      </c>
      <c r="D6271" t="s">
        <v>1908</v>
      </c>
      <c r="E6271" t="s">
        <v>941</v>
      </c>
      <c r="F6271" t="s">
        <v>941</v>
      </c>
      <c r="G6271" t="s">
        <v>1006</v>
      </c>
      <c r="H6271" t="s">
        <v>6070</v>
      </c>
      <c r="J6271">
        <v>1998</v>
      </c>
      <c r="K6271" t="s">
        <v>825</v>
      </c>
      <c r="L6271">
        <v>2022</v>
      </c>
      <c r="M6271" t="s">
        <v>827</v>
      </c>
    </row>
    <row r="6272" spans="1:13" x14ac:dyDescent="0.2">
      <c r="A6272" t="s">
        <v>11768</v>
      </c>
      <c r="B6272" t="s">
        <v>5979</v>
      </c>
      <c r="C6272" t="s">
        <v>1504</v>
      </c>
      <c r="D6272" t="s">
        <v>1908</v>
      </c>
      <c r="E6272" t="s">
        <v>941</v>
      </c>
      <c r="F6272" t="s">
        <v>941</v>
      </c>
      <c r="G6272" t="s">
        <v>1006</v>
      </c>
      <c r="H6272" t="s">
        <v>6072</v>
      </c>
      <c r="J6272">
        <v>1998</v>
      </c>
      <c r="K6272" t="s">
        <v>825</v>
      </c>
      <c r="L6272">
        <v>2022</v>
      </c>
      <c r="M6272" t="s">
        <v>827</v>
      </c>
    </row>
    <row r="6273" spans="1:13" x14ac:dyDescent="0.2">
      <c r="A6273" t="s">
        <v>11769</v>
      </c>
      <c r="B6273" t="s">
        <v>5979</v>
      </c>
      <c r="C6273" t="s">
        <v>1516</v>
      </c>
      <c r="D6273" t="s">
        <v>1908</v>
      </c>
      <c r="E6273" t="s">
        <v>941</v>
      </c>
      <c r="F6273" t="s">
        <v>941</v>
      </c>
      <c r="G6273" t="s">
        <v>1006</v>
      </c>
      <c r="H6273" t="s">
        <v>6074</v>
      </c>
      <c r="J6273">
        <v>1998</v>
      </c>
      <c r="K6273" t="s">
        <v>825</v>
      </c>
      <c r="L6273">
        <v>2022</v>
      </c>
      <c r="M6273" t="s">
        <v>827</v>
      </c>
    </row>
    <row r="6274" spans="1:13" x14ac:dyDescent="0.2">
      <c r="A6274" t="s">
        <v>11770</v>
      </c>
      <c r="B6274" t="s">
        <v>5979</v>
      </c>
      <c r="C6274" t="s">
        <v>1519</v>
      </c>
      <c r="D6274" t="s">
        <v>1908</v>
      </c>
      <c r="E6274" t="s">
        <v>941</v>
      </c>
      <c r="F6274" t="s">
        <v>941</v>
      </c>
      <c r="G6274" t="s">
        <v>1006</v>
      </c>
      <c r="H6274" t="s">
        <v>6076</v>
      </c>
      <c r="J6274">
        <v>1998</v>
      </c>
      <c r="K6274" t="s">
        <v>825</v>
      </c>
      <c r="L6274">
        <v>2022</v>
      </c>
      <c r="M6274" t="s">
        <v>827</v>
      </c>
    </row>
    <row r="6275" spans="1:13" x14ac:dyDescent="0.2">
      <c r="A6275" t="s">
        <v>11771</v>
      </c>
      <c r="B6275" t="s">
        <v>5979</v>
      </c>
      <c r="C6275" t="s">
        <v>1531</v>
      </c>
      <c r="D6275" t="s">
        <v>1908</v>
      </c>
      <c r="E6275" t="s">
        <v>941</v>
      </c>
      <c r="F6275" t="s">
        <v>941</v>
      </c>
      <c r="G6275" t="s">
        <v>1006</v>
      </c>
      <c r="H6275" t="s">
        <v>6078</v>
      </c>
      <c r="J6275">
        <v>1998</v>
      </c>
      <c r="K6275" t="s">
        <v>825</v>
      </c>
      <c r="L6275">
        <v>2022</v>
      </c>
      <c r="M6275" t="s">
        <v>827</v>
      </c>
    </row>
    <row r="6276" spans="1:13" x14ac:dyDescent="0.2">
      <c r="A6276" t="s">
        <v>11772</v>
      </c>
      <c r="B6276" t="s">
        <v>5979</v>
      </c>
      <c r="C6276" t="s">
        <v>1534</v>
      </c>
      <c r="D6276" t="s">
        <v>1908</v>
      </c>
      <c r="E6276" t="s">
        <v>941</v>
      </c>
      <c r="F6276" t="s">
        <v>941</v>
      </c>
      <c r="G6276" t="s">
        <v>1006</v>
      </c>
      <c r="H6276" t="s">
        <v>6080</v>
      </c>
      <c r="J6276">
        <v>1998</v>
      </c>
      <c r="K6276" t="s">
        <v>825</v>
      </c>
      <c r="L6276">
        <v>2022</v>
      </c>
      <c r="M6276" t="s">
        <v>827</v>
      </c>
    </row>
    <row r="6277" spans="1:13" x14ac:dyDescent="0.2">
      <c r="A6277" t="s">
        <v>11773</v>
      </c>
      <c r="B6277" t="s">
        <v>5979</v>
      </c>
      <c r="C6277" t="s">
        <v>1537</v>
      </c>
      <c r="D6277" t="s">
        <v>1908</v>
      </c>
      <c r="E6277" t="s">
        <v>941</v>
      </c>
      <c r="F6277" t="s">
        <v>941</v>
      </c>
      <c r="G6277" t="s">
        <v>1006</v>
      </c>
      <c r="H6277" t="s">
        <v>6082</v>
      </c>
      <c r="J6277">
        <v>1998</v>
      </c>
      <c r="K6277" t="s">
        <v>825</v>
      </c>
      <c r="L6277">
        <v>2022</v>
      </c>
      <c r="M6277" t="s">
        <v>827</v>
      </c>
    </row>
    <row r="6278" spans="1:13" x14ac:dyDescent="0.2">
      <c r="A6278" t="s">
        <v>11774</v>
      </c>
      <c r="B6278" t="s">
        <v>5979</v>
      </c>
      <c r="C6278" t="s">
        <v>1701</v>
      </c>
      <c r="D6278" t="s">
        <v>1908</v>
      </c>
      <c r="E6278" t="s">
        <v>941</v>
      </c>
      <c r="F6278" t="s">
        <v>941</v>
      </c>
      <c r="G6278" t="s">
        <v>1006</v>
      </c>
      <c r="H6278" t="s">
        <v>6084</v>
      </c>
      <c r="J6278">
        <v>2017</v>
      </c>
      <c r="K6278" t="s">
        <v>826</v>
      </c>
      <c r="L6278">
        <v>2022</v>
      </c>
      <c r="M6278" t="s">
        <v>827</v>
      </c>
    </row>
    <row r="6279" spans="1:13" x14ac:dyDescent="0.2">
      <c r="A6279" t="s">
        <v>11775</v>
      </c>
      <c r="B6279" t="s">
        <v>5979</v>
      </c>
      <c r="C6279" t="s">
        <v>1704</v>
      </c>
      <c r="D6279" t="s">
        <v>1908</v>
      </c>
      <c r="E6279" t="s">
        <v>941</v>
      </c>
      <c r="F6279" t="s">
        <v>941</v>
      </c>
      <c r="G6279" t="s">
        <v>1006</v>
      </c>
      <c r="H6279" t="s">
        <v>6086</v>
      </c>
      <c r="J6279">
        <v>2017</v>
      </c>
      <c r="K6279" t="s">
        <v>826</v>
      </c>
      <c r="L6279">
        <v>2022</v>
      </c>
      <c r="M6279" t="s">
        <v>827</v>
      </c>
    </row>
    <row r="6280" spans="1:13" x14ac:dyDescent="0.2">
      <c r="A6280" t="s">
        <v>11776</v>
      </c>
      <c r="B6280" t="s">
        <v>5979</v>
      </c>
      <c r="C6280" t="s">
        <v>1707</v>
      </c>
      <c r="D6280" t="s">
        <v>1908</v>
      </c>
      <c r="E6280" t="s">
        <v>941</v>
      </c>
      <c r="F6280" t="s">
        <v>941</v>
      </c>
      <c r="G6280" t="s">
        <v>1006</v>
      </c>
      <c r="H6280" t="s">
        <v>6088</v>
      </c>
      <c r="J6280">
        <v>2017</v>
      </c>
      <c r="K6280" t="s">
        <v>826</v>
      </c>
      <c r="L6280">
        <v>2022</v>
      </c>
      <c r="M6280" t="s">
        <v>827</v>
      </c>
    </row>
    <row r="6281" spans="1:13" x14ac:dyDescent="0.2">
      <c r="A6281" t="s">
        <v>11777</v>
      </c>
      <c r="B6281" t="s">
        <v>5979</v>
      </c>
      <c r="C6281" t="s">
        <v>1717</v>
      </c>
      <c r="D6281" t="s">
        <v>1908</v>
      </c>
      <c r="E6281" t="s">
        <v>941</v>
      </c>
      <c r="F6281" t="s">
        <v>941</v>
      </c>
      <c r="G6281" t="s">
        <v>1006</v>
      </c>
      <c r="H6281" t="s">
        <v>6090</v>
      </c>
      <c r="J6281">
        <v>1998</v>
      </c>
      <c r="K6281" t="s">
        <v>825</v>
      </c>
      <c r="L6281">
        <v>2022</v>
      </c>
      <c r="M6281" t="s">
        <v>827</v>
      </c>
    </row>
    <row r="6282" spans="1:13" x14ac:dyDescent="0.2">
      <c r="A6282" t="s">
        <v>11778</v>
      </c>
      <c r="B6282" t="s">
        <v>5979</v>
      </c>
      <c r="C6282" t="s">
        <v>1720</v>
      </c>
      <c r="D6282" t="s">
        <v>1908</v>
      </c>
      <c r="E6282" t="s">
        <v>941</v>
      </c>
      <c r="F6282" t="s">
        <v>941</v>
      </c>
      <c r="G6282" t="s">
        <v>1006</v>
      </c>
      <c r="H6282" t="s">
        <v>6092</v>
      </c>
      <c r="J6282">
        <v>1998</v>
      </c>
      <c r="K6282" t="s">
        <v>825</v>
      </c>
      <c r="L6282">
        <v>2022</v>
      </c>
      <c r="M6282" t="s">
        <v>827</v>
      </c>
    </row>
    <row r="6283" spans="1:13" x14ac:dyDescent="0.2">
      <c r="A6283" t="s">
        <v>11779</v>
      </c>
      <c r="B6283" t="s">
        <v>5979</v>
      </c>
      <c r="C6283" t="s">
        <v>1738</v>
      </c>
      <c r="D6283" t="s">
        <v>1908</v>
      </c>
      <c r="E6283" t="s">
        <v>941</v>
      </c>
      <c r="F6283" t="s">
        <v>941</v>
      </c>
      <c r="G6283" t="s">
        <v>1006</v>
      </c>
      <c r="H6283" t="s">
        <v>6094</v>
      </c>
      <c r="J6283">
        <v>2017</v>
      </c>
      <c r="K6283" t="s">
        <v>826</v>
      </c>
      <c r="L6283">
        <v>2021</v>
      </c>
      <c r="M6283" t="s">
        <v>827</v>
      </c>
    </row>
    <row r="6284" spans="1:13" x14ac:dyDescent="0.2">
      <c r="A6284" t="s">
        <v>11780</v>
      </c>
      <c r="B6284" t="s">
        <v>5979</v>
      </c>
      <c r="C6284" t="s">
        <v>1852</v>
      </c>
      <c r="D6284" t="s">
        <v>1908</v>
      </c>
      <c r="E6284" t="s">
        <v>941</v>
      </c>
      <c r="F6284" t="s">
        <v>941</v>
      </c>
      <c r="G6284" t="s">
        <v>1006</v>
      </c>
      <c r="H6284" t="s">
        <v>6096</v>
      </c>
      <c r="J6284">
        <v>1998</v>
      </c>
      <c r="K6284" t="s">
        <v>825</v>
      </c>
      <c r="L6284">
        <v>2022</v>
      </c>
      <c r="M6284" t="s">
        <v>827</v>
      </c>
    </row>
    <row r="6285" spans="1:13" x14ac:dyDescent="0.2">
      <c r="A6285" t="s">
        <v>11781</v>
      </c>
      <c r="B6285" t="s">
        <v>5979</v>
      </c>
      <c r="C6285" t="s">
        <v>1855</v>
      </c>
      <c r="D6285" t="s">
        <v>1908</v>
      </c>
      <c r="E6285" t="s">
        <v>941</v>
      </c>
      <c r="F6285" t="s">
        <v>941</v>
      </c>
      <c r="G6285" t="s">
        <v>1006</v>
      </c>
      <c r="H6285" t="s">
        <v>6098</v>
      </c>
      <c r="J6285">
        <v>1998</v>
      </c>
      <c r="K6285" t="s">
        <v>825</v>
      </c>
      <c r="L6285">
        <v>2022</v>
      </c>
      <c r="M6285" t="s">
        <v>827</v>
      </c>
    </row>
    <row r="6286" spans="1:13" x14ac:dyDescent="0.2">
      <c r="A6286" t="s">
        <v>11782</v>
      </c>
      <c r="B6286" t="s">
        <v>5979</v>
      </c>
      <c r="C6286" t="s">
        <v>1859</v>
      </c>
      <c r="D6286" t="s">
        <v>1908</v>
      </c>
      <c r="E6286" t="s">
        <v>941</v>
      </c>
      <c r="F6286" t="s">
        <v>941</v>
      </c>
      <c r="G6286" t="s">
        <v>1006</v>
      </c>
      <c r="H6286" t="s">
        <v>6100</v>
      </c>
      <c r="J6286">
        <v>1998</v>
      </c>
      <c r="K6286" t="s">
        <v>825</v>
      </c>
      <c r="L6286">
        <v>2022</v>
      </c>
      <c r="M6286" t="s">
        <v>827</v>
      </c>
    </row>
    <row r="6287" spans="1:13" x14ac:dyDescent="0.2">
      <c r="A6287" t="s">
        <v>871</v>
      </c>
      <c r="B6287" t="s">
        <v>6101</v>
      </c>
      <c r="C6287" t="s">
        <v>940</v>
      </c>
      <c r="D6287" t="s">
        <v>1908</v>
      </c>
      <c r="E6287" t="s">
        <v>941</v>
      </c>
      <c r="F6287" t="s">
        <v>941</v>
      </c>
      <c r="G6287" t="s">
        <v>1617</v>
      </c>
      <c r="H6287" t="s">
        <v>6102</v>
      </c>
      <c r="J6287">
        <v>1997</v>
      </c>
      <c r="K6287" t="s">
        <v>825</v>
      </c>
      <c r="L6287">
        <v>2022</v>
      </c>
      <c r="M6287" t="s">
        <v>827</v>
      </c>
    </row>
    <row r="6288" spans="1:13" x14ac:dyDescent="0.2">
      <c r="A6288" t="s">
        <v>11783</v>
      </c>
      <c r="B6288" t="s">
        <v>6101</v>
      </c>
      <c r="C6288" t="s">
        <v>945</v>
      </c>
      <c r="D6288" t="s">
        <v>1908</v>
      </c>
      <c r="E6288" t="s">
        <v>941</v>
      </c>
      <c r="F6288" t="s">
        <v>941</v>
      </c>
      <c r="G6288" t="s">
        <v>1006</v>
      </c>
      <c r="H6288" t="s">
        <v>6104</v>
      </c>
      <c r="J6288">
        <v>1998</v>
      </c>
      <c r="K6288" t="s">
        <v>825</v>
      </c>
      <c r="L6288">
        <v>2022</v>
      </c>
      <c r="M6288" t="s">
        <v>827</v>
      </c>
    </row>
    <row r="6289" spans="1:13" x14ac:dyDescent="0.2">
      <c r="A6289" t="s">
        <v>11784</v>
      </c>
      <c r="B6289" t="s">
        <v>6101</v>
      </c>
      <c r="C6289" t="s">
        <v>960</v>
      </c>
      <c r="D6289" t="s">
        <v>1908</v>
      </c>
      <c r="E6289" t="s">
        <v>941</v>
      </c>
      <c r="F6289" t="s">
        <v>941</v>
      </c>
      <c r="G6289" t="s">
        <v>1006</v>
      </c>
      <c r="H6289" t="s">
        <v>6106</v>
      </c>
      <c r="J6289">
        <v>1998</v>
      </c>
      <c r="K6289" t="s">
        <v>825</v>
      </c>
      <c r="L6289">
        <v>2022</v>
      </c>
      <c r="M6289" t="s">
        <v>827</v>
      </c>
    </row>
    <row r="6290" spans="1:13" x14ac:dyDescent="0.2">
      <c r="A6290" t="s">
        <v>11785</v>
      </c>
      <c r="B6290" t="s">
        <v>6101</v>
      </c>
      <c r="C6290" t="s">
        <v>963</v>
      </c>
      <c r="D6290" t="s">
        <v>1908</v>
      </c>
      <c r="E6290" t="s">
        <v>941</v>
      </c>
      <c r="F6290" t="s">
        <v>941</v>
      </c>
      <c r="G6290" t="s">
        <v>1006</v>
      </c>
      <c r="H6290" t="s">
        <v>6108</v>
      </c>
      <c r="J6290">
        <v>1998</v>
      </c>
      <c r="K6290" t="s">
        <v>825</v>
      </c>
      <c r="L6290">
        <v>2022</v>
      </c>
      <c r="M6290" t="s">
        <v>827</v>
      </c>
    </row>
    <row r="6291" spans="1:13" x14ac:dyDescent="0.2">
      <c r="A6291" t="s">
        <v>11786</v>
      </c>
      <c r="B6291" t="s">
        <v>6101</v>
      </c>
      <c r="C6291" t="s">
        <v>966</v>
      </c>
      <c r="D6291" t="s">
        <v>1908</v>
      </c>
      <c r="E6291" t="s">
        <v>941</v>
      </c>
      <c r="F6291" t="s">
        <v>941</v>
      </c>
      <c r="G6291" t="s">
        <v>1006</v>
      </c>
      <c r="H6291" t="s">
        <v>6110</v>
      </c>
      <c r="J6291">
        <v>1998</v>
      </c>
      <c r="K6291" t="s">
        <v>825</v>
      </c>
      <c r="L6291">
        <v>2022</v>
      </c>
      <c r="M6291" t="s">
        <v>827</v>
      </c>
    </row>
    <row r="6292" spans="1:13" x14ac:dyDescent="0.2">
      <c r="A6292" t="s">
        <v>11787</v>
      </c>
      <c r="B6292" t="s">
        <v>6101</v>
      </c>
      <c r="C6292" t="s">
        <v>969</v>
      </c>
      <c r="D6292" t="s">
        <v>1908</v>
      </c>
      <c r="E6292" t="s">
        <v>941</v>
      </c>
      <c r="F6292" t="s">
        <v>941</v>
      </c>
      <c r="G6292" t="s">
        <v>1006</v>
      </c>
      <c r="H6292" t="s">
        <v>6112</v>
      </c>
      <c r="J6292">
        <v>1998</v>
      </c>
      <c r="K6292" t="s">
        <v>825</v>
      </c>
      <c r="L6292">
        <v>2022</v>
      </c>
      <c r="M6292" t="s">
        <v>827</v>
      </c>
    </row>
    <row r="6293" spans="1:13" x14ac:dyDescent="0.2">
      <c r="A6293" t="s">
        <v>11788</v>
      </c>
      <c r="B6293" t="s">
        <v>6101</v>
      </c>
      <c r="C6293" t="s">
        <v>975</v>
      </c>
      <c r="D6293" t="s">
        <v>1908</v>
      </c>
      <c r="E6293" t="s">
        <v>941</v>
      </c>
      <c r="F6293" t="s">
        <v>941</v>
      </c>
      <c r="G6293" t="s">
        <v>1006</v>
      </c>
      <c r="H6293" t="s">
        <v>6114</v>
      </c>
      <c r="J6293">
        <v>1998</v>
      </c>
      <c r="K6293" t="s">
        <v>825</v>
      </c>
      <c r="L6293">
        <v>2022</v>
      </c>
      <c r="M6293" t="s">
        <v>827</v>
      </c>
    </row>
    <row r="6294" spans="1:13" x14ac:dyDescent="0.2">
      <c r="A6294" t="s">
        <v>11789</v>
      </c>
      <c r="B6294" t="s">
        <v>6101</v>
      </c>
      <c r="C6294" t="s">
        <v>984</v>
      </c>
      <c r="D6294" t="s">
        <v>1908</v>
      </c>
      <c r="E6294" t="s">
        <v>941</v>
      </c>
      <c r="F6294" t="s">
        <v>941</v>
      </c>
      <c r="G6294" t="s">
        <v>1006</v>
      </c>
      <c r="H6294" t="s">
        <v>6116</v>
      </c>
      <c r="J6294">
        <v>1998</v>
      </c>
      <c r="K6294" t="s">
        <v>825</v>
      </c>
      <c r="L6294">
        <v>2022</v>
      </c>
      <c r="M6294" t="s">
        <v>827</v>
      </c>
    </row>
    <row r="6295" spans="1:13" x14ac:dyDescent="0.2">
      <c r="A6295" t="s">
        <v>11790</v>
      </c>
      <c r="B6295" t="s">
        <v>6101</v>
      </c>
      <c r="C6295" t="s">
        <v>990</v>
      </c>
      <c r="D6295" t="s">
        <v>1908</v>
      </c>
      <c r="E6295" t="s">
        <v>941</v>
      </c>
      <c r="F6295" t="s">
        <v>941</v>
      </c>
      <c r="G6295" t="s">
        <v>1006</v>
      </c>
      <c r="H6295" t="s">
        <v>6118</v>
      </c>
      <c r="J6295">
        <v>1998</v>
      </c>
      <c r="K6295" t="s">
        <v>825</v>
      </c>
      <c r="L6295">
        <v>2022</v>
      </c>
      <c r="M6295" t="s">
        <v>827</v>
      </c>
    </row>
    <row r="6296" spans="1:13" x14ac:dyDescent="0.2">
      <c r="A6296" t="s">
        <v>11791</v>
      </c>
      <c r="B6296" t="s">
        <v>6101</v>
      </c>
      <c r="C6296" t="s">
        <v>993</v>
      </c>
      <c r="D6296" t="s">
        <v>1908</v>
      </c>
      <c r="E6296" t="s">
        <v>941</v>
      </c>
      <c r="F6296" t="s">
        <v>941</v>
      </c>
      <c r="G6296" t="s">
        <v>1006</v>
      </c>
      <c r="H6296" t="s">
        <v>6120</v>
      </c>
      <c r="J6296">
        <v>1998</v>
      </c>
      <c r="K6296" t="s">
        <v>825</v>
      </c>
      <c r="L6296">
        <v>2022</v>
      </c>
      <c r="M6296" t="s">
        <v>827</v>
      </c>
    </row>
    <row r="6297" spans="1:13" x14ac:dyDescent="0.2">
      <c r="A6297" t="s">
        <v>11792</v>
      </c>
      <c r="B6297" t="s">
        <v>6101</v>
      </c>
      <c r="C6297" t="s">
        <v>1002</v>
      </c>
      <c r="D6297" t="s">
        <v>1908</v>
      </c>
      <c r="E6297" t="s">
        <v>941</v>
      </c>
      <c r="F6297" t="s">
        <v>941</v>
      </c>
      <c r="G6297" t="s">
        <v>1006</v>
      </c>
      <c r="H6297" t="s">
        <v>6122</v>
      </c>
      <c r="J6297">
        <v>1998</v>
      </c>
      <c r="K6297" t="s">
        <v>825</v>
      </c>
      <c r="L6297">
        <v>2022</v>
      </c>
      <c r="M6297" t="s">
        <v>827</v>
      </c>
    </row>
    <row r="6298" spans="1:13" x14ac:dyDescent="0.2">
      <c r="A6298" t="s">
        <v>11793</v>
      </c>
      <c r="B6298" t="s">
        <v>6101</v>
      </c>
      <c r="C6298" t="s">
        <v>1005</v>
      </c>
      <c r="D6298" t="s">
        <v>1908</v>
      </c>
      <c r="E6298" t="s">
        <v>941</v>
      </c>
      <c r="F6298" t="s">
        <v>941</v>
      </c>
      <c r="G6298" t="s">
        <v>1006</v>
      </c>
      <c r="H6298" t="s">
        <v>6124</v>
      </c>
      <c r="J6298">
        <v>1998</v>
      </c>
      <c r="K6298" t="s">
        <v>825</v>
      </c>
      <c r="L6298">
        <v>2022</v>
      </c>
      <c r="M6298" t="s">
        <v>827</v>
      </c>
    </row>
    <row r="6299" spans="1:13" x14ac:dyDescent="0.2">
      <c r="A6299" t="s">
        <v>11794</v>
      </c>
      <c r="B6299" t="s">
        <v>6101</v>
      </c>
      <c r="C6299" t="s">
        <v>1018</v>
      </c>
      <c r="D6299" t="s">
        <v>1908</v>
      </c>
      <c r="E6299" t="s">
        <v>941</v>
      </c>
      <c r="F6299" t="s">
        <v>941</v>
      </c>
      <c r="G6299" t="s">
        <v>1019</v>
      </c>
      <c r="H6299" t="s">
        <v>6126</v>
      </c>
      <c r="J6299">
        <v>2010</v>
      </c>
      <c r="K6299" t="s">
        <v>825</v>
      </c>
      <c r="L6299">
        <v>2022</v>
      </c>
      <c r="M6299" t="s">
        <v>827</v>
      </c>
    </row>
    <row r="6300" spans="1:13" x14ac:dyDescent="0.2">
      <c r="A6300" t="s">
        <v>11795</v>
      </c>
      <c r="B6300" t="s">
        <v>6101</v>
      </c>
      <c r="C6300" t="s">
        <v>1022</v>
      </c>
      <c r="D6300" t="s">
        <v>1908</v>
      </c>
      <c r="E6300" t="s">
        <v>941</v>
      </c>
      <c r="F6300" t="s">
        <v>941</v>
      </c>
      <c r="G6300" t="s">
        <v>1019</v>
      </c>
      <c r="H6300" t="s">
        <v>6128</v>
      </c>
      <c r="J6300">
        <v>2010</v>
      </c>
      <c r="K6300" t="s">
        <v>825</v>
      </c>
      <c r="L6300">
        <v>2022</v>
      </c>
      <c r="M6300" t="s">
        <v>827</v>
      </c>
    </row>
    <row r="6301" spans="1:13" x14ac:dyDescent="0.2">
      <c r="A6301" t="s">
        <v>11796</v>
      </c>
      <c r="B6301" t="s">
        <v>6101</v>
      </c>
      <c r="C6301" t="s">
        <v>1025</v>
      </c>
      <c r="D6301" t="s">
        <v>1908</v>
      </c>
      <c r="E6301" t="s">
        <v>941</v>
      </c>
      <c r="F6301" t="s">
        <v>941</v>
      </c>
      <c r="G6301" t="s">
        <v>1006</v>
      </c>
      <c r="H6301" t="s">
        <v>6130</v>
      </c>
      <c r="J6301">
        <v>1998</v>
      </c>
      <c r="K6301" t="s">
        <v>825</v>
      </c>
      <c r="L6301">
        <v>2022</v>
      </c>
      <c r="M6301" t="s">
        <v>827</v>
      </c>
    </row>
    <row r="6302" spans="1:13" x14ac:dyDescent="0.2">
      <c r="A6302" t="s">
        <v>11797</v>
      </c>
      <c r="B6302" t="s">
        <v>6101</v>
      </c>
      <c r="C6302" t="s">
        <v>1028</v>
      </c>
      <c r="D6302" t="s">
        <v>1908</v>
      </c>
      <c r="E6302" t="s">
        <v>941</v>
      </c>
      <c r="F6302" t="s">
        <v>941</v>
      </c>
      <c r="G6302" t="s">
        <v>1006</v>
      </c>
      <c r="H6302" t="s">
        <v>6132</v>
      </c>
      <c r="J6302">
        <v>1998</v>
      </c>
      <c r="K6302" t="s">
        <v>825</v>
      </c>
      <c r="L6302">
        <v>2022</v>
      </c>
      <c r="M6302" t="s">
        <v>827</v>
      </c>
    </row>
    <row r="6303" spans="1:13" x14ac:dyDescent="0.2">
      <c r="A6303" t="s">
        <v>11798</v>
      </c>
      <c r="B6303" t="s">
        <v>6101</v>
      </c>
      <c r="C6303" t="s">
        <v>1031</v>
      </c>
      <c r="D6303" t="s">
        <v>1908</v>
      </c>
      <c r="E6303" t="s">
        <v>941</v>
      </c>
      <c r="F6303" t="s">
        <v>941</v>
      </c>
      <c r="G6303" t="s">
        <v>1006</v>
      </c>
      <c r="H6303" t="s">
        <v>6134</v>
      </c>
      <c r="J6303">
        <v>1998</v>
      </c>
      <c r="K6303" t="s">
        <v>825</v>
      </c>
      <c r="L6303">
        <v>2022</v>
      </c>
      <c r="M6303" t="s">
        <v>827</v>
      </c>
    </row>
    <row r="6304" spans="1:13" x14ac:dyDescent="0.2">
      <c r="A6304" t="s">
        <v>11799</v>
      </c>
      <c r="B6304" t="s">
        <v>6101</v>
      </c>
      <c r="C6304" t="s">
        <v>1034</v>
      </c>
      <c r="D6304" t="s">
        <v>1908</v>
      </c>
      <c r="E6304" t="s">
        <v>941</v>
      </c>
      <c r="F6304" t="s">
        <v>941</v>
      </c>
      <c r="G6304" t="s">
        <v>1006</v>
      </c>
      <c r="H6304" t="s">
        <v>6136</v>
      </c>
      <c r="J6304">
        <v>2017</v>
      </c>
      <c r="K6304" t="s">
        <v>826</v>
      </c>
      <c r="L6304">
        <v>2022</v>
      </c>
      <c r="M6304" t="s">
        <v>827</v>
      </c>
    </row>
    <row r="6305" spans="1:13" x14ac:dyDescent="0.2">
      <c r="A6305" t="s">
        <v>11800</v>
      </c>
      <c r="B6305" t="s">
        <v>6101</v>
      </c>
      <c r="C6305" t="s">
        <v>1037</v>
      </c>
      <c r="D6305" t="s">
        <v>1908</v>
      </c>
      <c r="E6305" t="s">
        <v>941</v>
      </c>
      <c r="F6305" t="s">
        <v>941</v>
      </c>
      <c r="G6305" t="s">
        <v>1006</v>
      </c>
      <c r="H6305" t="s">
        <v>6138</v>
      </c>
      <c r="J6305">
        <v>2017</v>
      </c>
      <c r="K6305" t="s">
        <v>826</v>
      </c>
      <c r="L6305">
        <v>2022</v>
      </c>
      <c r="M6305" t="s">
        <v>827</v>
      </c>
    </row>
    <row r="6306" spans="1:13" x14ac:dyDescent="0.2">
      <c r="A6306" t="s">
        <v>11801</v>
      </c>
      <c r="B6306" t="s">
        <v>6101</v>
      </c>
      <c r="C6306" t="s">
        <v>1046</v>
      </c>
      <c r="D6306" t="s">
        <v>1908</v>
      </c>
      <c r="E6306" t="s">
        <v>941</v>
      </c>
      <c r="F6306" t="s">
        <v>941</v>
      </c>
      <c r="G6306" t="s">
        <v>1006</v>
      </c>
      <c r="H6306" t="s">
        <v>6140</v>
      </c>
      <c r="J6306">
        <v>2017</v>
      </c>
      <c r="K6306" t="s">
        <v>826</v>
      </c>
      <c r="L6306">
        <v>2022</v>
      </c>
      <c r="M6306" t="s">
        <v>827</v>
      </c>
    </row>
    <row r="6307" spans="1:13" x14ac:dyDescent="0.2">
      <c r="A6307" t="s">
        <v>11802</v>
      </c>
      <c r="B6307" t="s">
        <v>6101</v>
      </c>
      <c r="C6307" t="s">
        <v>1052</v>
      </c>
      <c r="D6307" t="s">
        <v>1908</v>
      </c>
      <c r="E6307" t="s">
        <v>941</v>
      </c>
      <c r="F6307" t="s">
        <v>941</v>
      </c>
      <c r="G6307" t="s">
        <v>1006</v>
      </c>
      <c r="H6307" t="s">
        <v>6142</v>
      </c>
      <c r="J6307">
        <v>2017</v>
      </c>
      <c r="K6307" t="s">
        <v>826</v>
      </c>
      <c r="L6307">
        <v>2022</v>
      </c>
      <c r="M6307" t="s">
        <v>827</v>
      </c>
    </row>
    <row r="6308" spans="1:13" x14ac:dyDescent="0.2">
      <c r="A6308" t="s">
        <v>11803</v>
      </c>
      <c r="B6308" t="s">
        <v>6101</v>
      </c>
      <c r="C6308" t="s">
        <v>1055</v>
      </c>
      <c r="D6308" t="s">
        <v>1908</v>
      </c>
      <c r="E6308" t="s">
        <v>941</v>
      </c>
      <c r="F6308" t="s">
        <v>941</v>
      </c>
      <c r="G6308" t="s">
        <v>1006</v>
      </c>
      <c r="H6308" t="s">
        <v>6144</v>
      </c>
      <c r="J6308">
        <v>2017</v>
      </c>
      <c r="K6308" t="s">
        <v>826</v>
      </c>
      <c r="L6308">
        <v>2022</v>
      </c>
      <c r="M6308" t="s">
        <v>827</v>
      </c>
    </row>
    <row r="6309" spans="1:13" x14ac:dyDescent="0.2">
      <c r="A6309" t="s">
        <v>11804</v>
      </c>
      <c r="B6309" t="s">
        <v>6101</v>
      </c>
      <c r="C6309" t="s">
        <v>1058</v>
      </c>
      <c r="D6309" t="s">
        <v>1908</v>
      </c>
      <c r="E6309" t="s">
        <v>941</v>
      </c>
      <c r="F6309" t="s">
        <v>941</v>
      </c>
      <c r="G6309" t="s">
        <v>1006</v>
      </c>
      <c r="H6309" t="s">
        <v>6146</v>
      </c>
      <c r="J6309">
        <v>1998</v>
      </c>
      <c r="K6309" t="s">
        <v>825</v>
      </c>
      <c r="L6309">
        <v>2022</v>
      </c>
      <c r="M6309" t="s">
        <v>827</v>
      </c>
    </row>
    <row r="6310" spans="1:13" x14ac:dyDescent="0.2">
      <c r="A6310" t="s">
        <v>11805</v>
      </c>
      <c r="B6310" t="s">
        <v>6101</v>
      </c>
      <c r="C6310" t="s">
        <v>1061</v>
      </c>
      <c r="D6310" t="s">
        <v>1908</v>
      </c>
      <c r="E6310" t="s">
        <v>941</v>
      </c>
      <c r="F6310" t="s">
        <v>941</v>
      </c>
      <c r="G6310" t="s">
        <v>1006</v>
      </c>
      <c r="H6310" t="s">
        <v>6148</v>
      </c>
      <c r="J6310">
        <v>1998</v>
      </c>
      <c r="K6310" t="s">
        <v>825</v>
      </c>
      <c r="L6310">
        <v>2022</v>
      </c>
      <c r="M6310" t="s">
        <v>827</v>
      </c>
    </row>
    <row r="6311" spans="1:13" x14ac:dyDescent="0.2">
      <c r="A6311" t="s">
        <v>11806</v>
      </c>
      <c r="B6311" t="s">
        <v>6101</v>
      </c>
      <c r="C6311" t="s">
        <v>1067</v>
      </c>
      <c r="D6311" t="s">
        <v>1908</v>
      </c>
      <c r="E6311" t="s">
        <v>941</v>
      </c>
      <c r="F6311" t="s">
        <v>941</v>
      </c>
      <c r="G6311" t="s">
        <v>1019</v>
      </c>
      <c r="H6311" t="s">
        <v>6150</v>
      </c>
      <c r="J6311">
        <v>2010</v>
      </c>
      <c r="K6311" t="s">
        <v>825</v>
      </c>
      <c r="L6311">
        <v>2022</v>
      </c>
      <c r="M6311" t="s">
        <v>827</v>
      </c>
    </row>
    <row r="6312" spans="1:13" x14ac:dyDescent="0.2">
      <c r="A6312" t="s">
        <v>11807</v>
      </c>
      <c r="B6312" t="s">
        <v>6101</v>
      </c>
      <c r="C6312" t="s">
        <v>2002</v>
      </c>
      <c r="D6312" t="s">
        <v>1908</v>
      </c>
      <c r="E6312" t="s">
        <v>941</v>
      </c>
      <c r="F6312" t="s">
        <v>941</v>
      </c>
      <c r="G6312" t="s">
        <v>1019</v>
      </c>
      <c r="H6312" t="s">
        <v>6152</v>
      </c>
      <c r="J6312">
        <v>2010</v>
      </c>
      <c r="K6312" t="s">
        <v>825</v>
      </c>
      <c r="L6312">
        <v>2022</v>
      </c>
      <c r="M6312" t="s">
        <v>827</v>
      </c>
    </row>
    <row r="6313" spans="1:13" x14ac:dyDescent="0.2">
      <c r="A6313" t="s">
        <v>11808</v>
      </c>
      <c r="B6313" t="s">
        <v>6101</v>
      </c>
      <c r="C6313" t="s">
        <v>1070</v>
      </c>
      <c r="D6313" t="s">
        <v>1908</v>
      </c>
      <c r="E6313" t="s">
        <v>941</v>
      </c>
      <c r="F6313" t="s">
        <v>941</v>
      </c>
      <c r="G6313" t="s">
        <v>1006</v>
      </c>
      <c r="H6313" t="s">
        <v>6154</v>
      </c>
      <c r="J6313">
        <v>1998</v>
      </c>
      <c r="K6313" t="s">
        <v>825</v>
      </c>
      <c r="L6313">
        <v>2022</v>
      </c>
      <c r="M6313" t="s">
        <v>827</v>
      </c>
    </row>
    <row r="6314" spans="1:13" x14ac:dyDescent="0.2">
      <c r="A6314" t="s">
        <v>11809</v>
      </c>
      <c r="B6314" t="s">
        <v>6101</v>
      </c>
      <c r="C6314" t="s">
        <v>1073</v>
      </c>
      <c r="D6314" t="s">
        <v>1908</v>
      </c>
      <c r="E6314" t="s">
        <v>941</v>
      </c>
      <c r="F6314" t="s">
        <v>941</v>
      </c>
      <c r="G6314" t="s">
        <v>1006</v>
      </c>
      <c r="H6314" t="s">
        <v>6156</v>
      </c>
      <c r="J6314">
        <v>1998</v>
      </c>
      <c r="K6314" t="s">
        <v>825</v>
      </c>
      <c r="L6314">
        <v>2022</v>
      </c>
      <c r="M6314" t="s">
        <v>827</v>
      </c>
    </row>
    <row r="6315" spans="1:13" x14ac:dyDescent="0.2">
      <c r="A6315" t="s">
        <v>11810</v>
      </c>
      <c r="B6315" t="s">
        <v>6101</v>
      </c>
      <c r="C6315" t="s">
        <v>1076</v>
      </c>
      <c r="D6315" t="s">
        <v>1908</v>
      </c>
      <c r="E6315" t="s">
        <v>941</v>
      </c>
      <c r="F6315" t="s">
        <v>941</v>
      </c>
      <c r="G6315" t="s">
        <v>1006</v>
      </c>
      <c r="H6315" t="s">
        <v>6158</v>
      </c>
      <c r="J6315">
        <v>1998</v>
      </c>
      <c r="K6315" t="s">
        <v>825</v>
      </c>
      <c r="L6315">
        <v>2022</v>
      </c>
      <c r="M6315" t="s">
        <v>827</v>
      </c>
    </row>
    <row r="6316" spans="1:13" x14ac:dyDescent="0.2">
      <c r="A6316" t="s">
        <v>11811</v>
      </c>
      <c r="B6316" t="s">
        <v>6101</v>
      </c>
      <c r="C6316" t="s">
        <v>1079</v>
      </c>
      <c r="D6316" t="s">
        <v>1908</v>
      </c>
      <c r="E6316" t="s">
        <v>941</v>
      </c>
      <c r="F6316" t="s">
        <v>941</v>
      </c>
      <c r="G6316" t="s">
        <v>1006</v>
      </c>
      <c r="H6316" t="s">
        <v>6160</v>
      </c>
      <c r="J6316">
        <v>1998</v>
      </c>
      <c r="K6316" t="s">
        <v>825</v>
      </c>
      <c r="L6316">
        <v>2022</v>
      </c>
      <c r="M6316" t="s">
        <v>827</v>
      </c>
    </row>
    <row r="6317" spans="1:13" x14ac:dyDescent="0.2">
      <c r="A6317" t="s">
        <v>11812</v>
      </c>
      <c r="B6317" t="s">
        <v>6101</v>
      </c>
      <c r="C6317" t="s">
        <v>1082</v>
      </c>
      <c r="D6317" t="s">
        <v>1908</v>
      </c>
      <c r="E6317" t="s">
        <v>941</v>
      </c>
      <c r="F6317" t="s">
        <v>941</v>
      </c>
      <c r="G6317" t="s">
        <v>1006</v>
      </c>
      <c r="H6317" t="s">
        <v>6162</v>
      </c>
      <c r="J6317">
        <v>1998</v>
      </c>
      <c r="K6317" t="s">
        <v>825</v>
      </c>
      <c r="L6317">
        <v>2022</v>
      </c>
      <c r="M6317" t="s">
        <v>827</v>
      </c>
    </row>
    <row r="6318" spans="1:13" x14ac:dyDescent="0.2">
      <c r="A6318" t="s">
        <v>11813</v>
      </c>
      <c r="B6318" t="s">
        <v>6101</v>
      </c>
      <c r="C6318" t="s">
        <v>1085</v>
      </c>
      <c r="D6318" t="s">
        <v>1908</v>
      </c>
      <c r="E6318" t="s">
        <v>941</v>
      </c>
      <c r="F6318" t="s">
        <v>941</v>
      </c>
      <c r="G6318" t="s">
        <v>1019</v>
      </c>
      <c r="H6318" t="s">
        <v>6164</v>
      </c>
      <c r="J6318">
        <v>2010</v>
      </c>
      <c r="K6318" t="s">
        <v>825</v>
      </c>
      <c r="L6318">
        <v>2022</v>
      </c>
      <c r="M6318" t="s">
        <v>827</v>
      </c>
    </row>
    <row r="6319" spans="1:13" x14ac:dyDescent="0.2">
      <c r="A6319" t="s">
        <v>11814</v>
      </c>
      <c r="B6319" t="s">
        <v>6101</v>
      </c>
      <c r="C6319" t="s">
        <v>1088</v>
      </c>
      <c r="D6319" t="s">
        <v>1908</v>
      </c>
      <c r="E6319" t="s">
        <v>941</v>
      </c>
      <c r="F6319" t="s">
        <v>941</v>
      </c>
      <c r="G6319" t="s">
        <v>1006</v>
      </c>
      <c r="H6319" t="s">
        <v>6166</v>
      </c>
      <c r="J6319">
        <v>1998</v>
      </c>
      <c r="K6319" t="s">
        <v>825</v>
      </c>
      <c r="L6319">
        <v>2022</v>
      </c>
      <c r="M6319" t="s">
        <v>827</v>
      </c>
    </row>
    <row r="6320" spans="1:13" x14ac:dyDescent="0.2">
      <c r="A6320" t="s">
        <v>11815</v>
      </c>
      <c r="B6320" t="s">
        <v>6101</v>
      </c>
      <c r="C6320" t="s">
        <v>1097</v>
      </c>
      <c r="D6320" t="s">
        <v>1908</v>
      </c>
      <c r="E6320" t="s">
        <v>941</v>
      </c>
      <c r="F6320" t="s">
        <v>941</v>
      </c>
      <c r="G6320" t="s">
        <v>1006</v>
      </c>
      <c r="H6320" t="s">
        <v>6168</v>
      </c>
      <c r="J6320">
        <v>1998</v>
      </c>
      <c r="K6320" t="s">
        <v>825</v>
      </c>
      <c r="L6320">
        <v>2022</v>
      </c>
      <c r="M6320" t="s">
        <v>827</v>
      </c>
    </row>
    <row r="6321" spans="1:13" x14ac:dyDescent="0.2">
      <c r="A6321" t="s">
        <v>11816</v>
      </c>
      <c r="B6321" t="s">
        <v>6101</v>
      </c>
      <c r="C6321" t="s">
        <v>1103</v>
      </c>
      <c r="D6321" t="s">
        <v>1908</v>
      </c>
      <c r="E6321" t="s">
        <v>941</v>
      </c>
      <c r="F6321" t="s">
        <v>941</v>
      </c>
      <c r="G6321" t="s">
        <v>1006</v>
      </c>
      <c r="H6321" t="s">
        <v>6170</v>
      </c>
      <c r="J6321">
        <v>1998</v>
      </c>
      <c r="K6321" t="s">
        <v>825</v>
      </c>
      <c r="L6321">
        <v>2022</v>
      </c>
      <c r="M6321" t="s">
        <v>827</v>
      </c>
    </row>
    <row r="6322" spans="1:13" x14ac:dyDescent="0.2">
      <c r="A6322" t="s">
        <v>11817</v>
      </c>
      <c r="B6322" t="s">
        <v>6101</v>
      </c>
      <c r="C6322" t="s">
        <v>1106</v>
      </c>
      <c r="D6322" t="s">
        <v>1908</v>
      </c>
      <c r="E6322" t="s">
        <v>941</v>
      </c>
      <c r="F6322" t="s">
        <v>941</v>
      </c>
      <c r="G6322" t="s">
        <v>1006</v>
      </c>
      <c r="H6322" t="s">
        <v>6172</v>
      </c>
      <c r="J6322">
        <v>1998</v>
      </c>
      <c r="K6322" t="s">
        <v>825</v>
      </c>
      <c r="L6322">
        <v>2022</v>
      </c>
      <c r="M6322" t="s">
        <v>827</v>
      </c>
    </row>
    <row r="6323" spans="1:13" x14ac:dyDescent="0.2">
      <c r="A6323" t="s">
        <v>11818</v>
      </c>
      <c r="B6323" t="s">
        <v>6101</v>
      </c>
      <c r="C6323" t="s">
        <v>1115</v>
      </c>
      <c r="D6323" t="s">
        <v>1908</v>
      </c>
      <c r="E6323" t="s">
        <v>941</v>
      </c>
      <c r="F6323" t="s">
        <v>941</v>
      </c>
      <c r="G6323" t="s">
        <v>1006</v>
      </c>
      <c r="H6323" t="s">
        <v>6174</v>
      </c>
      <c r="J6323">
        <v>1998</v>
      </c>
      <c r="K6323" t="s">
        <v>825</v>
      </c>
      <c r="L6323">
        <v>2022</v>
      </c>
      <c r="M6323" t="s">
        <v>827</v>
      </c>
    </row>
    <row r="6324" spans="1:13" x14ac:dyDescent="0.2">
      <c r="A6324" t="s">
        <v>11819</v>
      </c>
      <c r="B6324" t="s">
        <v>6101</v>
      </c>
      <c r="C6324" t="s">
        <v>1124</v>
      </c>
      <c r="D6324" t="s">
        <v>1908</v>
      </c>
      <c r="E6324" t="s">
        <v>941</v>
      </c>
      <c r="F6324" t="s">
        <v>941</v>
      </c>
      <c r="G6324" t="s">
        <v>1006</v>
      </c>
      <c r="H6324" t="s">
        <v>6176</v>
      </c>
      <c r="J6324">
        <v>1998</v>
      </c>
      <c r="K6324" t="s">
        <v>825</v>
      </c>
      <c r="L6324">
        <v>2022</v>
      </c>
      <c r="M6324" t="s">
        <v>827</v>
      </c>
    </row>
    <row r="6325" spans="1:13" x14ac:dyDescent="0.2">
      <c r="A6325" t="s">
        <v>11820</v>
      </c>
      <c r="B6325" t="s">
        <v>6101</v>
      </c>
      <c r="C6325" t="s">
        <v>1140</v>
      </c>
      <c r="D6325" t="s">
        <v>1908</v>
      </c>
      <c r="E6325" t="s">
        <v>941</v>
      </c>
      <c r="F6325" t="s">
        <v>941</v>
      </c>
      <c r="G6325" t="s">
        <v>1006</v>
      </c>
      <c r="H6325" t="s">
        <v>6178</v>
      </c>
      <c r="J6325">
        <v>1998</v>
      </c>
      <c r="K6325" t="s">
        <v>825</v>
      </c>
      <c r="L6325">
        <v>2022</v>
      </c>
      <c r="M6325" t="s">
        <v>827</v>
      </c>
    </row>
    <row r="6326" spans="1:13" x14ac:dyDescent="0.2">
      <c r="A6326" t="s">
        <v>11821</v>
      </c>
      <c r="B6326" t="s">
        <v>6101</v>
      </c>
      <c r="C6326" t="s">
        <v>1143</v>
      </c>
      <c r="D6326" t="s">
        <v>1908</v>
      </c>
      <c r="E6326" t="s">
        <v>941</v>
      </c>
      <c r="F6326" t="s">
        <v>941</v>
      </c>
      <c r="G6326" t="s">
        <v>1006</v>
      </c>
      <c r="H6326" t="s">
        <v>6180</v>
      </c>
      <c r="J6326">
        <v>1998</v>
      </c>
      <c r="K6326" t="s">
        <v>825</v>
      </c>
      <c r="L6326">
        <v>2022</v>
      </c>
      <c r="M6326" t="s">
        <v>827</v>
      </c>
    </row>
    <row r="6327" spans="1:13" x14ac:dyDescent="0.2">
      <c r="A6327" t="s">
        <v>11822</v>
      </c>
      <c r="B6327" t="s">
        <v>6101</v>
      </c>
      <c r="C6327" t="s">
        <v>1149</v>
      </c>
      <c r="D6327" t="s">
        <v>1908</v>
      </c>
      <c r="E6327" t="s">
        <v>941</v>
      </c>
      <c r="F6327" t="s">
        <v>941</v>
      </c>
      <c r="G6327" t="s">
        <v>1006</v>
      </c>
      <c r="H6327" t="s">
        <v>6182</v>
      </c>
      <c r="J6327">
        <v>1998</v>
      </c>
      <c r="K6327" t="s">
        <v>825</v>
      </c>
      <c r="L6327">
        <v>2022</v>
      </c>
      <c r="M6327" t="s">
        <v>827</v>
      </c>
    </row>
    <row r="6328" spans="1:13" x14ac:dyDescent="0.2">
      <c r="A6328" t="s">
        <v>11823</v>
      </c>
      <c r="B6328" t="s">
        <v>6101</v>
      </c>
      <c r="C6328" t="s">
        <v>1152</v>
      </c>
      <c r="D6328" t="s">
        <v>1908</v>
      </c>
      <c r="E6328" t="s">
        <v>941</v>
      </c>
      <c r="F6328" t="s">
        <v>941</v>
      </c>
      <c r="G6328" t="s">
        <v>1006</v>
      </c>
      <c r="H6328" t="s">
        <v>6184</v>
      </c>
      <c r="J6328">
        <v>1998</v>
      </c>
      <c r="K6328" t="s">
        <v>825</v>
      </c>
      <c r="L6328">
        <v>2022</v>
      </c>
      <c r="M6328" t="s">
        <v>827</v>
      </c>
    </row>
    <row r="6329" spans="1:13" x14ac:dyDescent="0.2">
      <c r="A6329" t="s">
        <v>11824</v>
      </c>
      <c r="B6329" t="s">
        <v>6101</v>
      </c>
      <c r="C6329" t="s">
        <v>1155</v>
      </c>
      <c r="D6329" t="s">
        <v>1908</v>
      </c>
      <c r="E6329" t="s">
        <v>941</v>
      </c>
      <c r="F6329" t="s">
        <v>941</v>
      </c>
      <c r="G6329" t="s">
        <v>1019</v>
      </c>
      <c r="H6329" t="s">
        <v>6186</v>
      </c>
      <c r="J6329">
        <v>2010</v>
      </c>
      <c r="K6329" t="s">
        <v>825</v>
      </c>
      <c r="L6329">
        <v>2022</v>
      </c>
      <c r="M6329" t="s">
        <v>827</v>
      </c>
    </row>
    <row r="6330" spans="1:13" x14ac:dyDescent="0.2">
      <c r="A6330" t="s">
        <v>11825</v>
      </c>
      <c r="B6330" t="s">
        <v>6101</v>
      </c>
      <c r="C6330" t="s">
        <v>1222</v>
      </c>
      <c r="D6330" t="s">
        <v>1908</v>
      </c>
      <c r="E6330" t="s">
        <v>941</v>
      </c>
      <c r="F6330" t="s">
        <v>941</v>
      </c>
      <c r="G6330" t="s">
        <v>1006</v>
      </c>
      <c r="H6330" t="s">
        <v>6188</v>
      </c>
      <c r="J6330">
        <v>2017</v>
      </c>
      <c r="K6330" t="s">
        <v>826</v>
      </c>
      <c r="L6330">
        <v>2022</v>
      </c>
      <c r="M6330" t="s">
        <v>827</v>
      </c>
    </row>
    <row r="6331" spans="1:13" x14ac:dyDescent="0.2">
      <c r="A6331" t="s">
        <v>11826</v>
      </c>
      <c r="B6331" t="s">
        <v>6101</v>
      </c>
      <c r="C6331" t="s">
        <v>1339</v>
      </c>
      <c r="D6331" t="s">
        <v>1908</v>
      </c>
      <c r="E6331" t="s">
        <v>941</v>
      </c>
      <c r="F6331" t="s">
        <v>941</v>
      </c>
      <c r="G6331" t="s">
        <v>1006</v>
      </c>
      <c r="H6331" t="s">
        <v>6190</v>
      </c>
      <c r="J6331">
        <v>2017</v>
      </c>
      <c r="K6331" t="s">
        <v>826</v>
      </c>
      <c r="L6331">
        <v>2022</v>
      </c>
      <c r="M6331" t="s">
        <v>827</v>
      </c>
    </row>
    <row r="6332" spans="1:13" x14ac:dyDescent="0.2">
      <c r="A6332" t="s">
        <v>11827</v>
      </c>
      <c r="B6332" t="s">
        <v>6101</v>
      </c>
      <c r="C6332" t="s">
        <v>1453</v>
      </c>
      <c r="D6332" t="s">
        <v>1908</v>
      </c>
      <c r="E6332" t="s">
        <v>941</v>
      </c>
      <c r="F6332" t="s">
        <v>941</v>
      </c>
      <c r="G6332" t="s">
        <v>1006</v>
      </c>
      <c r="H6332" t="s">
        <v>6192</v>
      </c>
      <c r="J6332">
        <v>1998</v>
      </c>
      <c r="K6332" t="s">
        <v>825</v>
      </c>
      <c r="L6332">
        <v>2022</v>
      </c>
      <c r="M6332" t="s">
        <v>827</v>
      </c>
    </row>
    <row r="6333" spans="1:13" x14ac:dyDescent="0.2">
      <c r="A6333" t="s">
        <v>11828</v>
      </c>
      <c r="B6333" t="s">
        <v>6101</v>
      </c>
      <c r="C6333" t="s">
        <v>1504</v>
      </c>
      <c r="D6333" t="s">
        <v>1908</v>
      </c>
      <c r="E6333" t="s">
        <v>941</v>
      </c>
      <c r="F6333" t="s">
        <v>941</v>
      </c>
      <c r="G6333" t="s">
        <v>1006</v>
      </c>
      <c r="H6333" t="s">
        <v>6194</v>
      </c>
      <c r="J6333">
        <v>1998</v>
      </c>
      <c r="K6333" t="s">
        <v>825</v>
      </c>
      <c r="L6333">
        <v>2022</v>
      </c>
      <c r="M6333" t="s">
        <v>827</v>
      </c>
    </row>
    <row r="6334" spans="1:13" x14ac:dyDescent="0.2">
      <c r="A6334" t="s">
        <v>11829</v>
      </c>
      <c r="B6334" t="s">
        <v>6101</v>
      </c>
      <c r="C6334" t="s">
        <v>1516</v>
      </c>
      <c r="D6334" t="s">
        <v>1908</v>
      </c>
      <c r="E6334" t="s">
        <v>941</v>
      </c>
      <c r="F6334" t="s">
        <v>941</v>
      </c>
      <c r="G6334" t="s">
        <v>1006</v>
      </c>
      <c r="H6334" t="s">
        <v>6196</v>
      </c>
      <c r="J6334">
        <v>1998</v>
      </c>
      <c r="K6334" t="s">
        <v>825</v>
      </c>
      <c r="L6334">
        <v>2022</v>
      </c>
      <c r="M6334" t="s">
        <v>827</v>
      </c>
    </row>
    <row r="6335" spans="1:13" x14ac:dyDescent="0.2">
      <c r="A6335" t="s">
        <v>11830</v>
      </c>
      <c r="B6335" t="s">
        <v>6101</v>
      </c>
      <c r="C6335" t="s">
        <v>1519</v>
      </c>
      <c r="D6335" t="s">
        <v>1908</v>
      </c>
      <c r="E6335" t="s">
        <v>941</v>
      </c>
      <c r="F6335" t="s">
        <v>941</v>
      </c>
      <c r="G6335" t="s">
        <v>1006</v>
      </c>
      <c r="H6335" t="s">
        <v>6198</v>
      </c>
      <c r="J6335">
        <v>1998</v>
      </c>
      <c r="K6335" t="s">
        <v>825</v>
      </c>
      <c r="L6335">
        <v>2022</v>
      </c>
      <c r="M6335" t="s">
        <v>827</v>
      </c>
    </row>
    <row r="6336" spans="1:13" x14ac:dyDescent="0.2">
      <c r="A6336" t="s">
        <v>11831</v>
      </c>
      <c r="B6336" t="s">
        <v>6101</v>
      </c>
      <c r="C6336" t="s">
        <v>1531</v>
      </c>
      <c r="D6336" t="s">
        <v>1908</v>
      </c>
      <c r="E6336" t="s">
        <v>941</v>
      </c>
      <c r="F6336" t="s">
        <v>941</v>
      </c>
      <c r="G6336" t="s">
        <v>1006</v>
      </c>
      <c r="H6336" t="s">
        <v>6200</v>
      </c>
      <c r="J6336">
        <v>1998</v>
      </c>
      <c r="K6336" t="s">
        <v>825</v>
      </c>
      <c r="L6336">
        <v>2022</v>
      </c>
      <c r="M6336" t="s">
        <v>827</v>
      </c>
    </row>
    <row r="6337" spans="1:13" x14ac:dyDescent="0.2">
      <c r="A6337" t="s">
        <v>11832</v>
      </c>
      <c r="B6337" t="s">
        <v>6101</v>
      </c>
      <c r="C6337" t="s">
        <v>1534</v>
      </c>
      <c r="D6337" t="s">
        <v>1908</v>
      </c>
      <c r="E6337" t="s">
        <v>941</v>
      </c>
      <c r="F6337" t="s">
        <v>941</v>
      </c>
      <c r="G6337" t="s">
        <v>1006</v>
      </c>
      <c r="H6337" t="s">
        <v>6202</v>
      </c>
      <c r="J6337">
        <v>1998</v>
      </c>
      <c r="K6337" t="s">
        <v>825</v>
      </c>
      <c r="L6337">
        <v>2022</v>
      </c>
      <c r="M6337" t="s">
        <v>827</v>
      </c>
    </row>
    <row r="6338" spans="1:13" x14ac:dyDescent="0.2">
      <c r="A6338" t="s">
        <v>11833</v>
      </c>
      <c r="B6338" t="s">
        <v>6101</v>
      </c>
      <c r="C6338" t="s">
        <v>1537</v>
      </c>
      <c r="D6338" t="s">
        <v>1908</v>
      </c>
      <c r="E6338" t="s">
        <v>941</v>
      </c>
      <c r="F6338" t="s">
        <v>941</v>
      </c>
      <c r="G6338" t="s">
        <v>1006</v>
      </c>
      <c r="H6338" t="s">
        <v>6204</v>
      </c>
      <c r="J6338">
        <v>1998</v>
      </c>
      <c r="K6338" t="s">
        <v>825</v>
      </c>
      <c r="L6338">
        <v>2022</v>
      </c>
      <c r="M6338" t="s">
        <v>827</v>
      </c>
    </row>
    <row r="6339" spans="1:13" x14ac:dyDescent="0.2">
      <c r="A6339" t="s">
        <v>11834</v>
      </c>
      <c r="B6339" t="s">
        <v>6101</v>
      </c>
      <c r="C6339" t="s">
        <v>1701</v>
      </c>
      <c r="D6339" t="s">
        <v>1908</v>
      </c>
      <c r="E6339" t="s">
        <v>941</v>
      </c>
      <c r="F6339" t="s">
        <v>941</v>
      </c>
      <c r="G6339" t="s">
        <v>1006</v>
      </c>
      <c r="H6339" t="s">
        <v>6206</v>
      </c>
      <c r="J6339">
        <v>2017</v>
      </c>
      <c r="K6339" t="s">
        <v>826</v>
      </c>
      <c r="L6339">
        <v>2022</v>
      </c>
      <c r="M6339" t="s">
        <v>827</v>
      </c>
    </row>
    <row r="6340" spans="1:13" x14ac:dyDescent="0.2">
      <c r="A6340" t="s">
        <v>11835</v>
      </c>
      <c r="B6340" t="s">
        <v>6101</v>
      </c>
      <c r="C6340" t="s">
        <v>1704</v>
      </c>
      <c r="D6340" t="s">
        <v>1908</v>
      </c>
      <c r="E6340" t="s">
        <v>941</v>
      </c>
      <c r="F6340" t="s">
        <v>941</v>
      </c>
      <c r="G6340" t="s">
        <v>1006</v>
      </c>
      <c r="H6340" t="s">
        <v>6208</v>
      </c>
      <c r="J6340">
        <v>2017</v>
      </c>
      <c r="K6340" t="s">
        <v>826</v>
      </c>
      <c r="L6340">
        <v>2022</v>
      </c>
      <c r="M6340" t="s">
        <v>827</v>
      </c>
    </row>
    <row r="6341" spans="1:13" x14ac:dyDescent="0.2">
      <c r="A6341" t="s">
        <v>11836</v>
      </c>
      <c r="B6341" t="s">
        <v>6101</v>
      </c>
      <c r="C6341" t="s">
        <v>1707</v>
      </c>
      <c r="D6341" t="s">
        <v>1908</v>
      </c>
      <c r="E6341" t="s">
        <v>941</v>
      </c>
      <c r="F6341" t="s">
        <v>941</v>
      </c>
      <c r="G6341" t="s">
        <v>1006</v>
      </c>
      <c r="H6341" t="s">
        <v>6210</v>
      </c>
      <c r="J6341">
        <v>2017</v>
      </c>
      <c r="K6341" t="s">
        <v>826</v>
      </c>
      <c r="L6341">
        <v>2022</v>
      </c>
      <c r="M6341" t="s">
        <v>827</v>
      </c>
    </row>
    <row r="6342" spans="1:13" x14ac:dyDescent="0.2">
      <c r="A6342" t="s">
        <v>11837</v>
      </c>
      <c r="B6342" t="s">
        <v>6101</v>
      </c>
      <c r="C6342" t="s">
        <v>1717</v>
      </c>
      <c r="D6342" t="s">
        <v>1908</v>
      </c>
      <c r="E6342" t="s">
        <v>941</v>
      </c>
      <c r="F6342" t="s">
        <v>941</v>
      </c>
      <c r="G6342" t="s">
        <v>1006</v>
      </c>
      <c r="H6342" t="s">
        <v>6212</v>
      </c>
      <c r="J6342">
        <v>1998</v>
      </c>
      <c r="K6342" t="s">
        <v>825</v>
      </c>
      <c r="L6342">
        <v>2022</v>
      </c>
      <c r="M6342" t="s">
        <v>827</v>
      </c>
    </row>
    <row r="6343" spans="1:13" x14ac:dyDescent="0.2">
      <c r="A6343" t="s">
        <v>11838</v>
      </c>
      <c r="B6343" t="s">
        <v>6101</v>
      </c>
      <c r="C6343" t="s">
        <v>1720</v>
      </c>
      <c r="D6343" t="s">
        <v>1908</v>
      </c>
      <c r="E6343" t="s">
        <v>941</v>
      </c>
      <c r="F6343" t="s">
        <v>941</v>
      </c>
      <c r="G6343" t="s">
        <v>1006</v>
      </c>
      <c r="H6343" t="s">
        <v>6214</v>
      </c>
      <c r="J6343">
        <v>1998</v>
      </c>
      <c r="K6343" t="s">
        <v>825</v>
      </c>
      <c r="L6343">
        <v>2022</v>
      </c>
      <c r="M6343" t="s">
        <v>827</v>
      </c>
    </row>
    <row r="6344" spans="1:13" x14ac:dyDescent="0.2">
      <c r="A6344" t="s">
        <v>11839</v>
      </c>
      <c r="B6344" t="s">
        <v>6101</v>
      </c>
      <c r="C6344" t="s">
        <v>1738</v>
      </c>
      <c r="D6344" t="s">
        <v>1908</v>
      </c>
      <c r="E6344" t="s">
        <v>941</v>
      </c>
      <c r="F6344" t="s">
        <v>941</v>
      </c>
      <c r="G6344" t="s">
        <v>1006</v>
      </c>
      <c r="H6344" t="s">
        <v>6216</v>
      </c>
      <c r="J6344">
        <v>2017</v>
      </c>
      <c r="K6344" t="s">
        <v>826</v>
      </c>
      <c r="L6344">
        <v>2021</v>
      </c>
      <c r="M6344" t="s">
        <v>827</v>
      </c>
    </row>
    <row r="6345" spans="1:13" x14ac:dyDescent="0.2">
      <c r="A6345" t="s">
        <v>11840</v>
      </c>
      <c r="B6345" t="s">
        <v>6101</v>
      </c>
      <c r="C6345" t="s">
        <v>1852</v>
      </c>
      <c r="D6345" t="s">
        <v>1908</v>
      </c>
      <c r="E6345" t="s">
        <v>941</v>
      </c>
      <c r="F6345" t="s">
        <v>941</v>
      </c>
      <c r="G6345" t="s">
        <v>1006</v>
      </c>
      <c r="H6345" t="s">
        <v>6218</v>
      </c>
      <c r="J6345">
        <v>1998</v>
      </c>
      <c r="K6345" t="s">
        <v>825</v>
      </c>
      <c r="L6345">
        <v>2022</v>
      </c>
      <c r="M6345" t="s">
        <v>827</v>
      </c>
    </row>
    <row r="6346" spans="1:13" x14ac:dyDescent="0.2">
      <c r="A6346" t="s">
        <v>11841</v>
      </c>
      <c r="B6346" t="s">
        <v>6101</v>
      </c>
      <c r="C6346" t="s">
        <v>1855</v>
      </c>
      <c r="D6346" t="s">
        <v>1908</v>
      </c>
      <c r="E6346" t="s">
        <v>941</v>
      </c>
      <c r="F6346" t="s">
        <v>941</v>
      </c>
      <c r="G6346" t="s">
        <v>1006</v>
      </c>
      <c r="H6346" t="s">
        <v>6220</v>
      </c>
      <c r="J6346">
        <v>1998</v>
      </c>
      <c r="K6346" t="s">
        <v>825</v>
      </c>
      <c r="L6346">
        <v>2022</v>
      </c>
      <c r="M6346" t="s">
        <v>827</v>
      </c>
    </row>
    <row r="6347" spans="1:13" x14ac:dyDescent="0.2">
      <c r="A6347" t="s">
        <v>11842</v>
      </c>
      <c r="B6347" t="s">
        <v>6101</v>
      </c>
      <c r="C6347" t="s">
        <v>1859</v>
      </c>
      <c r="D6347" t="s">
        <v>1908</v>
      </c>
      <c r="E6347" t="s">
        <v>941</v>
      </c>
      <c r="F6347" t="s">
        <v>941</v>
      </c>
      <c r="G6347" t="s">
        <v>1006</v>
      </c>
      <c r="H6347" t="s">
        <v>6222</v>
      </c>
      <c r="J6347">
        <v>1998</v>
      </c>
      <c r="K6347" t="s">
        <v>825</v>
      </c>
      <c r="L6347">
        <v>2022</v>
      </c>
      <c r="M6347" t="s">
        <v>827</v>
      </c>
    </row>
    <row r="6348" spans="1:13" x14ac:dyDescent="0.2">
      <c r="A6348" t="s">
        <v>872</v>
      </c>
      <c r="B6348" t="s">
        <v>6223</v>
      </c>
      <c r="C6348" t="s">
        <v>1907</v>
      </c>
      <c r="D6348" t="s">
        <v>1908</v>
      </c>
      <c r="E6348" t="s">
        <v>941</v>
      </c>
      <c r="F6348" t="s">
        <v>1909</v>
      </c>
      <c r="G6348" t="s">
        <v>1210</v>
      </c>
      <c r="H6348" t="s">
        <v>6224</v>
      </c>
      <c r="J6348">
        <v>1987</v>
      </c>
      <c r="K6348" t="s">
        <v>825</v>
      </c>
      <c r="L6348">
        <v>2022</v>
      </c>
      <c r="M6348" t="s">
        <v>827</v>
      </c>
    </row>
    <row r="6349" spans="1:13" x14ac:dyDescent="0.2">
      <c r="A6349" t="s">
        <v>873</v>
      </c>
      <c r="B6349" t="s">
        <v>6223</v>
      </c>
      <c r="C6349" t="s">
        <v>940</v>
      </c>
      <c r="D6349" t="s">
        <v>1908</v>
      </c>
      <c r="E6349" t="s">
        <v>941</v>
      </c>
      <c r="F6349" t="s">
        <v>941</v>
      </c>
      <c r="G6349" t="s">
        <v>1210</v>
      </c>
      <c r="H6349" t="s">
        <v>6225</v>
      </c>
      <c r="J6349">
        <v>1987</v>
      </c>
      <c r="K6349" t="s">
        <v>825</v>
      </c>
      <c r="L6349">
        <v>2022</v>
      </c>
      <c r="M6349" t="s">
        <v>827</v>
      </c>
    </row>
    <row r="6350" spans="1:13" x14ac:dyDescent="0.2">
      <c r="A6350" t="s">
        <v>11843</v>
      </c>
      <c r="B6350" t="s">
        <v>6223</v>
      </c>
      <c r="C6350" t="s">
        <v>945</v>
      </c>
      <c r="D6350" t="s">
        <v>1908</v>
      </c>
      <c r="E6350" t="s">
        <v>941</v>
      </c>
      <c r="F6350" t="s">
        <v>941</v>
      </c>
      <c r="G6350" t="s">
        <v>1210</v>
      </c>
      <c r="H6350" t="s">
        <v>6227</v>
      </c>
      <c r="J6350">
        <v>1987</v>
      </c>
      <c r="K6350" t="s">
        <v>825</v>
      </c>
      <c r="L6350">
        <v>2022</v>
      </c>
      <c r="M6350" t="s">
        <v>827</v>
      </c>
    </row>
    <row r="6351" spans="1:13" x14ac:dyDescent="0.2">
      <c r="A6351" t="s">
        <v>11844</v>
      </c>
      <c r="B6351" t="s">
        <v>6223</v>
      </c>
      <c r="C6351" t="s">
        <v>948</v>
      </c>
      <c r="D6351" t="s">
        <v>1908</v>
      </c>
      <c r="E6351" t="s">
        <v>941</v>
      </c>
      <c r="F6351" t="s">
        <v>941</v>
      </c>
      <c r="G6351" t="s">
        <v>1210</v>
      </c>
      <c r="H6351" t="s">
        <v>6229</v>
      </c>
      <c r="J6351">
        <v>1987</v>
      </c>
      <c r="K6351" t="s">
        <v>825</v>
      </c>
      <c r="L6351">
        <v>2022</v>
      </c>
      <c r="M6351" t="s">
        <v>827</v>
      </c>
    </row>
    <row r="6352" spans="1:13" x14ac:dyDescent="0.2">
      <c r="A6352" t="s">
        <v>11845</v>
      </c>
      <c r="B6352" t="s">
        <v>6223</v>
      </c>
      <c r="C6352" t="s">
        <v>960</v>
      </c>
      <c r="D6352" t="s">
        <v>1908</v>
      </c>
      <c r="E6352" t="s">
        <v>941</v>
      </c>
      <c r="F6352" t="s">
        <v>941</v>
      </c>
      <c r="G6352" t="s">
        <v>1210</v>
      </c>
      <c r="H6352" t="s">
        <v>6231</v>
      </c>
      <c r="J6352">
        <v>1987</v>
      </c>
      <c r="K6352" t="s">
        <v>825</v>
      </c>
      <c r="L6352">
        <v>2022</v>
      </c>
      <c r="M6352" t="s">
        <v>827</v>
      </c>
    </row>
    <row r="6353" spans="1:13" x14ac:dyDescent="0.2">
      <c r="A6353" t="s">
        <v>11846</v>
      </c>
      <c r="B6353" t="s">
        <v>6223</v>
      </c>
      <c r="C6353" t="s">
        <v>963</v>
      </c>
      <c r="D6353" t="s">
        <v>1908</v>
      </c>
      <c r="E6353" t="s">
        <v>941</v>
      </c>
      <c r="F6353" t="s">
        <v>941</v>
      </c>
      <c r="G6353" t="s">
        <v>1210</v>
      </c>
      <c r="H6353" t="s">
        <v>6233</v>
      </c>
      <c r="J6353">
        <v>1987</v>
      </c>
      <c r="K6353" t="s">
        <v>825</v>
      </c>
      <c r="L6353">
        <v>2022</v>
      </c>
      <c r="M6353" t="s">
        <v>827</v>
      </c>
    </row>
    <row r="6354" spans="1:13" x14ac:dyDescent="0.2">
      <c r="A6354" t="s">
        <v>11847</v>
      </c>
      <c r="B6354" t="s">
        <v>6223</v>
      </c>
      <c r="C6354" t="s">
        <v>966</v>
      </c>
      <c r="D6354" t="s">
        <v>1908</v>
      </c>
      <c r="E6354" t="s">
        <v>941</v>
      </c>
      <c r="F6354" t="s">
        <v>941</v>
      </c>
      <c r="G6354" t="s">
        <v>1210</v>
      </c>
      <c r="H6354" t="s">
        <v>6235</v>
      </c>
      <c r="J6354">
        <v>1987</v>
      </c>
      <c r="K6354" t="s">
        <v>825</v>
      </c>
      <c r="L6354">
        <v>2022</v>
      </c>
      <c r="M6354" t="s">
        <v>827</v>
      </c>
    </row>
    <row r="6355" spans="1:13" x14ac:dyDescent="0.2">
      <c r="A6355" t="s">
        <v>11848</v>
      </c>
      <c r="B6355" t="s">
        <v>6223</v>
      </c>
      <c r="C6355" t="s">
        <v>969</v>
      </c>
      <c r="D6355" t="s">
        <v>1908</v>
      </c>
      <c r="E6355" t="s">
        <v>941</v>
      </c>
      <c r="F6355" t="s">
        <v>941</v>
      </c>
      <c r="G6355" t="s">
        <v>1210</v>
      </c>
      <c r="H6355" t="s">
        <v>6237</v>
      </c>
      <c r="J6355">
        <v>1987</v>
      </c>
      <c r="K6355" t="s">
        <v>825</v>
      </c>
      <c r="L6355">
        <v>2022</v>
      </c>
      <c r="M6355" t="s">
        <v>827</v>
      </c>
    </row>
    <row r="6356" spans="1:13" x14ac:dyDescent="0.2">
      <c r="A6356" t="s">
        <v>11849</v>
      </c>
      <c r="B6356" t="s">
        <v>6223</v>
      </c>
      <c r="C6356" t="s">
        <v>975</v>
      </c>
      <c r="D6356" t="s">
        <v>1908</v>
      </c>
      <c r="E6356" t="s">
        <v>941</v>
      </c>
      <c r="F6356" t="s">
        <v>941</v>
      </c>
      <c r="G6356" t="s">
        <v>1210</v>
      </c>
      <c r="H6356" t="s">
        <v>6239</v>
      </c>
      <c r="J6356">
        <v>1987</v>
      </c>
      <c r="K6356" t="s">
        <v>825</v>
      </c>
      <c r="L6356">
        <v>2022</v>
      </c>
      <c r="M6356" t="s">
        <v>827</v>
      </c>
    </row>
    <row r="6357" spans="1:13" x14ac:dyDescent="0.2">
      <c r="A6357" t="s">
        <v>11850</v>
      </c>
      <c r="B6357" t="s">
        <v>6223</v>
      </c>
      <c r="C6357" t="s">
        <v>984</v>
      </c>
      <c r="D6357" t="s">
        <v>1908</v>
      </c>
      <c r="E6357" t="s">
        <v>941</v>
      </c>
      <c r="F6357" t="s">
        <v>941</v>
      </c>
      <c r="G6357" t="s">
        <v>1210</v>
      </c>
      <c r="H6357" t="s">
        <v>6241</v>
      </c>
      <c r="J6357">
        <v>1987</v>
      </c>
      <c r="K6357" t="s">
        <v>825</v>
      </c>
      <c r="L6357">
        <v>2022</v>
      </c>
      <c r="M6357" t="s">
        <v>827</v>
      </c>
    </row>
    <row r="6358" spans="1:13" x14ac:dyDescent="0.2">
      <c r="A6358" t="s">
        <v>11851</v>
      </c>
      <c r="B6358" t="s">
        <v>6223</v>
      </c>
      <c r="C6358" t="s">
        <v>987</v>
      </c>
      <c r="D6358" t="s">
        <v>1908</v>
      </c>
      <c r="E6358" t="s">
        <v>941</v>
      </c>
      <c r="F6358" t="s">
        <v>941</v>
      </c>
      <c r="G6358" t="s">
        <v>1210</v>
      </c>
      <c r="H6358" t="s">
        <v>6243</v>
      </c>
      <c r="J6358">
        <v>1987</v>
      </c>
      <c r="K6358" t="s">
        <v>825</v>
      </c>
      <c r="L6358">
        <v>2022</v>
      </c>
      <c r="M6358" t="s">
        <v>827</v>
      </c>
    </row>
    <row r="6359" spans="1:13" x14ac:dyDescent="0.2">
      <c r="A6359" t="s">
        <v>11852</v>
      </c>
      <c r="B6359" t="s">
        <v>6223</v>
      </c>
      <c r="C6359" t="s">
        <v>990</v>
      </c>
      <c r="D6359" t="s">
        <v>1908</v>
      </c>
      <c r="E6359" t="s">
        <v>941</v>
      </c>
      <c r="F6359" t="s">
        <v>941</v>
      </c>
      <c r="G6359" t="s">
        <v>1210</v>
      </c>
      <c r="H6359" t="s">
        <v>6245</v>
      </c>
      <c r="J6359">
        <v>1987</v>
      </c>
      <c r="K6359" t="s">
        <v>825</v>
      </c>
      <c r="L6359">
        <v>2022</v>
      </c>
      <c r="M6359" t="s">
        <v>827</v>
      </c>
    </row>
    <row r="6360" spans="1:13" x14ac:dyDescent="0.2">
      <c r="A6360" t="s">
        <v>11853</v>
      </c>
      <c r="B6360" t="s">
        <v>6223</v>
      </c>
      <c r="C6360" t="s">
        <v>993</v>
      </c>
      <c r="D6360" t="s">
        <v>1908</v>
      </c>
      <c r="E6360" t="s">
        <v>941</v>
      </c>
      <c r="F6360" t="s">
        <v>941</v>
      </c>
      <c r="G6360" t="s">
        <v>1210</v>
      </c>
      <c r="H6360" t="s">
        <v>6247</v>
      </c>
      <c r="J6360">
        <v>1987</v>
      </c>
      <c r="K6360" t="s">
        <v>825</v>
      </c>
      <c r="L6360">
        <v>2022</v>
      </c>
      <c r="M6360" t="s">
        <v>827</v>
      </c>
    </row>
    <row r="6361" spans="1:13" x14ac:dyDescent="0.2">
      <c r="A6361" t="s">
        <v>11854</v>
      </c>
      <c r="B6361" t="s">
        <v>6223</v>
      </c>
      <c r="C6361" t="s">
        <v>996</v>
      </c>
      <c r="D6361" t="s">
        <v>1908</v>
      </c>
      <c r="E6361" t="s">
        <v>941</v>
      </c>
      <c r="F6361" t="s">
        <v>941</v>
      </c>
      <c r="G6361" t="s">
        <v>1210</v>
      </c>
      <c r="H6361" t="s">
        <v>6249</v>
      </c>
      <c r="J6361">
        <v>1987</v>
      </c>
      <c r="K6361" t="s">
        <v>825</v>
      </c>
      <c r="L6361">
        <v>2022</v>
      </c>
      <c r="M6361" t="s">
        <v>827</v>
      </c>
    </row>
    <row r="6362" spans="1:13" x14ac:dyDescent="0.2">
      <c r="A6362" t="s">
        <v>11855</v>
      </c>
      <c r="B6362" t="s">
        <v>6223</v>
      </c>
      <c r="C6362" t="s">
        <v>1002</v>
      </c>
      <c r="D6362" t="s">
        <v>1908</v>
      </c>
      <c r="E6362" t="s">
        <v>941</v>
      </c>
      <c r="F6362" t="s">
        <v>941</v>
      </c>
      <c r="G6362" t="s">
        <v>1210</v>
      </c>
      <c r="H6362" t="s">
        <v>6251</v>
      </c>
      <c r="J6362">
        <v>1987</v>
      </c>
      <c r="K6362" t="s">
        <v>825</v>
      </c>
      <c r="L6362">
        <v>2022</v>
      </c>
      <c r="M6362" t="s">
        <v>827</v>
      </c>
    </row>
    <row r="6363" spans="1:13" x14ac:dyDescent="0.2">
      <c r="A6363" t="s">
        <v>11856</v>
      </c>
      <c r="B6363" t="s">
        <v>6223</v>
      </c>
      <c r="C6363" t="s">
        <v>1005</v>
      </c>
      <c r="D6363" t="s">
        <v>1908</v>
      </c>
      <c r="E6363" t="s">
        <v>941</v>
      </c>
      <c r="F6363" t="s">
        <v>941</v>
      </c>
      <c r="G6363" t="s">
        <v>1006</v>
      </c>
      <c r="H6363" t="s">
        <v>6253</v>
      </c>
      <c r="J6363">
        <v>1998</v>
      </c>
      <c r="K6363" t="s">
        <v>825</v>
      </c>
      <c r="L6363">
        <v>2022</v>
      </c>
      <c r="M6363" t="s">
        <v>827</v>
      </c>
    </row>
    <row r="6364" spans="1:13" x14ac:dyDescent="0.2">
      <c r="A6364" t="s">
        <v>11857</v>
      </c>
      <c r="B6364" t="s">
        <v>6223</v>
      </c>
      <c r="C6364" t="s">
        <v>1018</v>
      </c>
      <c r="D6364" t="s">
        <v>1908</v>
      </c>
      <c r="E6364" t="s">
        <v>941</v>
      </c>
      <c r="F6364" t="s">
        <v>941</v>
      </c>
      <c r="G6364" t="s">
        <v>1019</v>
      </c>
      <c r="H6364" t="s">
        <v>6255</v>
      </c>
      <c r="J6364">
        <v>2010</v>
      </c>
      <c r="K6364" t="s">
        <v>825</v>
      </c>
      <c r="L6364">
        <v>2022</v>
      </c>
      <c r="M6364" t="s">
        <v>827</v>
      </c>
    </row>
    <row r="6365" spans="1:13" x14ac:dyDescent="0.2">
      <c r="A6365" t="s">
        <v>11858</v>
      </c>
      <c r="B6365" t="s">
        <v>6223</v>
      </c>
      <c r="C6365" t="s">
        <v>1022</v>
      </c>
      <c r="D6365" t="s">
        <v>1908</v>
      </c>
      <c r="E6365" t="s">
        <v>941</v>
      </c>
      <c r="F6365" t="s">
        <v>941</v>
      </c>
      <c r="G6365" t="s">
        <v>1019</v>
      </c>
      <c r="H6365" t="s">
        <v>6257</v>
      </c>
      <c r="J6365">
        <v>2010</v>
      </c>
      <c r="K6365" t="s">
        <v>825</v>
      </c>
      <c r="L6365">
        <v>2022</v>
      </c>
      <c r="M6365" t="s">
        <v>827</v>
      </c>
    </row>
    <row r="6366" spans="1:13" x14ac:dyDescent="0.2">
      <c r="A6366" t="s">
        <v>11859</v>
      </c>
      <c r="B6366" t="s">
        <v>6223</v>
      </c>
      <c r="C6366" t="s">
        <v>1025</v>
      </c>
      <c r="D6366" t="s">
        <v>1908</v>
      </c>
      <c r="E6366" t="s">
        <v>941</v>
      </c>
      <c r="F6366" t="s">
        <v>941</v>
      </c>
      <c r="G6366" t="s">
        <v>1210</v>
      </c>
      <c r="H6366" t="s">
        <v>6259</v>
      </c>
      <c r="J6366">
        <v>1987</v>
      </c>
      <c r="K6366" t="s">
        <v>825</v>
      </c>
      <c r="L6366">
        <v>2022</v>
      </c>
      <c r="M6366" t="s">
        <v>827</v>
      </c>
    </row>
    <row r="6367" spans="1:13" x14ac:dyDescent="0.2">
      <c r="A6367" t="s">
        <v>11860</v>
      </c>
      <c r="B6367" t="s">
        <v>6223</v>
      </c>
      <c r="C6367" t="s">
        <v>1028</v>
      </c>
      <c r="D6367" t="s">
        <v>1908</v>
      </c>
      <c r="E6367" t="s">
        <v>941</v>
      </c>
      <c r="F6367" t="s">
        <v>941</v>
      </c>
      <c r="G6367" t="s">
        <v>1210</v>
      </c>
      <c r="H6367" t="s">
        <v>6261</v>
      </c>
      <c r="J6367">
        <v>1987</v>
      </c>
      <c r="K6367" t="s">
        <v>825</v>
      </c>
      <c r="L6367">
        <v>2022</v>
      </c>
      <c r="M6367" t="s">
        <v>827</v>
      </c>
    </row>
    <row r="6368" spans="1:13" x14ac:dyDescent="0.2">
      <c r="A6368" t="s">
        <v>11861</v>
      </c>
      <c r="B6368" t="s">
        <v>6223</v>
      </c>
      <c r="C6368" t="s">
        <v>1031</v>
      </c>
      <c r="D6368" t="s">
        <v>1908</v>
      </c>
      <c r="E6368" t="s">
        <v>941</v>
      </c>
      <c r="F6368" t="s">
        <v>941</v>
      </c>
      <c r="G6368" t="s">
        <v>1210</v>
      </c>
      <c r="H6368" t="s">
        <v>6263</v>
      </c>
      <c r="J6368">
        <v>1987</v>
      </c>
      <c r="K6368" t="s">
        <v>825</v>
      </c>
      <c r="L6368">
        <v>2022</v>
      </c>
      <c r="M6368" t="s">
        <v>827</v>
      </c>
    </row>
    <row r="6369" spans="1:13" x14ac:dyDescent="0.2">
      <c r="A6369" t="s">
        <v>11862</v>
      </c>
      <c r="B6369" t="s">
        <v>6223</v>
      </c>
      <c r="C6369" t="s">
        <v>1034</v>
      </c>
      <c r="D6369" t="s">
        <v>1908</v>
      </c>
      <c r="E6369" t="s">
        <v>941</v>
      </c>
      <c r="F6369" t="s">
        <v>941</v>
      </c>
      <c r="G6369" t="s">
        <v>1210</v>
      </c>
      <c r="H6369" t="s">
        <v>6265</v>
      </c>
      <c r="J6369">
        <v>2017</v>
      </c>
      <c r="K6369" t="s">
        <v>826</v>
      </c>
      <c r="L6369">
        <v>2022</v>
      </c>
      <c r="M6369" t="s">
        <v>827</v>
      </c>
    </row>
    <row r="6370" spans="1:13" x14ac:dyDescent="0.2">
      <c r="A6370" t="s">
        <v>11863</v>
      </c>
      <c r="B6370" t="s">
        <v>6223</v>
      </c>
      <c r="C6370" t="s">
        <v>1037</v>
      </c>
      <c r="D6370" t="s">
        <v>1908</v>
      </c>
      <c r="E6370" t="s">
        <v>941</v>
      </c>
      <c r="F6370" t="s">
        <v>941</v>
      </c>
      <c r="G6370" t="s">
        <v>1210</v>
      </c>
      <c r="H6370" t="s">
        <v>6267</v>
      </c>
      <c r="J6370">
        <v>2017</v>
      </c>
      <c r="K6370" t="s">
        <v>826</v>
      </c>
      <c r="L6370">
        <v>2022</v>
      </c>
      <c r="M6370" t="s">
        <v>827</v>
      </c>
    </row>
    <row r="6371" spans="1:13" x14ac:dyDescent="0.2">
      <c r="A6371" t="s">
        <v>11864</v>
      </c>
      <c r="B6371" t="s">
        <v>6223</v>
      </c>
      <c r="C6371" t="s">
        <v>1046</v>
      </c>
      <c r="D6371" t="s">
        <v>1908</v>
      </c>
      <c r="E6371" t="s">
        <v>941</v>
      </c>
      <c r="F6371" t="s">
        <v>941</v>
      </c>
      <c r="G6371" t="s">
        <v>1210</v>
      </c>
      <c r="H6371" t="s">
        <v>6269</v>
      </c>
      <c r="J6371">
        <v>2017</v>
      </c>
      <c r="K6371" t="s">
        <v>826</v>
      </c>
      <c r="L6371">
        <v>2022</v>
      </c>
      <c r="M6371" t="s">
        <v>827</v>
      </c>
    </row>
    <row r="6372" spans="1:13" x14ac:dyDescent="0.2">
      <c r="A6372" t="s">
        <v>11865</v>
      </c>
      <c r="B6372" t="s">
        <v>6223</v>
      </c>
      <c r="C6372" t="s">
        <v>1052</v>
      </c>
      <c r="D6372" t="s">
        <v>1908</v>
      </c>
      <c r="E6372" t="s">
        <v>941</v>
      </c>
      <c r="F6372" t="s">
        <v>941</v>
      </c>
      <c r="G6372" t="s">
        <v>1210</v>
      </c>
      <c r="H6372" t="s">
        <v>6271</v>
      </c>
      <c r="J6372">
        <v>2017</v>
      </c>
      <c r="K6372" t="s">
        <v>826</v>
      </c>
      <c r="L6372">
        <v>2022</v>
      </c>
      <c r="M6372" t="s">
        <v>827</v>
      </c>
    </row>
    <row r="6373" spans="1:13" x14ac:dyDescent="0.2">
      <c r="A6373" t="s">
        <v>11866</v>
      </c>
      <c r="B6373" t="s">
        <v>6223</v>
      </c>
      <c r="C6373" t="s">
        <v>1055</v>
      </c>
      <c r="D6373" t="s">
        <v>1908</v>
      </c>
      <c r="E6373" t="s">
        <v>941</v>
      </c>
      <c r="F6373" t="s">
        <v>941</v>
      </c>
      <c r="G6373" t="s">
        <v>1210</v>
      </c>
      <c r="H6373" t="s">
        <v>6273</v>
      </c>
      <c r="J6373">
        <v>2017</v>
      </c>
      <c r="K6373" t="s">
        <v>826</v>
      </c>
      <c r="L6373">
        <v>2022</v>
      </c>
      <c r="M6373" t="s">
        <v>827</v>
      </c>
    </row>
    <row r="6374" spans="1:13" x14ac:dyDescent="0.2">
      <c r="A6374" t="s">
        <v>11867</v>
      </c>
      <c r="B6374" t="s">
        <v>6223</v>
      </c>
      <c r="C6374" t="s">
        <v>1058</v>
      </c>
      <c r="D6374" t="s">
        <v>1908</v>
      </c>
      <c r="E6374" t="s">
        <v>941</v>
      </c>
      <c r="F6374" t="s">
        <v>941</v>
      </c>
      <c r="G6374" t="s">
        <v>1210</v>
      </c>
      <c r="H6374" t="s">
        <v>6275</v>
      </c>
      <c r="J6374">
        <v>1987</v>
      </c>
      <c r="K6374" t="s">
        <v>825</v>
      </c>
      <c r="L6374">
        <v>2022</v>
      </c>
      <c r="M6374" t="s">
        <v>827</v>
      </c>
    </row>
    <row r="6375" spans="1:13" x14ac:dyDescent="0.2">
      <c r="A6375" t="s">
        <v>11868</v>
      </c>
      <c r="B6375" t="s">
        <v>6223</v>
      </c>
      <c r="C6375" t="s">
        <v>1061</v>
      </c>
      <c r="D6375" t="s">
        <v>1908</v>
      </c>
      <c r="E6375" t="s">
        <v>941</v>
      </c>
      <c r="F6375" t="s">
        <v>941</v>
      </c>
      <c r="G6375" t="s">
        <v>1210</v>
      </c>
      <c r="H6375" t="s">
        <v>6277</v>
      </c>
      <c r="J6375">
        <v>1987</v>
      </c>
      <c r="K6375" t="s">
        <v>825</v>
      </c>
      <c r="L6375">
        <v>2022</v>
      </c>
      <c r="M6375" t="s">
        <v>827</v>
      </c>
    </row>
    <row r="6376" spans="1:13" x14ac:dyDescent="0.2">
      <c r="A6376" t="s">
        <v>11869</v>
      </c>
      <c r="B6376" t="s">
        <v>6223</v>
      </c>
      <c r="C6376" t="s">
        <v>1067</v>
      </c>
      <c r="D6376" t="s">
        <v>1908</v>
      </c>
      <c r="E6376" t="s">
        <v>941</v>
      </c>
      <c r="F6376" t="s">
        <v>941</v>
      </c>
      <c r="G6376" t="s">
        <v>1019</v>
      </c>
      <c r="H6376" t="s">
        <v>6279</v>
      </c>
      <c r="J6376">
        <v>2010</v>
      </c>
      <c r="K6376" t="s">
        <v>825</v>
      </c>
      <c r="L6376">
        <v>2022</v>
      </c>
      <c r="M6376" t="s">
        <v>827</v>
      </c>
    </row>
    <row r="6377" spans="1:13" x14ac:dyDescent="0.2">
      <c r="A6377" t="s">
        <v>11870</v>
      </c>
      <c r="B6377" t="s">
        <v>6223</v>
      </c>
      <c r="C6377" t="s">
        <v>2002</v>
      </c>
      <c r="D6377" t="s">
        <v>1908</v>
      </c>
      <c r="E6377" t="s">
        <v>941</v>
      </c>
      <c r="F6377" t="s">
        <v>941</v>
      </c>
      <c r="G6377" t="s">
        <v>1019</v>
      </c>
      <c r="H6377" t="s">
        <v>6281</v>
      </c>
      <c r="J6377">
        <v>2010</v>
      </c>
      <c r="K6377" t="s">
        <v>825</v>
      </c>
      <c r="L6377">
        <v>2022</v>
      </c>
      <c r="M6377" t="s">
        <v>827</v>
      </c>
    </row>
    <row r="6378" spans="1:13" x14ac:dyDescent="0.2">
      <c r="A6378" t="s">
        <v>11871</v>
      </c>
      <c r="B6378" t="s">
        <v>6223</v>
      </c>
      <c r="C6378" t="s">
        <v>1070</v>
      </c>
      <c r="D6378" t="s">
        <v>1908</v>
      </c>
      <c r="E6378" t="s">
        <v>941</v>
      </c>
      <c r="F6378" t="s">
        <v>941</v>
      </c>
      <c r="G6378" t="s">
        <v>1210</v>
      </c>
      <c r="H6378" t="s">
        <v>6283</v>
      </c>
      <c r="J6378">
        <v>1987</v>
      </c>
      <c r="K6378" t="s">
        <v>825</v>
      </c>
      <c r="L6378">
        <v>2022</v>
      </c>
      <c r="M6378" t="s">
        <v>827</v>
      </c>
    </row>
    <row r="6379" spans="1:13" x14ac:dyDescent="0.2">
      <c r="A6379" t="s">
        <v>11872</v>
      </c>
      <c r="B6379" t="s">
        <v>6223</v>
      </c>
      <c r="C6379" t="s">
        <v>1073</v>
      </c>
      <c r="D6379" t="s">
        <v>1908</v>
      </c>
      <c r="E6379" t="s">
        <v>941</v>
      </c>
      <c r="F6379" t="s">
        <v>941</v>
      </c>
      <c r="G6379" t="s">
        <v>1210</v>
      </c>
      <c r="H6379" t="s">
        <v>6285</v>
      </c>
      <c r="J6379">
        <v>1987</v>
      </c>
      <c r="K6379" t="s">
        <v>825</v>
      </c>
      <c r="L6379">
        <v>2022</v>
      </c>
      <c r="M6379" t="s">
        <v>827</v>
      </c>
    </row>
    <row r="6380" spans="1:13" x14ac:dyDescent="0.2">
      <c r="A6380" t="s">
        <v>11873</v>
      </c>
      <c r="B6380" t="s">
        <v>6223</v>
      </c>
      <c r="C6380" t="s">
        <v>1076</v>
      </c>
      <c r="D6380" t="s">
        <v>1908</v>
      </c>
      <c r="E6380" t="s">
        <v>941</v>
      </c>
      <c r="F6380" t="s">
        <v>941</v>
      </c>
      <c r="G6380" t="s">
        <v>1210</v>
      </c>
      <c r="H6380" t="s">
        <v>6287</v>
      </c>
      <c r="J6380">
        <v>1987</v>
      </c>
      <c r="K6380" t="s">
        <v>825</v>
      </c>
      <c r="L6380">
        <v>2022</v>
      </c>
      <c r="M6380" t="s">
        <v>827</v>
      </c>
    </row>
    <row r="6381" spans="1:13" x14ac:dyDescent="0.2">
      <c r="A6381" t="s">
        <v>11874</v>
      </c>
      <c r="B6381" t="s">
        <v>6223</v>
      </c>
      <c r="C6381" t="s">
        <v>1079</v>
      </c>
      <c r="D6381" t="s">
        <v>1908</v>
      </c>
      <c r="E6381" t="s">
        <v>941</v>
      </c>
      <c r="F6381" t="s">
        <v>941</v>
      </c>
      <c r="G6381" t="s">
        <v>1210</v>
      </c>
      <c r="H6381" t="s">
        <v>6289</v>
      </c>
      <c r="J6381">
        <v>1987</v>
      </c>
      <c r="K6381" t="s">
        <v>825</v>
      </c>
      <c r="L6381">
        <v>2022</v>
      </c>
      <c r="M6381" t="s">
        <v>827</v>
      </c>
    </row>
    <row r="6382" spans="1:13" x14ac:dyDescent="0.2">
      <c r="A6382" t="s">
        <v>11875</v>
      </c>
      <c r="B6382" t="s">
        <v>6223</v>
      </c>
      <c r="C6382" t="s">
        <v>1082</v>
      </c>
      <c r="D6382" t="s">
        <v>1908</v>
      </c>
      <c r="E6382" t="s">
        <v>941</v>
      </c>
      <c r="F6382" t="s">
        <v>941</v>
      </c>
      <c r="G6382" t="s">
        <v>1210</v>
      </c>
      <c r="H6382" t="s">
        <v>6291</v>
      </c>
      <c r="J6382">
        <v>1987</v>
      </c>
      <c r="K6382" t="s">
        <v>825</v>
      </c>
      <c r="L6382">
        <v>2022</v>
      </c>
      <c r="M6382" t="s">
        <v>827</v>
      </c>
    </row>
    <row r="6383" spans="1:13" x14ac:dyDescent="0.2">
      <c r="A6383" t="s">
        <v>11876</v>
      </c>
      <c r="B6383" t="s">
        <v>6223</v>
      </c>
      <c r="C6383" t="s">
        <v>1085</v>
      </c>
      <c r="D6383" t="s">
        <v>1908</v>
      </c>
      <c r="E6383" t="s">
        <v>941</v>
      </c>
      <c r="F6383" t="s">
        <v>941</v>
      </c>
      <c r="G6383" t="s">
        <v>1019</v>
      </c>
      <c r="H6383" t="s">
        <v>6293</v>
      </c>
      <c r="J6383">
        <v>2010</v>
      </c>
      <c r="K6383" t="s">
        <v>825</v>
      </c>
      <c r="L6383">
        <v>2022</v>
      </c>
      <c r="M6383" t="s">
        <v>827</v>
      </c>
    </row>
    <row r="6384" spans="1:13" x14ac:dyDescent="0.2">
      <c r="A6384" t="s">
        <v>11877</v>
      </c>
      <c r="B6384" t="s">
        <v>6223</v>
      </c>
      <c r="C6384" t="s">
        <v>1088</v>
      </c>
      <c r="D6384" t="s">
        <v>1908</v>
      </c>
      <c r="E6384" t="s">
        <v>941</v>
      </c>
      <c r="F6384" t="s">
        <v>941</v>
      </c>
      <c r="G6384" t="s">
        <v>1210</v>
      </c>
      <c r="H6384" t="s">
        <v>6295</v>
      </c>
      <c r="J6384">
        <v>1987</v>
      </c>
      <c r="K6384" t="s">
        <v>825</v>
      </c>
      <c r="L6384">
        <v>2022</v>
      </c>
      <c r="M6384" t="s">
        <v>827</v>
      </c>
    </row>
    <row r="6385" spans="1:13" x14ac:dyDescent="0.2">
      <c r="A6385" t="s">
        <v>11878</v>
      </c>
      <c r="B6385" t="s">
        <v>6223</v>
      </c>
      <c r="C6385" t="s">
        <v>1091</v>
      </c>
      <c r="D6385" t="s">
        <v>1908</v>
      </c>
      <c r="E6385" t="s">
        <v>941</v>
      </c>
      <c r="F6385" t="s">
        <v>941</v>
      </c>
      <c r="G6385" t="s">
        <v>1210</v>
      </c>
      <c r="H6385" t="s">
        <v>6297</v>
      </c>
      <c r="J6385">
        <v>1987</v>
      </c>
      <c r="K6385" t="s">
        <v>825</v>
      </c>
      <c r="L6385">
        <v>2022</v>
      </c>
      <c r="M6385" t="s">
        <v>827</v>
      </c>
    </row>
    <row r="6386" spans="1:13" x14ac:dyDescent="0.2">
      <c r="A6386" t="s">
        <v>11879</v>
      </c>
      <c r="B6386" t="s">
        <v>6223</v>
      </c>
      <c r="C6386" t="s">
        <v>1094</v>
      </c>
      <c r="D6386" t="s">
        <v>1908</v>
      </c>
      <c r="E6386" t="s">
        <v>941</v>
      </c>
      <c r="F6386" t="s">
        <v>941</v>
      </c>
      <c r="G6386" t="s">
        <v>1210</v>
      </c>
      <c r="H6386" t="s">
        <v>6299</v>
      </c>
      <c r="J6386">
        <v>1987</v>
      </c>
      <c r="K6386" t="s">
        <v>825</v>
      </c>
      <c r="L6386">
        <v>2022</v>
      </c>
      <c r="M6386" t="s">
        <v>827</v>
      </c>
    </row>
    <row r="6387" spans="1:13" x14ac:dyDescent="0.2">
      <c r="A6387" t="s">
        <v>11880</v>
      </c>
      <c r="B6387" t="s">
        <v>6223</v>
      </c>
      <c r="C6387" t="s">
        <v>1097</v>
      </c>
      <c r="D6387" t="s">
        <v>1908</v>
      </c>
      <c r="E6387" t="s">
        <v>941</v>
      </c>
      <c r="F6387" t="s">
        <v>941</v>
      </c>
      <c r="G6387" t="s">
        <v>1210</v>
      </c>
      <c r="H6387" t="s">
        <v>6301</v>
      </c>
      <c r="J6387">
        <v>1987</v>
      </c>
      <c r="K6387" t="s">
        <v>825</v>
      </c>
      <c r="L6387">
        <v>2022</v>
      </c>
      <c r="M6387" t="s">
        <v>827</v>
      </c>
    </row>
    <row r="6388" spans="1:13" x14ac:dyDescent="0.2">
      <c r="A6388" t="s">
        <v>11881</v>
      </c>
      <c r="B6388" t="s">
        <v>6223</v>
      </c>
      <c r="C6388" t="s">
        <v>1103</v>
      </c>
      <c r="D6388" t="s">
        <v>1908</v>
      </c>
      <c r="E6388" t="s">
        <v>941</v>
      </c>
      <c r="F6388" t="s">
        <v>941</v>
      </c>
      <c r="G6388" t="s">
        <v>1210</v>
      </c>
      <c r="H6388" t="s">
        <v>6303</v>
      </c>
      <c r="J6388">
        <v>1987</v>
      </c>
      <c r="K6388" t="s">
        <v>825</v>
      </c>
      <c r="L6388">
        <v>2022</v>
      </c>
      <c r="M6388" t="s">
        <v>827</v>
      </c>
    </row>
    <row r="6389" spans="1:13" x14ac:dyDescent="0.2">
      <c r="A6389" t="s">
        <v>11882</v>
      </c>
      <c r="B6389" t="s">
        <v>6223</v>
      </c>
      <c r="C6389" t="s">
        <v>1106</v>
      </c>
      <c r="D6389" t="s">
        <v>1908</v>
      </c>
      <c r="E6389" t="s">
        <v>941</v>
      </c>
      <c r="F6389" t="s">
        <v>941</v>
      </c>
      <c r="G6389" t="s">
        <v>1210</v>
      </c>
      <c r="H6389" t="s">
        <v>6305</v>
      </c>
      <c r="J6389">
        <v>1987</v>
      </c>
      <c r="K6389" t="s">
        <v>825</v>
      </c>
      <c r="L6389">
        <v>2022</v>
      </c>
      <c r="M6389" t="s">
        <v>827</v>
      </c>
    </row>
    <row r="6390" spans="1:13" x14ac:dyDescent="0.2">
      <c r="A6390" t="s">
        <v>11883</v>
      </c>
      <c r="B6390" t="s">
        <v>6223</v>
      </c>
      <c r="C6390" t="s">
        <v>1109</v>
      </c>
      <c r="D6390" t="s">
        <v>1908</v>
      </c>
      <c r="E6390" t="s">
        <v>941</v>
      </c>
      <c r="F6390" t="s">
        <v>941</v>
      </c>
      <c r="G6390" t="s">
        <v>1210</v>
      </c>
      <c r="H6390" t="s">
        <v>6307</v>
      </c>
      <c r="J6390">
        <v>1987</v>
      </c>
      <c r="K6390" t="s">
        <v>825</v>
      </c>
      <c r="L6390">
        <v>2022</v>
      </c>
      <c r="M6390" t="s">
        <v>827</v>
      </c>
    </row>
    <row r="6391" spans="1:13" x14ac:dyDescent="0.2">
      <c r="A6391" t="s">
        <v>11884</v>
      </c>
      <c r="B6391" t="s">
        <v>6223</v>
      </c>
      <c r="C6391" t="s">
        <v>1112</v>
      </c>
      <c r="D6391" t="s">
        <v>1908</v>
      </c>
      <c r="E6391" t="s">
        <v>941</v>
      </c>
      <c r="F6391" t="s">
        <v>941</v>
      </c>
      <c r="G6391" t="s">
        <v>1210</v>
      </c>
      <c r="H6391" t="s">
        <v>6309</v>
      </c>
      <c r="J6391">
        <v>1987</v>
      </c>
      <c r="K6391" t="s">
        <v>825</v>
      </c>
      <c r="L6391">
        <v>2022</v>
      </c>
      <c r="M6391" t="s">
        <v>827</v>
      </c>
    </row>
    <row r="6392" spans="1:13" x14ac:dyDescent="0.2">
      <c r="A6392" t="s">
        <v>11885</v>
      </c>
      <c r="B6392" t="s">
        <v>6223</v>
      </c>
      <c r="C6392" t="s">
        <v>1115</v>
      </c>
      <c r="D6392" t="s">
        <v>1908</v>
      </c>
      <c r="E6392" t="s">
        <v>941</v>
      </c>
      <c r="F6392" t="s">
        <v>941</v>
      </c>
      <c r="G6392" t="s">
        <v>1006</v>
      </c>
      <c r="H6392" t="s">
        <v>6311</v>
      </c>
      <c r="J6392">
        <v>1998</v>
      </c>
      <c r="K6392" t="s">
        <v>825</v>
      </c>
      <c r="L6392">
        <v>2022</v>
      </c>
      <c r="M6392" t="s">
        <v>827</v>
      </c>
    </row>
    <row r="6393" spans="1:13" x14ac:dyDescent="0.2">
      <c r="A6393" t="s">
        <v>11886</v>
      </c>
      <c r="B6393" t="s">
        <v>6223</v>
      </c>
      <c r="C6393" t="s">
        <v>1118</v>
      </c>
      <c r="D6393" t="s">
        <v>1908</v>
      </c>
      <c r="E6393" t="s">
        <v>941</v>
      </c>
      <c r="F6393" t="s">
        <v>941</v>
      </c>
      <c r="G6393" t="s">
        <v>1019</v>
      </c>
      <c r="H6393" t="s">
        <v>6313</v>
      </c>
      <c r="J6393">
        <v>2010</v>
      </c>
      <c r="K6393" t="s">
        <v>825</v>
      </c>
      <c r="L6393">
        <v>2022</v>
      </c>
      <c r="M6393" t="s">
        <v>827</v>
      </c>
    </row>
    <row r="6394" spans="1:13" x14ac:dyDescent="0.2">
      <c r="A6394" t="s">
        <v>11887</v>
      </c>
      <c r="B6394" t="s">
        <v>6223</v>
      </c>
      <c r="C6394" t="s">
        <v>1121</v>
      </c>
      <c r="D6394" t="s">
        <v>1908</v>
      </c>
      <c r="E6394" t="s">
        <v>941</v>
      </c>
      <c r="F6394" t="s">
        <v>941</v>
      </c>
      <c r="G6394" t="s">
        <v>1019</v>
      </c>
      <c r="H6394" t="s">
        <v>6315</v>
      </c>
      <c r="J6394">
        <v>2010</v>
      </c>
      <c r="K6394" t="s">
        <v>825</v>
      </c>
      <c r="L6394">
        <v>2022</v>
      </c>
      <c r="M6394" t="s">
        <v>827</v>
      </c>
    </row>
    <row r="6395" spans="1:13" x14ac:dyDescent="0.2">
      <c r="A6395" t="s">
        <v>11888</v>
      </c>
      <c r="B6395" t="s">
        <v>6223</v>
      </c>
      <c r="C6395" t="s">
        <v>1124</v>
      </c>
      <c r="D6395" t="s">
        <v>1908</v>
      </c>
      <c r="E6395" t="s">
        <v>941</v>
      </c>
      <c r="F6395" t="s">
        <v>941</v>
      </c>
      <c r="G6395" t="s">
        <v>1210</v>
      </c>
      <c r="H6395" t="s">
        <v>6317</v>
      </c>
      <c r="J6395">
        <v>1987</v>
      </c>
      <c r="K6395" t="s">
        <v>825</v>
      </c>
      <c r="L6395">
        <v>2022</v>
      </c>
      <c r="M6395" t="s">
        <v>827</v>
      </c>
    </row>
    <row r="6396" spans="1:13" x14ac:dyDescent="0.2">
      <c r="A6396" t="s">
        <v>11889</v>
      </c>
      <c r="B6396" t="s">
        <v>6223</v>
      </c>
      <c r="C6396" t="s">
        <v>1130</v>
      </c>
      <c r="D6396" t="s">
        <v>1908</v>
      </c>
      <c r="E6396" t="s">
        <v>941</v>
      </c>
      <c r="F6396" t="s">
        <v>941</v>
      </c>
      <c r="G6396" t="s">
        <v>1210</v>
      </c>
      <c r="H6396" t="s">
        <v>6319</v>
      </c>
      <c r="J6396">
        <v>1987</v>
      </c>
      <c r="K6396" t="s">
        <v>825</v>
      </c>
      <c r="L6396">
        <v>2022</v>
      </c>
      <c r="M6396" t="s">
        <v>827</v>
      </c>
    </row>
    <row r="6397" spans="1:13" x14ac:dyDescent="0.2">
      <c r="A6397" t="s">
        <v>11890</v>
      </c>
      <c r="B6397" t="s">
        <v>6223</v>
      </c>
      <c r="C6397" t="s">
        <v>1134</v>
      </c>
      <c r="D6397" t="s">
        <v>1908</v>
      </c>
      <c r="E6397" t="s">
        <v>941</v>
      </c>
      <c r="F6397" t="s">
        <v>941</v>
      </c>
      <c r="G6397" t="s">
        <v>1210</v>
      </c>
      <c r="H6397" t="s">
        <v>6321</v>
      </c>
      <c r="J6397">
        <v>1987</v>
      </c>
      <c r="K6397" t="s">
        <v>825</v>
      </c>
      <c r="L6397">
        <v>2022</v>
      </c>
      <c r="M6397" t="s">
        <v>827</v>
      </c>
    </row>
    <row r="6398" spans="1:13" x14ac:dyDescent="0.2">
      <c r="A6398" t="s">
        <v>11891</v>
      </c>
      <c r="B6398" t="s">
        <v>6223</v>
      </c>
      <c r="C6398" t="s">
        <v>1137</v>
      </c>
      <c r="D6398" t="s">
        <v>1908</v>
      </c>
      <c r="E6398" t="s">
        <v>941</v>
      </c>
      <c r="F6398" t="s">
        <v>941</v>
      </c>
      <c r="G6398" t="s">
        <v>1210</v>
      </c>
      <c r="H6398" t="s">
        <v>6323</v>
      </c>
      <c r="J6398">
        <v>1987</v>
      </c>
      <c r="K6398" t="s">
        <v>825</v>
      </c>
      <c r="L6398">
        <v>2022</v>
      </c>
      <c r="M6398" t="s">
        <v>827</v>
      </c>
    </row>
    <row r="6399" spans="1:13" x14ac:dyDescent="0.2">
      <c r="A6399" t="s">
        <v>11892</v>
      </c>
      <c r="B6399" t="s">
        <v>6223</v>
      </c>
      <c r="C6399" t="s">
        <v>1140</v>
      </c>
      <c r="D6399" t="s">
        <v>1908</v>
      </c>
      <c r="E6399" t="s">
        <v>941</v>
      </c>
      <c r="F6399" t="s">
        <v>941</v>
      </c>
      <c r="G6399" t="s">
        <v>1210</v>
      </c>
      <c r="H6399" t="s">
        <v>6325</v>
      </c>
      <c r="J6399">
        <v>1987</v>
      </c>
      <c r="K6399" t="s">
        <v>825</v>
      </c>
      <c r="L6399">
        <v>2022</v>
      </c>
      <c r="M6399" t="s">
        <v>827</v>
      </c>
    </row>
    <row r="6400" spans="1:13" x14ac:dyDescent="0.2">
      <c r="A6400" t="s">
        <v>11893</v>
      </c>
      <c r="B6400" t="s">
        <v>6223</v>
      </c>
      <c r="C6400" t="s">
        <v>1143</v>
      </c>
      <c r="D6400" t="s">
        <v>1908</v>
      </c>
      <c r="E6400" t="s">
        <v>941</v>
      </c>
      <c r="F6400" t="s">
        <v>941</v>
      </c>
      <c r="G6400" t="s">
        <v>1210</v>
      </c>
      <c r="H6400" t="s">
        <v>6327</v>
      </c>
      <c r="J6400">
        <v>1987</v>
      </c>
      <c r="K6400" t="s">
        <v>825</v>
      </c>
      <c r="L6400">
        <v>2022</v>
      </c>
      <c r="M6400" t="s">
        <v>827</v>
      </c>
    </row>
    <row r="6401" spans="1:13" x14ac:dyDescent="0.2">
      <c r="A6401" t="s">
        <v>11894</v>
      </c>
      <c r="B6401" t="s">
        <v>6223</v>
      </c>
      <c r="C6401" t="s">
        <v>1146</v>
      </c>
      <c r="D6401" t="s">
        <v>1908</v>
      </c>
      <c r="E6401" t="s">
        <v>941</v>
      </c>
      <c r="F6401" t="s">
        <v>941</v>
      </c>
      <c r="G6401" t="s">
        <v>1210</v>
      </c>
      <c r="H6401" t="s">
        <v>6329</v>
      </c>
      <c r="J6401">
        <v>1987</v>
      </c>
      <c r="K6401" t="s">
        <v>825</v>
      </c>
      <c r="L6401">
        <v>2022</v>
      </c>
      <c r="M6401" t="s">
        <v>827</v>
      </c>
    </row>
    <row r="6402" spans="1:13" x14ac:dyDescent="0.2">
      <c r="A6402" t="s">
        <v>11895</v>
      </c>
      <c r="B6402" t="s">
        <v>6223</v>
      </c>
      <c r="C6402" t="s">
        <v>1149</v>
      </c>
      <c r="D6402" t="s">
        <v>1908</v>
      </c>
      <c r="E6402" t="s">
        <v>941</v>
      </c>
      <c r="F6402" t="s">
        <v>941</v>
      </c>
      <c r="G6402" t="s">
        <v>1210</v>
      </c>
      <c r="H6402" t="s">
        <v>6331</v>
      </c>
      <c r="J6402">
        <v>1987</v>
      </c>
      <c r="K6402" t="s">
        <v>825</v>
      </c>
      <c r="L6402">
        <v>2022</v>
      </c>
      <c r="M6402" t="s">
        <v>827</v>
      </c>
    </row>
    <row r="6403" spans="1:13" x14ac:dyDescent="0.2">
      <c r="A6403" t="s">
        <v>11896</v>
      </c>
      <c r="B6403" t="s">
        <v>6223</v>
      </c>
      <c r="C6403" t="s">
        <v>1152</v>
      </c>
      <c r="D6403" t="s">
        <v>1908</v>
      </c>
      <c r="E6403" t="s">
        <v>941</v>
      </c>
      <c r="F6403" t="s">
        <v>941</v>
      </c>
      <c r="G6403" t="s">
        <v>1210</v>
      </c>
      <c r="H6403" t="s">
        <v>6333</v>
      </c>
      <c r="J6403">
        <v>1987</v>
      </c>
      <c r="K6403" t="s">
        <v>825</v>
      </c>
      <c r="L6403">
        <v>2022</v>
      </c>
      <c r="M6403" t="s">
        <v>827</v>
      </c>
    </row>
    <row r="6404" spans="1:13" x14ac:dyDescent="0.2">
      <c r="A6404" t="s">
        <v>11897</v>
      </c>
      <c r="B6404" t="s">
        <v>6223</v>
      </c>
      <c r="C6404" t="s">
        <v>1155</v>
      </c>
      <c r="D6404" t="s">
        <v>1908</v>
      </c>
      <c r="E6404" t="s">
        <v>941</v>
      </c>
      <c r="F6404" t="s">
        <v>941</v>
      </c>
      <c r="G6404" t="s">
        <v>1019</v>
      </c>
      <c r="H6404" t="s">
        <v>6335</v>
      </c>
      <c r="J6404">
        <v>2010</v>
      </c>
      <c r="K6404" t="s">
        <v>825</v>
      </c>
      <c r="L6404">
        <v>2022</v>
      </c>
      <c r="M6404" t="s">
        <v>827</v>
      </c>
    </row>
    <row r="6405" spans="1:13" x14ac:dyDescent="0.2">
      <c r="A6405" t="s">
        <v>11898</v>
      </c>
      <c r="B6405" t="s">
        <v>6223</v>
      </c>
      <c r="C6405" t="s">
        <v>1222</v>
      </c>
      <c r="D6405" t="s">
        <v>1908</v>
      </c>
      <c r="E6405" t="s">
        <v>941</v>
      </c>
      <c r="F6405" t="s">
        <v>941</v>
      </c>
      <c r="G6405" t="s">
        <v>1210</v>
      </c>
      <c r="H6405" t="s">
        <v>6337</v>
      </c>
      <c r="J6405">
        <v>2017</v>
      </c>
      <c r="K6405" t="s">
        <v>826</v>
      </c>
      <c r="L6405">
        <v>2022</v>
      </c>
      <c r="M6405" t="s">
        <v>827</v>
      </c>
    </row>
    <row r="6406" spans="1:13" x14ac:dyDescent="0.2">
      <c r="A6406" t="s">
        <v>11899</v>
      </c>
      <c r="B6406" t="s">
        <v>6223</v>
      </c>
      <c r="C6406" t="s">
        <v>1339</v>
      </c>
      <c r="D6406" t="s">
        <v>1908</v>
      </c>
      <c r="E6406" t="s">
        <v>941</v>
      </c>
      <c r="F6406" t="s">
        <v>941</v>
      </c>
      <c r="G6406" t="s">
        <v>1210</v>
      </c>
      <c r="H6406" t="s">
        <v>6339</v>
      </c>
      <c r="J6406">
        <v>2017</v>
      </c>
      <c r="K6406" t="s">
        <v>826</v>
      </c>
      <c r="L6406">
        <v>2022</v>
      </c>
      <c r="M6406" t="s">
        <v>827</v>
      </c>
    </row>
    <row r="6407" spans="1:13" x14ac:dyDescent="0.2">
      <c r="A6407" t="s">
        <v>11900</v>
      </c>
      <c r="B6407" t="s">
        <v>6223</v>
      </c>
      <c r="C6407" t="s">
        <v>1453</v>
      </c>
      <c r="D6407" t="s">
        <v>1908</v>
      </c>
      <c r="E6407" t="s">
        <v>941</v>
      </c>
      <c r="F6407" t="s">
        <v>941</v>
      </c>
      <c r="G6407" t="s">
        <v>1210</v>
      </c>
      <c r="H6407" t="s">
        <v>6341</v>
      </c>
      <c r="J6407">
        <v>1987</v>
      </c>
      <c r="K6407" t="s">
        <v>825</v>
      </c>
      <c r="L6407">
        <v>2022</v>
      </c>
      <c r="M6407" t="s">
        <v>827</v>
      </c>
    </row>
    <row r="6408" spans="1:13" x14ac:dyDescent="0.2">
      <c r="A6408" t="s">
        <v>11901</v>
      </c>
      <c r="B6408" t="s">
        <v>6223</v>
      </c>
      <c r="C6408" t="s">
        <v>1504</v>
      </c>
      <c r="D6408" t="s">
        <v>1908</v>
      </c>
      <c r="E6408" t="s">
        <v>941</v>
      </c>
      <c r="F6408" t="s">
        <v>941</v>
      </c>
      <c r="G6408" t="s">
        <v>1210</v>
      </c>
      <c r="H6408" t="s">
        <v>6343</v>
      </c>
      <c r="J6408">
        <v>1987</v>
      </c>
      <c r="K6408" t="s">
        <v>825</v>
      </c>
      <c r="L6408">
        <v>2022</v>
      </c>
      <c r="M6408" t="s">
        <v>827</v>
      </c>
    </row>
    <row r="6409" spans="1:13" x14ac:dyDescent="0.2">
      <c r="A6409" t="s">
        <v>11902</v>
      </c>
      <c r="B6409" t="s">
        <v>6223</v>
      </c>
      <c r="C6409" t="s">
        <v>1516</v>
      </c>
      <c r="D6409" t="s">
        <v>1908</v>
      </c>
      <c r="E6409" t="s">
        <v>941</v>
      </c>
      <c r="F6409" t="s">
        <v>941</v>
      </c>
      <c r="G6409" t="s">
        <v>1210</v>
      </c>
      <c r="H6409" t="s">
        <v>6345</v>
      </c>
      <c r="J6409">
        <v>1987</v>
      </c>
      <c r="K6409" t="s">
        <v>825</v>
      </c>
      <c r="L6409">
        <v>2022</v>
      </c>
      <c r="M6409" t="s">
        <v>827</v>
      </c>
    </row>
    <row r="6410" spans="1:13" x14ac:dyDescent="0.2">
      <c r="A6410" t="s">
        <v>11903</v>
      </c>
      <c r="B6410" t="s">
        <v>6223</v>
      </c>
      <c r="C6410" t="s">
        <v>1519</v>
      </c>
      <c r="D6410" t="s">
        <v>1908</v>
      </c>
      <c r="E6410" t="s">
        <v>941</v>
      </c>
      <c r="F6410" t="s">
        <v>941</v>
      </c>
      <c r="G6410" t="s">
        <v>1210</v>
      </c>
      <c r="H6410" t="s">
        <v>6347</v>
      </c>
      <c r="J6410">
        <v>1987</v>
      </c>
      <c r="K6410" t="s">
        <v>825</v>
      </c>
      <c r="L6410">
        <v>2022</v>
      </c>
      <c r="M6410" t="s">
        <v>827</v>
      </c>
    </row>
    <row r="6411" spans="1:13" x14ac:dyDescent="0.2">
      <c r="A6411" t="s">
        <v>11904</v>
      </c>
      <c r="B6411" t="s">
        <v>6223</v>
      </c>
      <c r="C6411" t="s">
        <v>1531</v>
      </c>
      <c r="D6411" t="s">
        <v>1908</v>
      </c>
      <c r="E6411" t="s">
        <v>941</v>
      </c>
      <c r="F6411" t="s">
        <v>941</v>
      </c>
      <c r="G6411" t="s">
        <v>1210</v>
      </c>
      <c r="H6411" t="s">
        <v>6349</v>
      </c>
      <c r="J6411">
        <v>1987</v>
      </c>
      <c r="K6411" t="s">
        <v>825</v>
      </c>
      <c r="L6411">
        <v>2022</v>
      </c>
      <c r="M6411" t="s">
        <v>827</v>
      </c>
    </row>
    <row r="6412" spans="1:13" x14ac:dyDescent="0.2">
      <c r="A6412" t="s">
        <v>11905</v>
      </c>
      <c r="B6412" t="s">
        <v>6223</v>
      </c>
      <c r="C6412" t="s">
        <v>1534</v>
      </c>
      <c r="D6412" t="s">
        <v>1908</v>
      </c>
      <c r="E6412" t="s">
        <v>941</v>
      </c>
      <c r="F6412" t="s">
        <v>941</v>
      </c>
      <c r="G6412" t="s">
        <v>1210</v>
      </c>
      <c r="H6412" t="s">
        <v>6351</v>
      </c>
      <c r="J6412">
        <v>1987</v>
      </c>
      <c r="K6412" t="s">
        <v>825</v>
      </c>
      <c r="L6412">
        <v>2022</v>
      </c>
      <c r="M6412" t="s">
        <v>827</v>
      </c>
    </row>
    <row r="6413" spans="1:13" x14ac:dyDescent="0.2">
      <c r="A6413" t="s">
        <v>11906</v>
      </c>
      <c r="B6413" t="s">
        <v>6223</v>
      </c>
      <c r="C6413" t="s">
        <v>1537</v>
      </c>
      <c r="D6413" t="s">
        <v>1908</v>
      </c>
      <c r="E6413" t="s">
        <v>941</v>
      </c>
      <c r="F6413" t="s">
        <v>941</v>
      </c>
      <c r="G6413" t="s">
        <v>1210</v>
      </c>
      <c r="H6413" t="s">
        <v>6353</v>
      </c>
      <c r="J6413">
        <v>1987</v>
      </c>
      <c r="K6413" t="s">
        <v>825</v>
      </c>
      <c r="L6413">
        <v>2022</v>
      </c>
      <c r="M6413" t="s">
        <v>827</v>
      </c>
    </row>
    <row r="6414" spans="1:13" x14ac:dyDescent="0.2">
      <c r="A6414" t="s">
        <v>11907</v>
      </c>
      <c r="B6414" t="s">
        <v>6223</v>
      </c>
      <c r="C6414" t="s">
        <v>1598</v>
      </c>
      <c r="D6414" t="s">
        <v>1908</v>
      </c>
      <c r="E6414" t="s">
        <v>941</v>
      </c>
      <c r="F6414" t="s">
        <v>941</v>
      </c>
      <c r="G6414" t="s">
        <v>1210</v>
      </c>
      <c r="H6414" t="s">
        <v>6355</v>
      </c>
      <c r="J6414">
        <v>1987</v>
      </c>
      <c r="K6414" t="s">
        <v>825</v>
      </c>
      <c r="L6414">
        <v>2022</v>
      </c>
      <c r="M6414" t="s">
        <v>827</v>
      </c>
    </row>
    <row r="6415" spans="1:13" x14ac:dyDescent="0.2">
      <c r="A6415" t="s">
        <v>11908</v>
      </c>
      <c r="B6415" t="s">
        <v>6223</v>
      </c>
      <c r="C6415" t="s">
        <v>1701</v>
      </c>
      <c r="D6415" t="s">
        <v>1908</v>
      </c>
      <c r="E6415" t="s">
        <v>941</v>
      </c>
      <c r="F6415" t="s">
        <v>941</v>
      </c>
      <c r="G6415" t="s">
        <v>1006</v>
      </c>
      <c r="H6415" t="s">
        <v>6357</v>
      </c>
      <c r="J6415">
        <v>1998</v>
      </c>
      <c r="K6415" t="s">
        <v>825</v>
      </c>
      <c r="L6415">
        <v>2022</v>
      </c>
      <c r="M6415" t="s">
        <v>827</v>
      </c>
    </row>
    <row r="6416" spans="1:13" x14ac:dyDescent="0.2">
      <c r="A6416" t="s">
        <v>11909</v>
      </c>
      <c r="B6416" t="s">
        <v>6223</v>
      </c>
      <c r="C6416" t="s">
        <v>1704</v>
      </c>
      <c r="D6416" t="s">
        <v>1908</v>
      </c>
      <c r="E6416" t="s">
        <v>941</v>
      </c>
      <c r="F6416" t="s">
        <v>941</v>
      </c>
      <c r="G6416" t="s">
        <v>1210</v>
      </c>
      <c r="H6416" t="s">
        <v>6359</v>
      </c>
      <c r="J6416">
        <v>1987</v>
      </c>
      <c r="K6416" t="s">
        <v>825</v>
      </c>
      <c r="L6416">
        <v>2022</v>
      </c>
      <c r="M6416" t="s">
        <v>827</v>
      </c>
    </row>
    <row r="6417" spans="1:13" x14ac:dyDescent="0.2">
      <c r="A6417" t="s">
        <v>11910</v>
      </c>
      <c r="B6417" t="s">
        <v>6223</v>
      </c>
      <c r="C6417" t="s">
        <v>1707</v>
      </c>
      <c r="D6417" t="s">
        <v>1908</v>
      </c>
      <c r="E6417" t="s">
        <v>941</v>
      </c>
      <c r="F6417" t="s">
        <v>941</v>
      </c>
      <c r="G6417" t="s">
        <v>1210</v>
      </c>
      <c r="H6417" t="s">
        <v>6361</v>
      </c>
      <c r="J6417">
        <v>1987</v>
      </c>
      <c r="K6417" t="s">
        <v>825</v>
      </c>
      <c r="L6417">
        <v>2022</v>
      </c>
      <c r="M6417" t="s">
        <v>827</v>
      </c>
    </row>
    <row r="6418" spans="1:13" x14ac:dyDescent="0.2">
      <c r="A6418" t="s">
        <v>11911</v>
      </c>
      <c r="B6418" t="s">
        <v>6223</v>
      </c>
      <c r="C6418" t="s">
        <v>1717</v>
      </c>
      <c r="D6418" t="s">
        <v>1908</v>
      </c>
      <c r="E6418" t="s">
        <v>941</v>
      </c>
      <c r="F6418" t="s">
        <v>941</v>
      </c>
      <c r="G6418" t="s">
        <v>1210</v>
      </c>
      <c r="H6418" t="s">
        <v>6363</v>
      </c>
      <c r="J6418">
        <v>1987</v>
      </c>
      <c r="K6418" t="s">
        <v>825</v>
      </c>
      <c r="L6418">
        <v>2022</v>
      </c>
      <c r="M6418" t="s">
        <v>827</v>
      </c>
    </row>
    <row r="6419" spans="1:13" x14ac:dyDescent="0.2">
      <c r="A6419" t="s">
        <v>11912</v>
      </c>
      <c r="B6419" t="s">
        <v>6223</v>
      </c>
      <c r="C6419" t="s">
        <v>1720</v>
      </c>
      <c r="D6419" t="s">
        <v>1908</v>
      </c>
      <c r="E6419" t="s">
        <v>941</v>
      </c>
      <c r="F6419" t="s">
        <v>941</v>
      </c>
      <c r="G6419" t="s">
        <v>1210</v>
      </c>
      <c r="H6419" t="s">
        <v>6365</v>
      </c>
      <c r="J6419">
        <v>1987</v>
      </c>
      <c r="K6419" t="s">
        <v>825</v>
      </c>
      <c r="L6419">
        <v>2022</v>
      </c>
      <c r="M6419" t="s">
        <v>827</v>
      </c>
    </row>
    <row r="6420" spans="1:13" x14ac:dyDescent="0.2">
      <c r="A6420" t="s">
        <v>11913</v>
      </c>
      <c r="B6420" t="s">
        <v>6223</v>
      </c>
      <c r="C6420" t="s">
        <v>1738</v>
      </c>
      <c r="D6420" t="s">
        <v>1908</v>
      </c>
      <c r="E6420" t="s">
        <v>941</v>
      </c>
      <c r="F6420" t="s">
        <v>941</v>
      </c>
      <c r="G6420" t="s">
        <v>1210</v>
      </c>
      <c r="H6420" t="s">
        <v>6367</v>
      </c>
      <c r="J6420">
        <v>2017</v>
      </c>
      <c r="K6420" t="s">
        <v>826</v>
      </c>
      <c r="L6420">
        <v>2021</v>
      </c>
      <c r="M6420" t="s">
        <v>827</v>
      </c>
    </row>
    <row r="6421" spans="1:13" x14ac:dyDescent="0.2">
      <c r="A6421" t="s">
        <v>11914</v>
      </c>
      <c r="B6421" t="s">
        <v>6223</v>
      </c>
      <c r="C6421" t="s">
        <v>1840</v>
      </c>
      <c r="D6421" t="s">
        <v>1908</v>
      </c>
      <c r="E6421" t="s">
        <v>941</v>
      </c>
      <c r="F6421" t="s">
        <v>941</v>
      </c>
      <c r="G6421" t="s">
        <v>1210</v>
      </c>
      <c r="H6421" t="s">
        <v>6369</v>
      </c>
      <c r="J6421">
        <v>1987</v>
      </c>
      <c r="K6421" t="s">
        <v>825</v>
      </c>
      <c r="L6421">
        <v>2022</v>
      </c>
      <c r="M6421" t="s">
        <v>827</v>
      </c>
    </row>
    <row r="6422" spans="1:13" x14ac:dyDescent="0.2">
      <c r="A6422" t="s">
        <v>11915</v>
      </c>
      <c r="B6422" t="s">
        <v>6223</v>
      </c>
      <c r="C6422" t="s">
        <v>1843</v>
      </c>
      <c r="D6422" t="s">
        <v>1908</v>
      </c>
      <c r="E6422" t="s">
        <v>941</v>
      </c>
      <c r="F6422" t="s">
        <v>941</v>
      </c>
      <c r="G6422" t="s">
        <v>1006</v>
      </c>
      <c r="H6422" t="s">
        <v>6371</v>
      </c>
      <c r="J6422">
        <v>1998</v>
      </c>
      <c r="K6422" t="s">
        <v>825</v>
      </c>
      <c r="L6422">
        <v>2021</v>
      </c>
      <c r="M6422" t="s">
        <v>827</v>
      </c>
    </row>
    <row r="6423" spans="1:13" x14ac:dyDescent="0.2">
      <c r="A6423" t="s">
        <v>11916</v>
      </c>
      <c r="B6423" t="s">
        <v>6223</v>
      </c>
      <c r="C6423" t="s">
        <v>1852</v>
      </c>
      <c r="D6423" t="s">
        <v>1908</v>
      </c>
      <c r="E6423" t="s">
        <v>941</v>
      </c>
      <c r="F6423" t="s">
        <v>941</v>
      </c>
      <c r="G6423" t="s">
        <v>1210</v>
      </c>
      <c r="H6423" t="s">
        <v>6373</v>
      </c>
      <c r="J6423">
        <v>1987</v>
      </c>
      <c r="K6423" t="s">
        <v>825</v>
      </c>
      <c r="L6423">
        <v>2022</v>
      </c>
      <c r="M6423" t="s">
        <v>827</v>
      </c>
    </row>
    <row r="6424" spans="1:13" x14ac:dyDescent="0.2">
      <c r="A6424" t="s">
        <v>11917</v>
      </c>
      <c r="B6424" t="s">
        <v>6223</v>
      </c>
      <c r="C6424" t="s">
        <v>1855</v>
      </c>
      <c r="D6424" t="s">
        <v>1908</v>
      </c>
      <c r="E6424" t="s">
        <v>941</v>
      </c>
      <c r="F6424" t="s">
        <v>941</v>
      </c>
      <c r="G6424" t="s">
        <v>1856</v>
      </c>
      <c r="H6424" t="s">
        <v>6375</v>
      </c>
      <c r="J6424">
        <v>1994</v>
      </c>
      <c r="K6424" t="s">
        <v>825</v>
      </c>
      <c r="L6424">
        <v>2022</v>
      </c>
      <c r="M6424" t="s">
        <v>827</v>
      </c>
    </row>
    <row r="6425" spans="1:13" x14ac:dyDescent="0.2">
      <c r="A6425" t="s">
        <v>11918</v>
      </c>
      <c r="B6425" t="s">
        <v>6223</v>
      </c>
      <c r="C6425" t="s">
        <v>1859</v>
      </c>
      <c r="D6425" t="s">
        <v>1908</v>
      </c>
      <c r="E6425" t="s">
        <v>941</v>
      </c>
      <c r="F6425" t="s">
        <v>941</v>
      </c>
      <c r="G6425" t="s">
        <v>1210</v>
      </c>
      <c r="H6425" t="s">
        <v>6377</v>
      </c>
      <c r="J6425">
        <v>1987</v>
      </c>
      <c r="K6425" t="s">
        <v>825</v>
      </c>
      <c r="L6425">
        <v>2022</v>
      </c>
      <c r="M6425" t="s">
        <v>827</v>
      </c>
    </row>
    <row r="6426" spans="1:13" x14ac:dyDescent="0.2">
      <c r="A6426" t="s">
        <v>874</v>
      </c>
      <c r="B6426" t="s">
        <v>6378</v>
      </c>
      <c r="C6426" t="s">
        <v>1907</v>
      </c>
      <c r="D6426" t="s">
        <v>1908</v>
      </c>
      <c r="E6426" t="s">
        <v>941</v>
      </c>
      <c r="F6426" t="s">
        <v>1909</v>
      </c>
      <c r="G6426" t="s">
        <v>2791</v>
      </c>
      <c r="H6426" t="s">
        <v>6379</v>
      </c>
      <c r="J6426">
        <v>1984</v>
      </c>
      <c r="K6426" t="s">
        <v>825</v>
      </c>
      <c r="L6426">
        <v>2022</v>
      </c>
      <c r="M6426" t="s">
        <v>827</v>
      </c>
    </row>
    <row r="6427" spans="1:13" x14ac:dyDescent="0.2">
      <c r="A6427" t="s">
        <v>875</v>
      </c>
      <c r="B6427" t="s">
        <v>6378</v>
      </c>
      <c r="C6427" t="s">
        <v>940</v>
      </c>
      <c r="D6427" t="s">
        <v>1908</v>
      </c>
      <c r="E6427" t="s">
        <v>941</v>
      </c>
      <c r="F6427" t="s">
        <v>941</v>
      </c>
      <c r="G6427" t="s">
        <v>942</v>
      </c>
      <c r="H6427" t="s">
        <v>6380</v>
      </c>
      <c r="J6427">
        <v>1984</v>
      </c>
      <c r="K6427" t="s">
        <v>825</v>
      </c>
      <c r="L6427">
        <v>2022</v>
      </c>
      <c r="M6427" t="s">
        <v>827</v>
      </c>
    </row>
    <row r="6428" spans="1:13" x14ac:dyDescent="0.2">
      <c r="A6428" t="s">
        <v>11919</v>
      </c>
      <c r="B6428" t="s">
        <v>6378</v>
      </c>
      <c r="C6428" t="s">
        <v>945</v>
      </c>
      <c r="D6428" t="s">
        <v>1908</v>
      </c>
      <c r="E6428" t="s">
        <v>941</v>
      </c>
      <c r="F6428" t="s">
        <v>941</v>
      </c>
      <c r="G6428" t="s">
        <v>942</v>
      </c>
      <c r="H6428" t="s">
        <v>6382</v>
      </c>
      <c r="J6428">
        <v>1984</v>
      </c>
      <c r="K6428" t="s">
        <v>825</v>
      </c>
      <c r="L6428">
        <v>2022</v>
      </c>
      <c r="M6428" t="s">
        <v>827</v>
      </c>
    </row>
    <row r="6429" spans="1:13" x14ac:dyDescent="0.2">
      <c r="A6429" t="s">
        <v>11920</v>
      </c>
      <c r="B6429" t="s">
        <v>6378</v>
      </c>
      <c r="C6429" t="s">
        <v>960</v>
      </c>
      <c r="D6429" t="s">
        <v>1908</v>
      </c>
      <c r="E6429" t="s">
        <v>941</v>
      </c>
      <c r="F6429" t="s">
        <v>941</v>
      </c>
      <c r="G6429" t="s">
        <v>942</v>
      </c>
      <c r="H6429" t="s">
        <v>6384</v>
      </c>
      <c r="J6429">
        <v>1984</v>
      </c>
      <c r="K6429" t="s">
        <v>825</v>
      </c>
      <c r="L6429">
        <v>2022</v>
      </c>
      <c r="M6429" t="s">
        <v>827</v>
      </c>
    </row>
    <row r="6430" spans="1:13" x14ac:dyDescent="0.2">
      <c r="A6430" t="s">
        <v>11921</v>
      </c>
      <c r="B6430" t="s">
        <v>6378</v>
      </c>
      <c r="C6430" t="s">
        <v>963</v>
      </c>
      <c r="D6430" t="s">
        <v>1908</v>
      </c>
      <c r="E6430" t="s">
        <v>941</v>
      </c>
      <c r="F6430" t="s">
        <v>941</v>
      </c>
      <c r="G6430" t="s">
        <v>942</v>
      </c>
      <c r="H6430" t="s">
        <v>6386</v>
      </c>
      <c r="J6430">
        <v>1984</v>
      </c>
      <c r="K6430" t="s">
        <v>825</v>
      </c>
      <c r="L6430">
        <v>2022</v>
      </c>
      <c r="M6430" t="s">
        <v>827</v>
      </c>
    </row>
    <row r="6431" spans="1:13" x14ac:dyDescent="0.2">
      <c r="A6431" t="s">
        <v>11922</v>
      </c>
      <c r="B6431" t="s">
        <v>6378</v>
      </c>
      <c r="C6431" t="s">
        <v>966</v>
      </c>
      <c r="D6431" t="s">
        <v>1908</v>
      </c>
      <c r="E6431" t="s">
        <v>941</v>
      </c>
      <c r="F6431" t="s">
        <v>941</v>
      </c>
      <c r="G6431" t="s">
        <v>942</v>
      </c>
      <c r="H6431" t="s">
        <v>6388</v>
      </c>
      <c r="J6431">
        <v>1984</v>
      </c>
      <c r="K6431" t="s">
        <v>825</v>
      </c>
      <c r="L6431">
        <v>2022</v>
      </c>
      <c r="M6431" t="s">
        <v>827</v>
      </c>
    </row>
    <row r="6432" spans="1:13" x14ac:dyDescent="0.2">
      <c r="A6432" t="s">
        <v>11923</v>
      </c>
      <c r="B6432" t="s">
        <v>6378</v>
      </c>
      <c r="C6432" t="s">
        <v>969</v>
      </c>
      <c r="D6432" t="s">
        <v>1908</v>
      </c>
      <c r="E6432" t="s">
        <v>941</v>
      </c>
      <c r="F6432" t="s">
        <v>941</v>
      </c>
      <c r="G6432" t="s">
        <v>942</v>
      </c>
      <c r="H6432" t="s">
        <v>6390</v>
      </c>
      <c r="J6432">
        <v>1984</v>
      </c>
      <c r="K6432" t="s">
        <v>825</v>
      </c>
      <c r="L6432">
        <v>2022</v>
      </c>
      <c r="M6432" t="s">
        <v>827</v>
      </c>
    </row>
    <row r="6433" spans="1:13" x14ac:dyDescent="0.2">
      <c r="A6433" t="s">
        <v>11924</v>
      </c>
      <c r="B6433" t="s">
        <v>6378</v>
      </c>
      <c r="C6433" t="s">
        <v>975</v>
      </c>
      <c r="D6433" t="s">
        <v>1908</v>
      </c>
      <c r="E6433" t="s">
        <v>941</v>
      </c>
      <c r="F6433" t="s">
        <v>941</v>
      </c>
      <c r="G6433" t="s">
        <v>942</v>
      </c>
      <c r="H6433" t="s">
        <v>6392</v>
      </c>
      <c r="J6433">
        <v>1984</v>
      </c>
      <c r="K6433" t="s">
        <v>825</v>
      </c>
      <c r="L6433">
        <v>2022</v>
      </c>
      <c r="M6433" t="s">
        <v>827</v>
      </c>
    </row>
    <row r="6434" spans="1:13" x14ac:dyDescent="0.2">
      <c r="A6434" t="s">
        <v>11925</v>
      </c>
      <c r="B6434" t="s">
        <v>6378</v>
      </c>
      <c r="C6434" t="s">
        <v>984</v>
      </c>
      <c r="D6434" t="s">
        <v>1908</v>
      </c>
      <c r="E6434" t="s">
        <v>941</v>
      </c>
      <c r="F6434" t="s">
        <v>941</v>
      </c>
      <c r="G6434" t="s">
        <v>942</v>
      </c>
      <c r="H6434" t="s">
        <v>6394</v>
      </c>
      <c r="J6434">
        <v>1984</v>
      </c>
      <c r="K6434" t="s">
        <v>825</v>
      </c>
      <c r="L6434">
        <v>2022</v>
      </c>
      <c r="M6434" t="s">
        <v>827</v>
      </c>
    </row>
    <row r="6435" spans="1:13" x14ac:dyDescent="0.2">
      <c r="A6435" t="s">
        <v>11926</v>
      </c>
      <c r="B6435" t="s">
        <v>6378</v>
      </c>
      <c r="C6435" t="s">
        <v>990</v>
      </c>
      <c r="D6435" t="s">
        <v>1908</v>
      </c>
      <c r="E6435" t="s">
        <v>941</v>
      </c>
      <c r="F6435" t="s">
        <v>941</v>
      </c>
      <c r="G6435" t="s">
        <v>942</v>
      </c>
      <c r="H6435" t="s">
        <v>6396</v>
      </c>
      <c r="J6435">
        <v>1984</v>
      </c>
      <c r="K6435" t="s">
        <v>825</v>
      </c>
      <c r="L6435">
        <v>2022</v>
      </c>
      <c r="M6435" t="s">
        <v>827</v>
      </c>
    </row>
    <row r="6436" spans="1:13" x14ac:dyDescent="0.2">
      <c r="A6436" t="s">
        <v>11927</v>
      </c>
      <c r="B6436" t="s">
        <v>6378</v>
      </c>
      <c r="C6436" t="s">
        <v>993</v>
      </c>
      <c r="D6436" t="s">
        <v>1908</v>
      </c>
      <c r="E6436" t="s">
        <v>941</v>
      </c>
      <c r="F6436" t="s">
        <v>941</v>
      </c>
      <c r="G6436" t="s">
        <v>942</v>
      </c>
      <c r="H6436" t="s">
        <v>6398</v>
      </c>
      <c r="J6436">
        <v>1984</v>
      </c>
      <c r="K6436" t="s">
        <v>825</v>
      </c>
      <c r="L6436">
        <v>2022</v>
      </c>
      <c r="M6436" t="s">
        <v>827</v>
      </c>
    </row>
    <row r="6437" spans="1:13" x14ac:dyDescent="0.2">
      <c r="A6437" t="s">
        <v>11928</v>
      </c>
      <c r="B6437" t="s">
        <v>6378</v>
      </c>
      <c r="C6437" t="s">
        <v>1002</v>
      </c>
      <c r="D6437" t="s">
        <v>1908</v>
      </c>
      <c r="E6437" t="s">
        <v>941</v>
      </c>
      <c r="F6437" t="s">
        <v>941</v>
      </c>
      <c r="G6437" t="s">
        <v>942</v>
      </c>
      <c r="H6437" t="s">
        <v>6400</v>
      </c>
      <c r="J6437">
        <v>1984</v>
      </c>
      <c r="K6437" t="s">
        <v>825</v>
      </c>
      <c r="L6437">
        <v>2022</v>
      </c>
      <c r="M6437" t="s">
        <v>827</v>
      </c>
    </row>
    <row r="6438" spans="1:13" x14ac:dyDescent="0.2">
      <c r="A6438" t="s">
        <v>11929</v>
      </c>
      <c r="B6438" t="s">
        <v>6378</v>
      </c>
      <c r="C6438" t="s">
        <v>1005</v>
      </c>
      <c r="D6438" t="s">
        <v>1908</v>
      </c>
      <c r="E6438" t="s">
        <v>941</v>
      </c>
      <c r="F6438" t="s">
        <v>941</v>
      </c>
      <c r="G6438" t="s">
        <v>1006</v>
      </c>
      <c r="H6438" t="s">
        <v>6402</v>
      </c>
      <c r="J6438">
        <v>1998</v>
      </c>
      <c r="K6438" t="s">
        <v>825</v>
      </c>
      <c r="L6438">
        <v>2022</v>
      </c>
      <c r="M6438" t="s">
        <v>827</v>
      </c>
    </row>
    <row r="6439" spans="1:13" x14ac:dyDescent="0.2">
      <c r="A6439" t="s">
        <v>11930</v>
      </c>
      <c r="B6439" t="s">
        <v>6378</v>
      </c>
      <c r="C6439" t="s">
        <v>1018</v>
      </c>
      <c r="D6439" t="s">
        <v>1908</v>
      </c>
      <c r="E6439" t="s">
        <v>941</v>
      </c>
      <c r="F6439" t="s">
        <v>941</v>
      </c>
      <c r="G6439" t="s">
        <v>1019</v>
      </c>
      <c r="H6439" t="s">
        <v>6404</v>
      </c>
      <c r="J6439">
        <v>2010</v>
      </c>
      <c r="K6439" t="s">
        <v>825</v>
      </c>
      <c r="L6439">
        <v>2022</v>
      </c>
      <c r="M6439" t="s">
        <v>827</v>
      </c>
    </row>
    <row r="6440" spans="1:13" x14ac:dyDescent="0.2">
      <c r="A6440" t="s">
        <v>11931</v>
      </c>
      <c r="B6440" t="s">
        <v>6378</v>
      </c>
      <c r="C6440" t="s">
        <v>1022</v>
      </c>
      <c r="D6440" t="s">
        <v>1908</v>
      </c>
      <c r="E6440" t="s">
        <v>941</v>
      </c>
      <c r="F6440" t="s">
        <v>941</v>
      </c>
      <c r="G6440" t="s">
        <v>1019</v>
      </c>
      <c r="H6440" t="s">
        <v>6406</v>
      </c>
      <c r="J6440">
        <v>2010</v>
      </c>
      <c r="K6440" t="s">
        <v>825</v>
      </c>
      <c r="L6440">
        <v>2022</v>
      </c>
      <c r="M6440" t="s">
        <v>827</v>
      </c>
    </row>
    <row r="6441" spans="1:13" x14ac:dyDescent="0.2">
      <c r="A6441" t="s">
        <v>11932</v>
      </c>
      <c r="B6441" t="s">
        <v>6378</v>
      </c>
      <c r="C6441" t="s">
        <v>1025</v>
      </c>
      <c r="D6441" t="s">
        <v>1908</v>
      </c>
      <c r="E6441" t="s">
        <v>941</v>
      </c>
      <c r="F6441" t="s">
        <v>941</v>
      </c>
      <c r="G6441" t="s">
        <v>942</v>
      </c>
      <c r="H6441" t="s">
        <v>6408</v>
      </c>
      <c r="J6441">
        <v>1984</v>
      </c>
      <c r="K6441" t="s">
        <v>825</v>
      </c>
      <c r="L6441">
        <v>2022</v>
      </c>
      <c r="M6441" t="s">
        <v>827</v>
      </c>
    </row>
    <row r="6442" spans="1:13" x14ac:dyDescent="0.2">
      <c r="A6442" t="s">
        <v>11933</v>
      </c>
      <c r="B6442" t="s">
        <v>6378</v>
      </c>
      <c r="C6442" t="s">
        <v>1028</v>
      </c>
      <c r="D6442" t="s">
        <v>1908</v>
      </c>
      <c r="E6442" t="s">
        <v>941</v>
      </c>
      <c r="F6442" t="s">
        <v>941</v>
      </c>
      <c r="G6442" t="s">
        <v>942</v>
      </c>
      <c r="H6442" t="s">
        <v>6410</v>
      </c>
      <c r="J6442">
        <v>1984</v>
      </c>
      <c r="K6442" t="s">
        <v>825</v>
      </c>
      <c r="L6442">
        <v>2022</v>
      </c>
      <c r="M6442" t="s">
        <v>827</v>
      </c>
    </row>
    <row r="6443" spans="1:13" x14ac:dyDescent="0.2">
      <c r="A6443" t="s">
        <v>11934</v>
      </c>
      <c r="B6443" t="s">
        <v>6378</v>
      </c>
      <c r="C6443" t="s">
        <v>1031</v>
      </c>
      <c r="D6443" t="s">
        <v>1908</v>
      </c>
      <c r="E6443" t="s">
        <v>941</v>
      </c>
      <c r="F6443" t="s">
        <v>941</v>
      </c>
      <c r="G6443" t="s">
        <v>942</v>
      </c>
      <c r="H6443" t="s">
        <v>6412</v>
      </c>
      <c r="J6443">
        <v>1984</v>
      </c>
      <c r="K6443" t="s">
        <v>825</v>
      </c>
      <c r="L6443">
        <v>2022</v>
      </c>
      <c r="M6443" t="s">
        <v>827</v>
      </c>
    </row>
    <row r="6444" spans="1:13" x14ac:dyDescent="0.2">
      <c r="A6444" t="s">
        <v>11935</v>
      </c>
      <c r="B6444" t="s">
        <v>6378</v>
      </c>
      <c r="C6444" t="s">
        <v>1034</v>
      </c>
      <c r="D6444" t="s">
        <v>1908</v>
      </c>
      <c r="E6444" t="s">
        <v>941</v>
      </c>
      <c r="F6444" t="s">
        <v>941</v>
      </c>
      <c r="G6444" t="s">
        <v>942</v>
      </c>
      <c r="H6444" t="s">
        <v>6414</v>
      </c>
      <c r="J6444">
        <v>2017</v>
      </c>
      <c r="K6444" t="s">
        <v>826</v>
      </c>
      <c r="L6444">
        <v>2022</v>
      </c>
      <c r="M6444" t="s">
        <v>827</v>
      </c>
    </row>
    <row r="6445" spans="1:13" x14ac:dyDescent="0.2">
      <c r="A6445" t="s">
        <v>11936</v>
      </c>
      <c r="B6445" t="s">
        <v>6378</v>
      </c>
      <c r="C6445" t="s">
        <v>1037</v>
      </c>
      <c r="D6445" t="s">
        <v>1908</v>
      </c>
      <c r="E6445" t="s">
        <v>941</v>
      </c>
      <c r="F6445" t="s">
        <v>941</v>
      </c>
      <c r="G6445" t="s">
        <v>942</v>
      </c>
      <c r="H6445" t="s">
        <v>6416</v>
      </c>
      <c r="J6445">
        <v>2017</v>
      </c>
      <c r="K6445" t="s">
        <v>826</v>
      </c>
      <c r="L6445">
        <v>2022</v>
      </c>
      <c r="M6445" t="s">
        <v>827</v>
      </c>
    </row>
    <row r="6446" spans="1:13" x14ac:dyDescent="0.2">
      <c r="A6446" t="s">
        <v>11937</v>
      </c>
      <c r="B6446" t="s">
        <v>6378</v>
      </c>
      <c r="C6446" t="s">
        <v>1046</v>
      </c>
      <c r="D6446" t="s">
        <v>1908</v>
      </c>
      <c r="E6446" t="s">
        <v>941</v>
      </c>
      <c r="F6446" t="s">
        <v>941</v>
      </c>
      <c r="G6446" t="s">
        <v>942</v>
      </c>
      <c r="H6446" t="s">
        <v>6418</v>
      </c>
      <c r="J6446">
        <v>2017</v>
      </c>
      <c r="K6446" t="s">
        <v>826</v>
      </c>
      <c r="L6446">
        <v>2022</v>
      </c>
      <c r="M6446" t="s">
        <v>827</v>
      </c>
    </row>
    <row r="6447" spans="1:13" x14ac:dyDescent="0.2">
      <c r="A6447" t="s">
        <v>11938</v>
      </c>
      <c r="B6447" t="s">
        <v>6378</v>
      </c>
      <c r="C6447" t="s">
        <v>1052</v>
      </c>
      <c r="D6447" t="s">
        <v>1908</v>
      </c>
      <c r="E6447" t="s">
        <v>941</v>
      </c>
      <c r="F6447" t="s">
        <v>941</v>
      </c>
      <c r="G6447" t="s">
        <v>2791</v>
      </c>
      <c r="H6447" t="s">
        <v>6420</v>
      </c>
      <c r="J6447">
        <v>2017</v>
      </c>
      <c r="K6447" t="s">
        <v>826</v>
      </c>
      <c r="L6447">
        <v>2022</v>
      </c>
      <c r="M6447" t="s">
        <v>827</v>
      </c>
    </row>
    <row r="6448" spans="1:13" x14ac:dyDescent="0.2">
      <c r="A6448" t="s">
        <v>11939</v>
      </c>
      <c r="B6448" t="s">
        <v>6378</v>
      </c>
      <c r="C6448" t="s">
        <v>1055</v>
      </c>
      <c r="D6448" t="s">
        <v>1908</v>
      </c>
      <c r="E6448" t="s">
        <v>941</v>
      </c>
      <c r="F6448" t="s">
        <v>941</v>
      </c>
      <c r="G6448" t="s">
        <v>942</v>
      </c>
      <c r="H6448" t="s">
        <v>6422</v>
      </c>
      <c r="J6448">
        <v>2017</v>
      </c>
      <c r="K6448" t="s">
        <v>826</v>
      </c>
      <c r="L6448">
        <v>2022</v>
      </c>
      <c r="M6448" t="s">
        <v>827</v>
      </c>
    </row>
    <row r="6449" spans="1:13" x14ac:dyDescent="0.2">
      <c r="A6449" t="s">
        <v>11940</v>
      </c>
      <c r="B6449" t="s">
        <v>6378</v>
      </c>
      <c r="C6449" t="s">
        <v>1058</v>
      </c>
      <c r="D6449" t="s">
        <v>1908</v>
      </c>
      <c r="E6449" t="s">
        <v>941</v>
      </c>
      <c r="F6449" t="s">
        <v>941</v>
      </c>
      <c r="G6449" t="s">
        <v>942</v>
      </c>
      <c r="H6449" t="s">
        <v>6424</v>
      </c>
      <c r="J6449">
        <v>1984</v>
      </c>
      <c r="K6449" t="s">
        <v>825</v>
      </c>
      <c r="L6449">
        <v>2022</v>
      </c>
      <c r="M6449" t="s">
        <v>827</v>
      </c>
    </row>
    <row r="6450" spans="1:13" x14ac:dyDescent="0.2">
      <c r="A6450" t="s">
        <v>11941</v>
      </c>
      <c r="B6450" t="s">
        <v>6378</v>
      </c>
      <c r="C6450" t="s">
        <v>1061</v>
      </c>
      <c r="D6450" t="s">
        <v>1908</v>
      </c>
      <c r="E6450" t="s">
        <v>941</v>
      </c>
      <c r="F6450" t="s">
        <v>941</v>
      </c>
      <c r="G6450" t="s">
        <v>942</v>
      </c>
      <c r="H6450" t="s">
        <v>6426</v>
      </c>
      <c r="J6450">
        <v>1984</v>
      </c>
      <c r="K6450" t="s">
        <v>825</v>
      </c>
      <c r="L6450">
        <v>2022</v>
      </c>
      <c r="M6450" t="s">
        <v>827</v>
      </c>
    </row>
    <row r="6451" spans="1:13" x14ac:dyDescent="0.2">
      <c r="A6451" t="s">
        <v>11942</v>
      </c>
      <c r="B6451" t="s">
        <v>6378</v>
      </c>
      <c r="C6451" t="s">
        <v>1067</v>
      </c>
      <c r="D6451" t="s">
        <v>1908</v>
      </c>
      <c r="E6451" t="s">
        <v>941</v>
      </c>
      <c r="F6451" t="s">
        <v>941</v>
      </c>
      <c r="G6451" t="s">
        <v>1019</v>
      </c>
      <c r="H6451" t="s">
        <v>6428</v>
      </c>
      <c r="J6451">
        <v>2010</v>
      </c>
      <c r="K6451" t="s">
        <v>825</v>
      </c>
      <c r="L6451">
        <v>2022</v>
      </c>
      <c r="M6451" t="s">
        <v>827</v>
      </c>
    </row>
    <row r="6452" spans="1:13" x14ac:dyDescent="0.2">
      <c r="A6452" t="s">
        <v>11943</v>
      </c>
      <c r="B6452" t="s">
        <v>6378</v>
      </c>
      <c r="C6452" t="s">
        <v>2002</v>
      </c>
      <c r="D6452" t="s">
        <v>1908</v>
      </c>
      <c r="E6452" t="s">
        <v>941</v>
      </c>
      <c r="F6452" t="s">
        <v>941</v>
      </c>
      <c r="G6452" t="s">
        <v>1019</v>
      </c>
      <c r="H6452" t="s">
        <v>6430</v>
      </c>
      <c r="J6452">
        <v>2010</v>
      </c>
      <c r="K6452" t="s">
        <v>825</v>
      </c>
      <c r="L6452">
        <v>2022</v>
      </c>
      <c r="M6452" t="s">
        <v>827</v>
      </c>
    </row>
    <row r="6453" spans="1:13" x14ac:dyDescent="0.2">
      <c r="A6453" t="s">
        <v>11944</v>
      </c>
      <c r="B6453" t="s">
        <v>6378</v>
      </c>
      <c r="C6453" t="s">
        <v>1070</v>
      </c>
      <c r="D6453" t="s">
        <v>1908</v>
      </c>
      <c r="E6453" t="s">
        <v>941</v>
      </c>
      <c r="F6453" t="s">
        <v>941</v>
      </c>
      <c r="G6453" t="s">
        <v>942</v>
      </c>
      <c r="H6453" t="s">
        <v>6432</v>
      </c>
      <c r="J6453">
        <v>1984</v>
      </c>
      <c r="K6453" t="s">
        <v>825</v>
      </c>
      <c r="L6453">
        <v>2022</v>
      </c>
      <c r="M6453" t="s">
        <v>827</v>
      </c>
    </row>
    <row r="6454" spans="1:13" x14ac:dyDescent="0.2">
      <c r="A6454" t="s">
        <v>11945</v>
      </c>
      <c r="B6454" t="s">
        <v>6378</v>
      </c>
      <c r="C6454" t="s">
        <v>1073</v>
      </c>
      <c r="D6454" t="s">
        <v>1908</v>
      </c>
      <c r="E6454" t="s">
        <v>941</v>
      </c>
      <c r="F6454" t="s">
        <v>941</v>
      </c>
      <c r="G6454" t="s">
        <v>942</v>
      </c>
      <c r="H6454" t="s">
        <v>6434</v>
      </c>
      <c r="J6454">
        <v>1984</v>
      </c>
      <c r="K6454" t="s">
        <v>825</v>
      </c>
      <c r="L6454">
        <v>2022</v>
      </c>
      <c r="M6454" t="s">
        <v>827</v>
      </c>
    </row>
    <row r="6455" spans="1:13" x14ac:dyDescent="0.2">
      <c r="A6455" t="s">
        <v>11946</v>
      </c>
      <c r="B6455" t="s">
        <v>6378</v>
      </c>
      <c r="C6455" t="s">
        <v>1076</v>
      </c>
      <c r="D6455" t="s">
        <v>1908</v>
      </c>
      <c r="E6455" t="s">
        <v>941</v>
      </c>
      <c r="F6455" t="s">
        <v>941</v>
      </c>
      <c r="G6455" t="s">
        <v>942</v>
      </c>
      <c r="H6455" t="s">
        <v>6436</v>
      </c>
      <c r="J6455">
        <v>1984</v>
      </c>
      <c r="K6455" t="s">
        <v>825</v>
      </c>
      <c r="L6455">
        <v>2022</v>
      </c>
      <c r="M6455" t="s">
        <v>827</v>
      </c>
    </row>
    <row r="6456" spans="1:13" x14ac:dyDescent="0.2">
      <c r="A6456" t="s">
        <v>11947</v>
      </c>
      <c r="B6456" t="s">
        <v>6378</v>
      </c>
      <c r="C6456" t="s">
        <v>1079</v>
      </c>
      <c r="D6456" t="s">
        <v>1908</v>
      </c>
      <c r="E6456" t="s">
        <v>941</v>
      </c>
      <c r="F6456" t="s">
        <v>941</v>
      </c>
      <c r="G6456" t="s">
        <v>942</v>
      </c>
      <c r="H6456" t="s">
        <v>6438</v>
      </c>
      <c r="J6456">
        <v>1984</v>
      </c>
      <c r="K6456" t="s">
        <v>825</v>
      </c>
      <c r="L6456">
        <v>2022</v>
      </c>
      <c r="M6456" t="s">
        <v>827</v>
      </c>
    </row>
    <row r="6457" spans="1:13" x14ac:dyDescent="0.2">
      <c r="A6457" t="s">
        <v>11948</v>
      </c>
      <c r="B6457" t="s">
        <v>6378</v>
      </c>
      <c r="C6457" t="s">
        <v>1082</v>
      </c>
      <c r="D6457" t="s">
        <v>1908</v>
      </c>
      <c r="E6457" t="s">
        <v>941</v>
      </c>
      <c r="F6457" t="s">
        <v>941</v>
      </c>
      <c r="G6457" t="s">
        <v>942</v>
      </c>
      <c r="H6457" t="s">
        <v>6440</v>
      </c>
      <c r="J6457">
        <v>1984</v>
      </c>
      <c r="K6457" t="s">
        <v>825</v>
      </c>
      <c r="L6457">
        <v>2022</v>
      </c>
      <c r="M6457" t="s">
        <v>827</v>
      </c>
    </row>
    <row r="6458" spans="1:13" x14ac:dyDescent="0.2">
      <c r="A6458" t="s">
        <v>11949</v>
      </c>
      <c r="B6458" t="s">
        <v>6378</v>
      </c>
      <c r="C6458" t="s">
        <v>1085</v>
      </c>
      <c r="D6458" t="s">
        <v>1908</v>
      </c>
      <c r="E6458" t="s">
        <v>941</v>
      </c>
      <c r="F6458" t="s">
        <v>941</v>
      </c>
      <c r="G6458" t="s">
        <v>1019</v>
      </c>
      <c r="H6458" t="s">
        <v>6442</v>
      </c>
      <c r="J6458">
        <v>2010</v>
      </c>
      <c r="K6458" t="s">
        <v>825</v>
      </c>
      <c r="L6458">
        <v>2022</v>
      </c>
      <c r="M6458" t="s">
        <v>827</v>
      </c>
    </row>
    <row r="6459" spans="1:13" x14ac:dyDescent="0.2">
      <c r="A6459" t="s">
        <v>11950</v>
      </c>
      <c r="B6459" t="s">
        <v>6378</v>
      </c>
      <c r="C6459" t="s">
        <v>1088</v>
      </c>
      <c r="D6459" t="s">
        <v>1908</v>
      </c>
      <c r="E6459" t="s">
        <v>941</v>
      </c>
      <c r="F6459" t="s">
        <v>941</v>
      </c>
      <c r="G6459" t="s">
        <v>942</v>
      </c>
      <c r="H6459" t="s">
        <v>6444</v>
      </c>
      <c r="J6459">
        <v>1984</v>
      </c>
      <c r="K6459" t="s">
        <v>825</v>
      </c>
      <c r="L6459">
        <v>2022</v>
      </c>
      <c r="M6459" t="s">
        <v>827</v>
      </c>
    </row>
    <row r="6460" spans="1:13" x14ac:dyDescent="0.2">
      <c r="A6460" t="s">
        <v>11951</v>
      </c>
      <c r="B6460" t="s">
        <v>6378</v>
      </c>
      <c r="C6460" t="s">
        <v>1097</v>
      </c>
      <c r="D6460" t="s">
        <v>1908</v>
      </c>
      <c r="E6460" t="s">
        <v>941</v>
      </c>
      <c r="F6460" t="s">
        <v>941</v>
      </c>
      <c r="G6460" t="s">
        <v>942</v>
      </c>
      <c r="H6460" t="s">
        <v>6446</v>
      </c>
      <c r="J6460">
        <v>1984</v>
      </c>
      <c r="K6460" t="s">
        <v>825</v>
      </c>
      <c r="L6460">
        <v>2022</v>
      </c>
      <c r="M6460" t="s">
        <v>827</v>
      </c>
    </row>
    <row r="6461" spans="1:13" x14ac:dyDescent="0.2">
      <c r="A6461" t="s">
        <v>11952</v>
      </c>
      <c r="B6461" t="s">
        <v>6378</v>
      </c>
      <c r="C6461" t="s">
        <v>1103</v>
      </c>
      <c r="D6461" t="s">
        <v>1908</v>
      </c>
      <c r="E6461" t="s">
        <v>941</v>
      </c>
      <c r="F6461" t="s">
        <v>941</v>
      </c>
      <c r="G6461" t="s">
        <v>942</v>
      </c>
      <c r="H6461" t="s">
        <v>6448</v>
      </c>
      <c r="J6461">
        <v>1984</v>
      </c>
      <c r="K6461" t="s">
        <v>825</v>
      </c>
      <c r="L6461">
        <v>2022</v>
      </c>
      <c r="M6461" t="s">
        <v>827</v>
      </c>
    </row>
    <row r="6462" spans="1:13" x14ac:dyDescent="0.2">
      <c r="A6462" t="s">
        <v>11953</v>
      </c>
      <c r="B6462" t="s">
        <v>6378</v>
      </c>
      <c r="C6462" t="s">
        <v>1106</v>
      </c>
      <c r="D6462" t="s">
        <v>1908</v>
      </c>
      <c r="E6462" t="s">
        <v>941</v>
      </c>
      <c r="F6462" t="s">
        <v>941</v>
      </c>
      <c r="G6462" t="s">
        <v>942</v>
      </c>
      <c r="H6462" t="s">
        <v>6450</v>
      </c>
      <c r="J6462">
        <v>1984</v>
      </c>
      <c r="K6462" t="s">
        <v>825</v>
      </c>
      <c r="L6462">
        <v>2022</v>
      </c>
      <c r="M6462" t="s">
        <v>827</v>
      </c>
    </row>
    <row r="6463" spans="1:13" x14ac:dyDescent="0.2">
      <c r="A6463" t="s">
        <v>11954</v>
      </c>
      <c r="B6463" t="s">
        <v>6378</v>
      </c>
      <c r="C6463" t="s">
        <v>1115</v>
      </c>
      <c r="D6463" t="s">
        <v>1908</v>
      </c>
      <c r="E6463" t="s">
        <v>941</v>
      </c>
      <c r="F6463" t="s">
        <v>941</v>
      </c>
      <c r="G6463" t="s">
        <v>1006</v>
      </c>
      <c r="H6463" t="s">
        <v>6452</v>
      </c>
      <c r="J6463">
        <v>1998</v>
      </c>
      <c r="K6463" t="s">
        <v>825</v>
      </c>
      <c r="L6463">
        <v>2022</v>
      </c>
      <c r="M6463" t="s">
        <v>827</v>
      </c>
    </row>
    <row r="6464" spans="1:13" x14ac:dyDescent="0.2">
      <c r="A6464" t="s">
        <v>11955</v>
      </c>
      <c r="B6464" t="s">
        <v>6378</v>
      </c>
      <c r="C6464" t="s">
        <v>1124</v>
      </c>
      <c r="D6464" t="s">
        <v>1908</v>
      </c>
      <c r="E6464" t="s">
        <v>941</v>
      </c>
      <c r="F6464" t="s">
        <v>941</v>
      </c>
      <c r="G6464" t="s">
        <v>942</v>
      </c>
      <c r="H6464" t="s">
        <v>6454</v>
      </c>
      <c r="J6464">
        <v>1984</v>
      </c>
      <c r="K6464" t="s">
        <v>825</v>
      </c>
      <c r="L6464">
        <v>2022</v>
      </c>
      <c r="M6464" t="s">
        <v>827</v>
      </c>
    </row>
    <row r="6465" spans="1:13" x14ac:dyDescent="0.2">
      <c r="A6465" t="s">
        <v>11956</v>
      </c>
      <c r="B6465" t="s">
        <v>6378</v>
      </c>
      <c r="C6465" t="s">
        <v>1140</v>
      </c>
      <c r="D6465" t="s">
        <v>1908</v>
      </c>
      <c r="E6465" t="s">
        <v>941</v>
      </c>
      <c r="F6465" t="s">
        <v>941</v>
      </c>
      <c r="G6465" t="s">
        <v>1131</v>
      </c>
      <c r="H6465" t="s">
        <v>6456</v>
      </c>
      <c r="J6465">
        <v>1984</v>
      </c>
      <c r="K6465" t="s">
        <v>825</v>
      </c>
      <c r="L6465">
        <v>2022</v>
      </c>
      <c r="M6465" t="s">
        <v>827</v>
      </c>
    </row>
    <row r="6466" spans="1:13" x14ac:dyDescent="0.2">
      <c r="A6466" t="s">
        <v>11957</v>
      </c>
      <c r="B6466" t="s">
        <v>6378</v>
      </c>
      <c r="C6466" t="s">
        <v>1143</v>
      </c>
      <c r="D6466" t="s">
        <v>1908</v>
      </c>
      <c r="E6466" t="s">
        <v>941</v>
      </c>
      <c r="F6466" t="s">
        <v>941</v>
      </c>
      <c r="G6466" t="s">
        <v>942</v>
      </c>
      <c r="H6466" t="s">
        <v>6458</v>
      </c>
      <c r="J6466">
        <v>1984</v>
      </c>
      <c r="K6466" t="s">
        <v>825</v>
      </c>
      <c r="L6466">
        <v>2022</v>
      </c>
      <c r="M6466" t="s">
        <v>827</v>
      </c>
    </row>
    <row r="6467" spans="1:13" x14ac:dyDescent="0.2">
      <c r="A6467" t="s">
        <v>11958</v>
      </c>
      <c r="B6467" t="s">
        <v>6378</v>
      </c>
      <c r="C6467" t="s">
        <v>1149</v>
      </c>
      <c r="D6467" t="s">
        <v>1908</v>
      </c>
      <c r="E6467" t="s">
        <v>941</v>
      </c>
      <c r="F6467" t="s">
        <v>941</v>
      </c>
      <c r="G6467" t="s">
        <v>942</v>
      </c>
      <c r="H6467" t="s">
        <v>6460</v>
      </c>
      <c r="J6467">
        <v>1984</v>
      </c>
      <c r="K6467" t="s">
        <v>825</v>
      </c>
      <c r="L6467">
        <v>2022</v>
      </c>
      <c r="M6467" t="s">
        <v>827</v>
      </c>
    </row>
    <row r="6468" spans="1:13" x14ac:dyDescent="0.2">
      <c r="A6468" t="s">
        <v>11959</v>
      </c>
      <c r="B6468" t="s">
        <v>6378</v>
      </c>
      <c r="C6468" t="s">
        <v>1152</v>
      </c>
      <c r="D6468" t="s">
        <v>1908</v>
      </c>
      <c r="E6468" t="s">
        <v>941</v>
      </c>
      <c r="F6468" t="s">
        <v>941</v>
      </c>
      <c r="G6468" t="s">
        <v>942</v>
      </c>
      <c r="H6468" t="s">
        <v>6462</v>
      </c>
      <c r="J6468">
        <v>1984</v>
      </c>
      <c r="K6468" t="s">
        <v>825</v>
      </c>
      <c r="L6468">
        <v>2022</v>
      </c>
      <c r="M6468" t="s">
        <v>827</v>
      </c>
    </row>
    <row r="6469" spans="1:13" x14ac:dyDescent="0.2">
      <c r="A6469" t="s">
        <v>11960</v>
      </c>
      <c r="B6469" t="s">
        <v>6378</v>
      </c>
      <c r="C6469" t="s">
        <v>1155</v>
      </c>
      <c r="D6469" t="s">
        <v>1908</v>
      </c>
      <c r="E6469" t="s">
        <v>941</v>
      </c>
      <c r="F6469" t="s">
        <v>941</v>
      </c>
      <c r="G6469" t="s">
        <v>1019</v>
      </c>
      <c r="H6469" t="s">
        <v>6464</v>
      </c>
      <c r="J6469">
        <v>2010</v>
      </c>
      <c r="K6469" t="s">
        <v>825</v>
      </c>
      <c r="L6469">
        <v>2022</v>
      </c>
      <c r="M6469" t="s">
        <v>827</v>
      </c>
    </row>
    <row r="6470" spans="1:13" x14ac:dyDescent="0.2">
      <c r="A6470" t="s">
        <v>11961</v>
      </c>
      <c r="B6470" t="s">
        <v>6378</v>
      </c>
      <c r="C6470" t="s">
        <v>1222</v>
      </c>
      <c r="D6470" t="s">
        <v>1908</v>
      </c>
      <c r="E6470" t="s">
        <v>941</v>
      </c>
      <c r="F6470" t="s">
        <v>941</v>
      </c>
      <c r="G6470" t="s">
        <v>2791</v>
      </c>
      <c r="H6470" t="s">
        <v>6466</v>
      </c>
      <c r="J6470">
        <v>2017</v>
      </c>
      <c r="K6470" t="s">
        <v>826</v>
      </c>
      <c r="L6470">
        <v>2022</v>
      </c>
      <c r="M6470" t="s">
        <v>827</v>
      </c>
    </row>
    <row r="6471" spans="1:13" x14ac:dyDescent="0.2">
      <c r="A6471" t="s">
        <v>11962</v>
      </c>
      <c r="B6471" t="s">
        <v>6378</v>
      </c>
      <c r="C6471" t="s">
        <v>1339</v>
      </c>
      <c r="D6471" t="s">
        <v>1908</v>
      </c>
      <c r="E6471" t="s">
        <v>941</v>
      </c>
      <c r="F6471" t="s">
        <v>941</v>
      </c>
      <c r="G6471" t="s">
        <v>942</v>
      </c>
      <c r="H6471" t="s">
        <v>6468</v>
      </c>
      <c r="J6471">
        <v>2017</v>
      </c>
      <c r="K6471" t="s">
        <v>826</v>
      </c>
      <c r="L6471">
        <v>2022</v>
      </c>
      <c r="M6471" t="s">
        <v>827</v>
      </c>
    </row>
    <row r="6472" spans="1:13" x14ac:dyDescent="0.2">
      <c r="A6472" t="s">
        <v>11963</v>
      </c>
      <c r="B6472" t="s">
        <v>6378</v>
      </c>
      <c r="C6472" t="s">
        <v>1453</v>
      </c>
      <c r="D6472" t="s">
        <v>1908</v>
      </c>
      <c r="E6472" t="s">
        <v>941</v>
      </c>
      <c r="F6472" t="s">
        <v>941</v>
      </c>
      <c r="G6472" t="s">
        <v>942</v>
      </c>
      <c r="H6472" t="s">
        <v>6470</v>
      </c>
      <c r="J6472">
        <v>1984</v>
      </c>
      <c r="K6472" t="s">
        <v>825</v>
      </c>
      <c r="L6472">
        <v>2022</v>
      </c>
      <c r="M6472" t="s">
        <v>827</v>
      </c>
    </row>
    <row r="6473" spans="1:13" x14ac:dyDescent="0.2">
      <c r="A6473" t="s">
        <v>11964</v>
      </c>
      <c r="B6473" t="s">
        <v>6378</v>
      </c>
      <c r="C6473" t="s">
        <v>1504</v>
      </c>
      <c r="D6473" t="s">
        <v>1908</v>
      </c>
      <c r="E6473" t="s">
        <v>941</v>
      </c>
      <c r="F6473" t="s">
        <v>941</v>
      </c>
      <c r="G6473" t="s">
        <v>942</v>
      </c>
      <c r="H6473" t="s">
        <v>6472</v>
      </c>
      <c r="J6473">
        <v>1984</v>
      </c>
      <c r="K6473" t="s">
        <v>825</v>
      </c>
      <c r="L6473">
        <v>2022</v>
      </c>
      <c r="M6473" t="s">
        <v>827</v>
      </c>
    </row>
    <row r="6474" spans="1:13" x14ac:dyDescent="0.2">
      <c r="A6474" t="s">
        <v>11965</v>
      </c>
      <c r="B6474" t="s">
        <v>6378</v>
      </c>
      <c r="C6474" t="s">
        <v>1516</v>
      </c>
      <c r="D6474" t="s">
        <v>1908</v>
      </c>
      <c r="E6474" t="s">
        <v>941</v>
      </c>
      <c r="F6474" t="s">
        <v>941</v>
      </c>
      <c r="G6474" t="s">
        <v>1131</v>
      </c>
      <c r="H6474" t="s">
        <v>6474</v>
      </c>
      <c r="J6474">
        <v>1984</v>
      </c>
      <c r="K6474" t="s">
        <v>825</v>
      </c>
      <c r="L6474">
        <v>2022</v>
      </c>
      <c r="M6474" t="s">
        <v>827</v>
      </c>
    </row>
    <row r="6475" spans="1:13" x14ac:dyDescent="0.2">
      <c r="A6475" t="s">
        <v>11966</v>
      </c>
      <c r="B6475" t="s">
        <v>6378</v>
      </c>
      <c r="C6475" t="s">
        <v>1519</v>
      </c>
      <c r="D6475" t="s">
        <v>1908</v>
      </c>
      <c r="E6475" t="s">
        <v>941</v>
      </c>
      <c r="F6475" t="s">
        <v>941</v>
      </c>
      <c r="G6475" t="s">
        <v>1131</v>
      </c>
      <c r="H6475" t="s">
        <v>6476</v>
      </c>
      <c r="J6475">
        <v>1984</v>
      </c>
      <c r="K6475" t="s">
        <v>825</v>
      </c>
      <c r="L6475">
        <v>2022</v>
      </c>
      <c r="M6475" t="s">
        <v>827</v>
      </c>
    </row>
    <row r="6476" spans="1:13" x14ac:dyDescent="0.2">
      <c r="A6476" t="s">
        <v>11967</v>
      </c>
      <c r="B6476" t="s">
        <v>6378</v>
      </c>
      <c r="C6476" t="s">
        <v>1531</v>
      </c>
      <c r="D6476" t="s">
        <v>1908</v>
      </c>
      <c r="E6476" t="s">
        <v>941</v>
      </c>
      <c r="F6476" t="s">
        <v>941</v>
      </c>
      <c r="G6476" t="s">
        <v>942</v>
      </c>
      <c r="H6476" t="s">
        <v>6478</v>
      </c>
      <c r="J6476">
        <v>1984</v>
      </c>
      <c r="K6476" t="s">
        <v>825</v>
      </c>
      <c r="L6476">
        <v>2022</v>
      </c>
      <c r="M6476" t="s">
        <v>827</v>
      </c>
    </row>
    <row r="6477" spans="1:13" x14ac:dyDescent="0.2">
      <c r="A6477" t="s">
        <v>11968</v>
      </c>
      <c r="B6477" t="s">
        <v>6378</v>
      </c>
      <c r="C6477" t="s">
        <v>1534</v>
      </c>
      <c r="D6477" t="s">
        <v>1908</v>
      </c>
      <c r="E6477" t="s">
        <v>941</v>
      </c>
      <c r="F6477" t="s">
        <v>941</v>
      </c>
      <c r="G6477" t="s">
        <v>942</v>
      </c>
      <c r="H6477" t="s">
        <v>6480</v>
      </c>
      <c r="J6477">
        <v>1984</v>
      </c>
      <c r="K6477" t="s">
        <v>825</v>
      </c>
      <c r="L6477">
        <v>2022</v>
      </c>
      <c r="M6477" t="s">
        <v>827</v>
      </c>
    </row>
    <row r="6478" spans="1:13" x14ac:dyDescent="0.2">
      <c r="A6478" t="s">
        <v>11969</v>
      </c>
      <c r="B6478" t="s">
        <v>6378</v>
      </c>
      <c r="C6478" t="s">
        <v>1537</v>
      </c>
      <c r="D6478" t="s">
        <v>1908</v>
      </c>
      <c r="E6478" t="s">
        <v>941</v>
      </c>
      <c r="F6478" t="s">
        <v>941</v>
      </c>
      <c r="G6478" t="s">
        <v>942</v>
      </c>
      <c r="H6478" t="s">
        <v>6482</v>
      </c>
      <c r="J6478">
        <v>1984</v>
      </c>
      <c r="K6478" t="s">
        <v>825</v>
      </c>
      <c r="L6478">
        <v>2022</v>
      </c>
      <c r="M6478" t="s">
        <v>827</v>
      </c>
    </row>
    <row r="6479" spans="1:13" x14ac:dyDescent="0.2">
      <c r="A6479" t="s">
        <v>11970</v>
      </c>
      <c r="B6479" t="s">
        <v>6378</v>
      </c>
      <c r="C6479" t="s">
        <v>1701</v>
      </c>
      <c r="D6479" t="s">
        <v>1908</v>
      </c>
      <c r="E6479" t="s">
        <v>941</v>
      </c>
      <c r="F6479" t="s">
        <v>941</v>
      </c>
      <c r="G6479" t="s">
        <v>1006</v>
      </c>
      <c r="H6479" t="s">
        <v>6484</v>
      </c>
      <c r="J6479">
        <v>2017</v>
      </c>
      <c r="K6479" t="s">
        <v>826</v>
      </c>
      <c r="L6479">
        <v>2022</v>
      </c>
      <c r="M6479" t="s">
        <v>827</v>
      </c>
    </row>
    <row r="6480" spans="1:13" x14ac:dyDescent="0.2">
      <c r="A6480" t="s">
        <v>11971</v>
      </c>
      <c r="B6480" t="s">
        <v>6378</v>
      </c>
      <c r="C6480" t="s">
        <v>1704</v>
      </c>
      <c r="D6480" t="s">
        <v>1908</v>
      </c>
      <c r="E6480" t="s">
        <v>941</v>
      </c>
      <c r="F6480" t="s">
        <v>941</v>
      </c>
      <c r="G6480" t="s">
        <v>2791</v>
      </c>
      <c r="H6480" t="s">
        <v>6486</v>
      </c>
      <c r="J6480">
        <v>2017</v>
      </c>
      <c r="K6480" t="s">
        <v>826</v>
      </c>
      <c r="L6480">
        <v>2022</v>
      </c>
      <c r="M6480" t="s">
        <v>827</v>
      </c>
    </row>
    <row r="6481" spans="1:13" x14ac:dyDescent="0.2">
      <c r="A6481" t="s">
        <v>11972</v>
      </c>
      <c r="B6481" t="s">
        <v>6378</v>
      </c>
      <c r="C6481" t="s">
        <v>1707</v>
      </c>
      <c r="D6481" t="s">
        <v>1908</v>
      </c>
      <c r="E6481" t="s">
        <v>941</v>
      </c>
      <c r="F6481" t="s">
        <v>941</v>
      </c>
      <c r="G6481" t="s">
        <v>2791</v>
      </c>
      <c r="H6481" t="s">
        <v>6488</v>
      </c>
      <c r="J6481">
        <v>2017</v>
      </c>
      <c r="K6481" t="s">
        <v>826</v>
      </c>
      <c r="L6481">
        <v>2022</v>
      </c>
      <c r="M6481" t="s">
        <v>827</v>
      </c>
    </row>
    <row r="6482" spans="1:13" x14ac:dyDescent="0.2">
      <c r="A6482" t="s">
        <v>11973</v>
      </c>
      <c r="B6482" t="s">
        <v>6378</v>
      </c>
      <c r="C6482" t="s">
        <v>1717</v>
      </c>
      <c r="D6482" t="s">
        <v>1908</v>
      </c>
      <c r="E6482" t="s">
        <v>941</v>
      </c>
      <c r="F6482" t="s">
        <v>941</v>
      </c>
      <c r="G6482" t="s">
        <v>942</v>
      </c>
      <c r="H6482" t="s">
        <v>6490</v>
      </c>
      <c r="J6482">
        <v>1984</v>
      </c>
      <c r="K6482" t="s">
        <v>825</v>
      </c>
      <c r="L6482">
        <v>2022</v>
      </c>
      <c r="M6482" t="s">
        <v>827</v>
      </c>
    </row>
    <row r="6483" spans="1:13" x14ac:dyDescent="0.2">
      <c r="A6483" t="s">
        <v>11974</v>
      </c>
      <c r="B6483" t="s">
        <v>6378</v>
      </c>
      <c r="C6483" t="s">
        <v>1720</v>
      </c>
      <c r="D6483" t="s">
        <v>1908</v>
      </c>
      <c r="E6483" t="s">
        <v>941</v>
      </c>
      <c r="F6483" t="s">
        <v>941</v>
      </c>
      <c r="G6483" t="s">
        <v>942</v>
      </c>
      <c r="H6483" t="s">
        <v>6492</v>
      </c>
      <c r="J6483">
        <v>1984</v>
      </c>
      <c r="K6483" t="s">
        <v>825</v>
      </c>
      <c r="L6483">
        <v>2022</v>
      </c>
      <c r="M6483" t="s">
        <v>827</v>
      </c>
    </row>
    <row r="6484" spans="1:13" x14ac:dyDescent="0.2">
      <c r="A6484" t="s">
        <v>11975</v>
      </c>
      <c r="B6484" t="s">
        <v>6378</v>
      </c>
      <c r="C6484" t="s">
        <v>1738</v>
      </c>
      <c r="D6484" t="s">
        <v>1908</v>
      </c>
      <c r="E6484" t="s">
        <v>941</v>
      </c>
      <c r="F6484" t="s">
        <v>941</v>
      </c>
      <c r="G6484" t="s">
        <v>2791</v>
      </c>
      <c r="H6484" t="s">
        <v>6494</v>
      </c>
      <c r="J6484">
        <v>2017</v>
      </c>
      <c r="K6484" t="s">
        <v>826</v>
      </c>
      <c r="L6484">
        <v>2021</v>
      </c>
      <c r="M6484" t="s">
        <v>827</v>
      </c>
    </row>
    <row r="6485" spans="1:13" x14ac:dyDescent="0.2">
      <c r="A6485" t="s">
        <v>11976</v>
      </c>
      <c r="B6485" t="s">
        <v>6378</v>
      </c>
      <c r="C6485" t="s">
        <v>1852</v>
      </c>
      <c r="D6485" t="s">
        <v>1908</v>
      </c>
      <c r="E6485" t="s">
        <v>941</v>
      </c>
      <c r="F6485" t="s">
        <v>941</v>
      </c>
      <c r="G6485" t="s">
        <v>942</v>
      </c>
      <c r="H6485" t="s">
        <v>6496</v>
      </c>
      <c r="J6485">
        <v>1984</v>
      </c>
      <c r="K6485" t="s">
        <v>825</v>
      </c>
      <c r="L6485">
        <v>2022</v>
      </c>
      <c r="M6485" t="s">
        <v>827</v>
      </c>
    </row>
    <row r="6486" spans="1:13" x14ac:dyDescent="0.2">
      <c r="A6486" t="s">
        <v>11977</v>
      </c>
      <c r="B6486" t="s">
        <v>6378</v>
      </c>
      <c r="C6486" t="s">
        <v>1855</v>
      </c>
      <c r="D6486" t="s">
        <v>1908</v>
      </c>
      <c r="E6486" t="s">
        <v>941</v>
      </c>
      <c r="F6486" t="s">
        <v>941</v>
      </c>
      <c r="G6486" t="s">
        <v>1856</v>
      </c>
      <c r="H6486" t="s">
        <v>6498</v>
      </c>
      <c r="J6486">
        <v>1994</v>
      </c>
      <c r="K6486" t="s">
        <v>825</v>
      </c>
      <c r="L6486">
        <v>2022</v>
      </c>
      <c r="M6486" t="s">
        <v>827</v>
      </c>
    </row>
    <row r="6487" spans="1:13" x14ac:dyDescent="0.2">
      <c r="A6487" t="s">
        <v>11978</v>
      </c>
      <c r="B6487" t="s">
        <v>6378</v>
      </c>
      <c r="C6487" t="s">
        <v>1859</v>
      </c>
      <c r="D6487" t="s">
        <v>1908</v>
      </c>
      <c r="E6487" t="s">
        <v>941</v>
      </c>
      <c r="F6487" t="s">
        <v>941</v>
      </c>
      <c r="G6487" t="s">
        <v>942</v>
      </c>
      <c r="H6487" t="s">
        <v>6500</v>
      </c>
      <c r="J6487">
        <v>1984</v>
      </c>
      <c r="K6487" t="s">
        <v>825</v>
      </c>
      <c r="L6487">
        <v>2022</v>
      </c>
      <c r="M6487" t="s">
        <v>827</v>
      </c>
    </row>
    <row r="6488" spans="1:13" x14ac:dyDescent="0.2">
      <c r="A6488" t="s">
        <v>876</v>
      </c>
      <c r="B6488" t="s">
        <v>6501</v>
      </c>
      <c r="C6488" t="s">
        <v>1907</v>
      </c>
      <c r="D6488" t="s">
        <v>1908</v>
      </c>
      <c r="E6488" t="s">
        <v>941</v>
      </c>
      <c r="F6488" t="s">
        <v>1909</v>
      </c>
      <c r="G6488" t="s">
        <v>1910</v>
      </c>
      <c r="H6488" t="s">
        <v>6502</v>
      </c>
      <c r="J6488">
        <v>1984</v>
      </c>
      <c r="K6488" t="s">
        <v>825</v>
      </c>
      <c r="L6488">
        <v>2022</v>
      </c>
      <c r="M6488" t="s">
        <v>827</v>
      </c>
    </row>
    <row r="6489" spans="1:13" x14ac:dyDescent="0.2">
      <c r="A6489" t="s">
        <v>877</v>
      </c>
      <c r="B6489" t="s">
        <v>6501</v>
      </c>
      <c r="C6489" t="s">
        <v>940</v>
      </c>
      <c r="D6489" t="s">
        <v>1908</v>
      </c>
      <c r="E6489" t="s">
        <v>941</v>
      </c>
      <c r="F6489" t="s">
        <v>941</v>
      </c>
      <c r="G6489" t="s">
        <v>942</v>
      </c>
      <c r="H6489" t="s">
        <v>6503</v>
      </c>
      <c r="J6489">
        <v>1984</v>
      </c>
      <c r="K6489" t="s">
        <v>825</v>
      </c>
      <c r="L6489">
        <v>2022</v>
      </c>
      <c r="M6489" t="s">
        <v>827</v>
      </c>
    </row>
    <row r="6490" spans="1:13" x14ac:dyDescent="0.2">
      <c r="A6490" t="s">
        <v>11979</v>
      </c>
      <c r="B6490" t="s">
        <v>6501</v>
      </c>
      <c r="C6490" t="s">
        <v>945</v>
      </c>
      <c r="D6490" t="s">
        <v>1908</v>
      </c>
      <c r="E6490" t="s">
        <v>941</v>
      </c>
      <c r="F6490" t="s">
        <v>941</v>
      </c>
      <c r="G6490" t="s">
        <v>942</v>
      </c>
      <c r="H6490" t="s">
        <v>6505</v>
      </c>
      <c r="J6490">
        <v>1984</v>
      </c>
      <c r="K6490" t="s">
        <v>825</v>
      </c>
      <c r="L6490">
        <v>2022</v>
      </c>
      <c r="M6490" t="s">
        <v>827</v>
      </c>
    </row>
    <row r="6491" spans="1:13" x14ac:dyDescent="0.2">
      <c r="A6491" t="s">
        <v>11980</v>
      </c>
      <c r="B6491" t="s">
        <v>6501</v>
      </c>
      <c r="C6491" t="s">
        <v>960</v>
      </c>
      <c r="D6491" t="s">
        <v>1908</v>
      </c>
      <c r="E6491" t="s">
        <v>941</v>
      </c>
      <c r="F6491" t="s">
        <v>941</v>
      </c>
      <c r="G6491" t="s">
        <v>942</v>
      </c>
      <c r="H6491" t="s">
        <v>6507</v>
      </c>
      <c r="J6491">
        <v>1984</v>
      </c>
      <c r="K6491" t="s">
        <v>825</v>
      </c>
      <c r="L6491">
        <v>2022</v>
      </c>
      <c r="M6491" t="s">
        <v>827</v>
      </c>
    </row>
    <row r="6492" spans="1:13" x14ac:dyDescent="0.2">
      <c r="A6492" t="s">
        <v>11981</v>
      </c>
      <c r="B6492" t="s">
        <v>6501</v>
      </c>
      <c r="C6492" t="s">
        <v>963</v>
      </c>
      <c r="D6492" t="s">
        <v>1908</v>
      </c>
      <c r="E6492" t="s">
        <v>941</v>
      </c>
      <c r="F6492" t="s">
        <v>941</v>
      </c>
      <c r="G6492" t="s">
        <v>942</v>
      </c>
      <c r="H6492" t="s">
        <v>6509</v>
      </c>
      <c r="J6492">
        <v>1984</v>
      </c>
      <c r="K6492" t="s">
        <v>825</v>
      </c>
      <c r="L6492">
        <v>2022</v>
      </c>
      <c r="M6492" t="s">
        <v>827</v>
      </c>
    </row>
    <row r="6493" spans="1:13" x14ac:dyDescent="0.2">
      <c r="A6493" t="s">
        <v>11982</v>
      </c>
      <c r="B6493" t="s">
        <v>6501</v>
      </c>
      <c r="C6493" t="s">
        <v>966</v>
      </c>
      <c r="D6493" t="s">
        <v>1908</v>
      </c>
      <c r="E6493" t="s">
        <v>941</v>
      </c>
      <c r="F6493" t="s">
        <v>941</v>
      </c>
      <c r="G6493" t="s">
        <v>942</v>
      </c>
      <c r="H6493" t="s">
        <v>6511</v>
      </c>
      <c r="J6493">
        <v>1984</v>
      </c>
      <c r="K6493" t="s">
        <v>825</v>
      </c>
      <c r="L6493">
        <v>2022</v>
      </c>
      <c r="M6493" t="s">
        <v>827</v>
      </c>
    </row>
    <row r="6494" spans="1:13" x14ac:dyDescent="0.2">
      <c r="A6494" t="s">
        <v>11983</v>
      </c>
      <c r="B6494" t="s">
        <v>6501</v>
      </c>
      <c r="C6494" t="s">
        <v>969</v>
      </c>
      <c r="D6494" t="s">
        <v>1908</v>
      </c>
      <c r="E6494" t="s">
        <v>941</v>
      </c>
      <c r="F6494" t="s">
        <v>941</v>
      </c>
      <c r="G6494" t="s">
        <v>942</v>
      </c>
      <c r="H6494" t="s">
        <v>6513</v>
      </c>
      <c r="J6494">
        <v>1984</v>
      </c>
      <c r="K6494" t="s">
        <v>825</v>
      </c>
      <c r="L6494">
        <v>2022</v>
      </c>
      <c r="M6494" t="s">
        <v>827</v>
      </c>
    </row>
    <row r="6495" spans="1:13" x14ac:dyDescent="0.2">
      <c r="A6495" t="s">
        <v>11984</v>
      </c>
      <c r="B6495" t="s">
        <v>6501</v>
      </c>
      <c r="C6495" t="s">
        <v>975</v>
      </c>
      <c r="D6495" t="s">
        <v>1908</v>
      </c>
      <c r="E6495" t="s">
        <v>941</v>
      </c>
      <c r="F6495" t="s">
        <v>941</v>
      </c>
      <c r="G6495" t="s">
        <v>942</v>
      </c>
      <c r="H6495" t="s">
        <v>6515</v>
      </c>
      <c r="J6495">
        <v>1984</v>
      </c>
      <c r="K6495" t="s">
        <v>825</v>
      </c>
      <c r="L6495">
        <v>2022</v>
      </c>
      <c r="M6495" t="s">
        <v>827</v>
      </c>
    </row>
    <row r="6496" spans="1:13" x14ac:dyDescent="0.2">
      <c r="A6496" t="s">
        <v>11985</v>
      </c>
      <c r="B6496" t="s">
        <v>6501</v>
      </c>
      <c r="C6496" t="s">
        <v>984</v>
      </c>
      <c r="D6496" t="s">
        <v>1908</v>
      </c>
      <c r="E6496" t="s">
        <v>941</v>
      </c>
      <c r="F6496" t="s">
        <v>941</v>
      </c>
      <c r="G6496" t="s">
        <v>942</v>
      </c>
      <c r="H6496" t="s">
        <v>6517</v>
      </c>
      <c r="J6496">
        <v>1984</v>
      </c>
      <c r="K6496" t="s">
        <v>825</v>
      </c>
      <c r="L6496">
        <v>2022</v>
      </c>
      <c r="M6496" t="s">
        <v>827</v>
      </c>
    </row>
    <row r="6497" spans="1:13" x14ac:dyDescent="0.2">
      <c r="A6497" t="s">
        <v>11986</v>
      </c>
      <c r="B6497" t="s">
        <v>6501</v>
      </c>
      <c r="C6497" t="s">
        <v>990</v>
      </c>
      <c r="D6497" t="s">
        <v>1908</v>
      </c>
      <c r="E6497" t="s">
        <v>941</v>
      </c>
      <c r="F6497" t="s">
        <v>941</v>
      </c>
      <c r="G6497" t="s">
        <v>942</v>
      </c>
      <c r="H6497" t="s">
        <v>6519</v>
      </c>
      <c r="J6497">
        <v>1984</v>
      </c>
      <c r="K6497" t="s">
        <v>825</v>
      </c>
      <c r="L6497">
        <v>2022</v>
      </c>
      <c r="M6497" t="s">
        <v>827</v>
      </c>
    </row>
    <row r="6498" spans="1:13" x14ac:dyDescent="0.2">
      <c r="A6498" t="s">
        <v>11987</v>
      </c>
      <c r="B6498" t="s">
        <v>6501</v>
      </c>
      <c r="C6498" t="s">
        <v>993</v>
      </c>
      <c r="D6498" t="s">
        <v>1908</v>
      </c>
      <c r="E6498" t="s">
        <v>941</v>
      </c>
      <c r="F6498" t="s">
        <v>941</v>
      </c>
      <c r="G6498" t="s">
        <v>942</v>
      </c>
      <c r="H6498" t="s">
        <v>6521</v>
      </c>
      <c r="J6498">
        <v>1984</v>
      </c>
      <c r="K6498" t="s">
        <v>825</v>
      </c>
      <c r="L6498">
        <v>2022</v>
      </c>
      <c r="M6498" t="s">
        <v>827</v>
      </c>
    </row>
    <row r="6499" spans="1:13" x14ac:dyDescent="0.2">
      <c r="A6499" t="s">
        <v>11988</v>
      </c>
      <c r="B6499" t="s">
        <v>6501</v>
      </c>
      <c r="C6499" t="s">
        <v>1002</v>
      </c>
      <c r="D6499" t="s">
        <v>1908</v>
      </c>
      <c r="E6499" t="s">
        <v>941</v>
      </c>
      <c r="F6499" t="s">
        <v>941</v>
      </c>
      <c r="G6499" t="s">
        <v>942</v>
      </c>
      <c r="H6499" t="s">
        <v>6523</v>
      </c>
      <c r="J6499">
        <v>1984</v>
      </c>
      <c r="K6499" t="s">
        <v>825</v>
      </c>
      <c r="L6499">
        <v>2022</v>
      </c>
      <c r="M6499" t="s">
        <v>827</v>
      </c>
    </row>
    <row r="6500" spans="1:13" x14ac:dyDescent="0.2">
      <c r="A6500" t="s">
        <v>11989</v>
      </c>
      <c r="B6500" t="s">
        <v>6501</v>
      </c>
      <c r="C6500" t="s">
        <v>1005</v>
      </c>
      <c r="D6500" t="s">
        <v>1908</v>
      </c>
      <c r="E6500" t="s">
        <v>941</v>
      </c>
      <c r="F6500" t="s">
        <v>941</v>
      </c>
      <c r="G6500" t="s">
        <v>1006</v>
      </c>
      <c r="H6500" t="s">
        <v>6525</v>
      </c>
      <c r="J6500">
        <v>1998</v>
      </c>
      <c r="K6500" t="s">
        <v>825</v>
      </c>
      <c r="L6500">
        <v>2022</v>
      </c>
      <c r="M6500" t="s">
        <v>827</v>
      </c>
    </row>
    <row r="6501" spans="1:13" x14ac:dyDescent="0.2">
      <c r="A6501" t="s">
        <v>11990</v>
      </c>
      <c r="B6501" t="s">
        <v>6501</v>
      </c>
      <c r="C6501" t="s">
        <v>1018</v>
      </c>
      <c r="D6501" t="s">
        <v>1908</v>
      </c>
      <c r="E6501" t="s">
        <v>941</v>
      </c>
      <c r="F6501" t="s">
        <v>941</v>
      </c>
      <c r="G6501" t="s">
        <v>1019</v>
      </c>
      <c r="H6501" t="s">
        <v>6527</v>
      </c>
      <c r="J6501">
        <v>2010</v>
      </c>
      <c r="K6501" t="s">
        <v>825</v>
      </c>
      <c r="L6501">
        <v>2022</v>
      </c>
      <c r="M6501" t="s">
        <v>827</v>
      </c>
    </row>
    <row r="6502" spans="1:13" x14ac:dyDescent="0.2">
      <c r="A6502" t="s">
        <v>11991</v>
      </c>
      <c r="B6502" t="s">
        <v>6501</v>
      </c>
      <c r="C6502" t="s">
        <v>1022</v>
      </c>
      <c r="D6502" t="s">
        <v>1908</v>
      </c>
      <c r="E6502" t="s">
        <v>941</v>
      </c>
      <c r="F6502" t="s">
        <v>941</v>
      </c>
      <c r="G6502" t="s">
        <v>1019</v>
      </c>
      <c r="H6502" t="s">
        <v>6529</v>
      </c>
      <c r="J6502">
        <v>2010</v>
      </c>
      <c r="K6502" t="s">
        <v>825</v>
      </c>
      <c r="L6502">
        <v>2022</v>
      </c>
      <c r="M6502" t="s">
        <v>827</v>
      </c>
    </row>
    <row r="6503" spans="1:13" x14ac:dyDescent="0.2">
      <c r="A6503" t="s">
        <v>11992</v>
      </c>
      <c r="B6503" t="s">
        <v>6501</v>
      </c>
      <c r="C6503" t="s">
        <v>1025</v>
      </c>
      <c r="D6503" t="s">
        <v>1908</v>
      </c>
      <c r="E6503" t="s">
        <v>941</v>
      </c>
      <c r="F6503" t="s">
        <v>941</v>
      </c>
      <c r="G6503" t="s">
        <v>942</v>
      </c>
      <c r="H6503" t="s">
        <v>6531</v>
      </c>
      <c r="J6503">
        <v>1984</v>
      </c>
      <c r="K6503" t="s">
        <v>825</v>
      </c>
      <c r="L6503">
        <v>2022</v>
      </c>
      <c r="M6503" t="s">
        <v>827</v>
      </c>
    </row>
    <row r="6504" spans="1:13" x14ac:dyDescent="0.2">
      <c r="A6504" t="s">
        <v>11993</v>
      </c>
      <c r="B6504" t="s">
        <v>6501</v>
      </c>
      <c r="C6504" t="s">
        <v>1028</v>
      </c>
      <c r="D6504" t="s">
        <v>1908</v>
      </c>
      <c r="E6504" t="s">
        <v>941</v>
      </c>
      <c r="F6504" t="s">
        <v>941</v>
      </c>
      <c r="G6504" t="s">
        <v>942</v>
      </c>
      <c r="H6504" t="s">
        <v>6533</v>
      </c>
      <c r="J6504">
        <v>1984</v>
      </c>
      <c r="K6504" t="s">
        <v>825</v>
      </c>
      <c r="L6504">
        <v>2022</v>
      </c>
      <c r="M6504" t="s">
        <v>827</v>
      </c>
    </row>
    <row r="6505" spans="1:13" x14ac:dyDescent="0.2">
      <c r="A6505" t="s">
        <v>11994</v>
      </c>
      <c r="B6505" t="s">
        <v>6501</v>
      </c>
      <c r="C6505" t="s">
        <v>1031</v>
      </c>
      <c r="D6505" t="s">
        <v>1908</v>
      </c>
      <c r="E6505" t="s">
        <v>941</v>
      </c>
      <c r="F6505" t="s">
        <v>941</v>
      </c>
      <c r="G6505" t="s">
        <v>942</v>
      </c>
      <c r="H6505" t="s">
        <v>6535</v>
      </c>
      <c r="J6505">
        <v>1984</v>
      </c>
      <c r="K6505" t="s">
        <v>825</v>
      </c>
      <c r="L6505">
        <v>2022</v>
      </c>
      <c r="M6505" t="s">
        <v>827</v>
      </c>
    </row>
    <row r="6506" spans="1:13" x14ac:dyDescent="0.2">
      <c r="A6506" t="s">
        <v>11995</v>
      </c>
      <c r="B6506" t="s">
        <v>6501</v>
      </c>
      <c r="C6506" t="s">
        <v>1034</v>
      </c>
      <c r="D6506" t="s">
        <v>1908</v>
      </c>
      <c r="E6506" t="s">
        <v>941</v>
      </c>
      <c r="F6506" t="s">
        <v>941</v>
      </c>
      <c r="G6506" t="s">
        <v>942</v>
      </c>
      <c r="H6506" t="s">
        <v>6537</v>
      </c>
      <c r="J6506">
        <v>2017</v>
      </c>
      <c r="K6506" t="s">
        <v>826</v>
      </c>
      <c r="L6506">
        <v>2022</v>
      </c>
      <c r="M6506" t="s">
        <v>827</v>
      </c>
    </row>
    <row r="6507" spans="1:13" x14ac:dyDescent="0.2">
      <c r="A6507" t="s">
        <v>11996</v>
      </c>
      <c r="B6507" t="s">
        <v>6501</v>
      </c>
      <c r="C6507" t="s">
        <v>1037</v>
      </c>
      <c r="D6507" t="s">
        <v>1908</v>
      </c>
      <c r="E6507" t="s">
        <v>941</v>
      </c>
      <c r="F6507" t="s">
        <v>941</v>
      </c>
      <c r="G6507" t="s">
        <v>942</v>
      </c>
      <c r="H6507" t="s">
        <v>6539</v>
      </c>
      <c r="J6507">
        <v>2017</v>
      </c>
      <c r="K6507" t="s">
        <v>826</v>
      </c>
      <c r="L6507">
        <v>2022</v>
      </c>
      <c r="M6507" t="s">
        <v>827</v>
      </c>
    </row>
    <row r="6508" spans="1:13" x14ac:dyDescent="0.2">
      <c r="A6508" t="s">
        <v>11997</v>
      </c>
      <c r="B6508" t="s">
        <v>6501</v>
      </c>
      <c r="C6508" t="s">
        <v>1046</v>
      </c>
      <c r="D6508" t="s">
        <v>1908</v>
      </c>
      <c r="E6508" t="s">
        <v>941</v>
      </c>
      <c r="F6508" t="s">
        <v>941</v>
      </c>
      <c r="G6508" t="s">
        <v>942</v>
      </c>
      <c r="H6508" t="s">
        <v>6541</v>
      </c>
      <c r="J6508">
        <v>2017</v>
      </c>
      <c r="K6508" t="s">
        <v>826</v>
      </c>
      <c r="L6508">
        <v>2022</v>
      </c>
      <c r="M6508" t="s">
        <v>827</v>
      </c>
    </row>
    <row r="6509" spans="1:13" x14ac:dyDescent="0.2">
      <c r="A6509" t="s">
        <v>11998</v>
      </c>
      <c r="B6509" t="s">
        <v>6501</v>
      </c>
      <c r="C6509" t="s">
        <v>1052</v>
      </c>
      <c r="D6509" t="s">
        <v>1908</v>
      </c>
      <c r="E6509" t="s">
        <v>941</v>
      </c>
      <c r="F6509" t="s">
        <v>941</v>
      </c>
      <c r="G6509" t="s">
        <v>6543</v>
      </c>
      <c r="H6509" t="s">
        <v>6544</v>
      </c>
      <c r="J6509">
        <v>2017</v>
      </c>
      <c r="K6509" t="s">
        <v>826</v>
      </c>
      <c r="L6509">
        <v>2022</v>
      </c>
      <c r="M6509" t="s">
        <v>827</v>
      </c>
    </row>
    <row r="6510" spans="1:13" x14ac:dyDescent="0.2">
      <c r="A6510" t="s">
        <v>11999</v>
      </c>
      <c r="B6510" t="s">
        <v>6501</v>
      </c>
      <c r="C6510" t="s">
        <v>1055</v>
      </c>
      <c r="D6510" t="s">
        <v>1908</v>
      </c>
      <c r="E6510" t="s">
        <v>941</v>
      </c>
      <c r="F6510" t="s">
        <v>941</v>
      </c>
      <c r="G6510" t="s">
        <v>942</v>
      </c>
      <c r="H6510" t="s">
        <v>6546</v>
      </c>
      <c r="J6510">
        <v>2017</v>
      </c>
      <c r="K6510" t="s">
        <v>826</v>
      </c>
      <c r="L6510">
        <v>2022</v>
      </c>
      <c r="M6510" t="s">
        <v>827</v>
      </c>
    </row>
    <row r="6511" spans="1:13" x14ac:dyDescent="0.2">
      <c r="A6511" t="s">
        <v>12000</v>
      </c>
      <c r="B6511" t="s">
        <v>6501</v>
      </c>
      <c r="C6511" t="s">
        <v>1058</v>
      </c>
      <c r="D6511" t="s">
        <v>1908</v>
      </c>
      <c r="E6511" t="s">
        <v>941</v>
      </c>
      <c r="F6511" t="s">
        <v>941</v>
      </c>
      <c r="G6511" t="s">
        <v>942</v>
      </c>
      <c r="H6511" t="s">
        <v>6548</v>
      </c>
      <c r="J6511">
        <v>1984</v>
      </c>
      <c r="K6511" t="s">
        <v>825</v>
      </c>
      <c r="L6511">
        <v>2022</v>
      </c>
      <c r="M6511" t="s">
        <v>827</v>
      </c>
    </row>
    <row r="6512" spans="1:13" x14ac:dyDescent="0.2">
      <c r="A6512" t="s">
        <v>12001</v>
      </c>
      <c r="B6512" t="s">
        <v>6501</v>
      </c>
      <c r="C6512" t="s">
        <v>1061</v>
      </c>
      <c r="D6512" t="s">
        <v>1908</v>
      </c>
      <c r="E6512" t="s">
        <v>941</v>
      </c>
      <c r="F6512" t="s">
        <v>941</v>
      </c>
      <c r="G6512" t="s">
        <v>942</v>
      </c>
      <c r="H6512" t="s">
        <v>6550</v>
      </c>
      <c r="J6512">
        <v>1984</v>
      </c>
      <c r="K6512" t="s">
        <v>825</v>
      </c>
      <c r="L6512">
        <v>2022</v>
      </c>
      <c r="M6512" t="s">
        <v>827</v>
      </c>
    </row>
    <row r="6513" spans="1:13" x14ac:dyDescent="0.2">
      <c r="A6513" t="s">
        <v>12002</v>
      </c>
      <c r="B6513" t="s">
        <v>6501</v>
      </c>
      <c r="C6513" t="s">
        <v>1067</v>
      </c>
      <c r="D6513" t="s">
        <v>1908</v>
      </c>
      <c r="E6513" t="s">
        <v>941</v>
      </c>
      <c r="F6513" t="s">
        <v>941</v>
      </c>
      <c r="G6513" t="s">
        <v>1019</v>
      </c>
      <c r="H6513" t="s">
        <v>6552</v>
      </c>
      <c r="J6513">
        <v>2010</v>
      </c>
      <c r="K6513" t="s">
        <v>825</v>
      </c>
      <c r="L6513">
        <v>2022</v>
      </c>
      <c r="M6513" t="s">
        <v>827</v>
      </c>
    </row>
    <row r="6514" spans="1:13" x14ac:dyDescent="0.2">
      <c r="A6514" t="s">
        <v>12003</v>
      </c>
      <c r="B6514" t="s">
        <v>6501</v>
      </c>
      <c r="C6514" t="s">
        <v>2002</v>
      </c>
      <c r="D6514" t="s">
        <v>1908</v>
      </c>
      <c r="E6514" t="s">
        <v>941</v>
      </c>
      <c r="F6514" t="s">
        <v>941</v>
      </c>
      <c r="G6514" t="s">
        <v>1019</v>
      </c>
      <c r="H6514" t="s">
        <v>6554</v>
      </c>
      <c r="J6514">
        <v>2010</v>
      </c>
      <c r="K6514" t="s">
        <v>825</v>
      </c>
      <c r="L6514">
        <v>2022</v>
      </c>
      <c r="M6514" t="s">
        <v>825</v>
      </c>
    </row>
    <row r="6515" spans="1:13" x14ac:dyDescent="0.2">
      <c r="A6515" t="s">
        <v>12004</v>
      </c>
      <c r="B6515" t="s">
        <v>6501</v>
      </c>
      <c r="C6515" t="s">
        <v>1070</v>
      </c>
      <c r="D6515" t="s">
        <v>1908</v>
      </c>
      <c r="E6515" t="s">
        <v>941</v>
      </c>
      <c r="F6515" t="s">
        <v>941</v>
      </c>
      <c r="G6515" t="s">
        <v>942</v>
      </c>
      <c r="H6515" t="s">
        <v>6556</v>
      </c>
      <c r="J6515">
        <v>1984</v>
      </c>
      <c r="K6515" t="s">
        <v>825</v>
      </c>
      <c r="L6515">
        <v>2022</v>
      </c>
      <c r="M6515" t="s">
        <v>827</v>
      </c>
    </row>
    <row r="6516" spans="1:13" x14ac:dyDescent="0.2">
      <c r="A6516" t="s">
        <v>12005</v>
      </c>
      <c r="B6516" t="s">
        <v>6501</v>
      </c>
      <c r="C6516" t="s">
        <v>1073</v>
      </c>
      <c r="D6516" t="s">
        <v>1908</v>
      </c>
      <c r="E6516" t="s">
        <v>941</v>
      </c>
      <c r="F6516" t="s">
        <v>941</v>
      </c>
      <c r="G6516" t="s">
        <v>942</v>
      </c>
      <c r="H6516" t="s">
        <v>6558</v>
      </c>
      <c r="J6516">
        <v>1984</v>
      </c>
      <c r="K6516" t="s">
        <v>825</v>
      </c>
      <c r="L6516">
        <v>2022</v>
      </c>
      <c r="M6516" t="s">
        <v>827</v>
      </c>
    </row>
    <row r="6517" spans="1:13" x14ac:dyDescent="0.2">
      <c r="A6517" t="s">
        <v>12006</v>
      </c>
      <c r="B6517" t="s">
        <v>6501</v>
      </c>
      <c r="C6517" t="s">
        <v>1076</v>
      </c>
      <c r="D6517" t="s">
        <v>1908</v>
      </c>
      <c r="E6517" t="s">
        <v>941</v>
      </c>
      <c r="F6517" t="s">
        <v>941</v>
      </c>
      <c r="G6517" t="s">
        <v>942</v>
      </c>
      <c r="H6517" t="s">
        <v>6560</v>
      </c>
      <c r="J6517">
        <v>1984</v>
      </c>
      <c r="K6517" t="s">
        <v>825</v>
      </c>
      <c r="L6517">
        <v>2022</v>
      </c>
      <c r="M6517" t="s">
        <v>827</v>
      </c>
    </row>
    <row r="6518" spans="1:13" x14ac:dyDescent="0.2">
      <c r="A6518" t="s">
        <v>12007</v>
      </c>
      <c r="B6518" t="s">
        <v>6501</v>
      </c>
      <c r="C6518" t="s">
        <v>1079</v>
      </c>
      <c r="D6518" t="s">
        <v>1908</v>
      </c>
      <c r="E6518" t="s">
        <v>941</v>
      </c>
      <c r="F6518" t="s">
        <v>941</v>
      </c>
      <c r="G6518" t="s">
        <v>942</v>
      </c>
      <c r="H6518" t="s">
        <v>6562</v>
      </c>
      <c r="J6518">
        <v>1984</v>
      </c>
      <c r="K6518" t="s">
        <v>825</v>
      </c>
      <c r="L6518">
        <v>2022</v>
      </c>
      <c r="M6518" t="s">
        <v>827</v>
      </c>
    </row>
    <row r="6519" spans="1:13" x14ac:dyDescent="0.2">
      <c r="A6519" t="s">
        <v>12008</v>
      </c>
      <c r="B6519" t="s">
        <v>6501</v>
      </c>
      <c r="C6519" t="s">
        <v>1082</v>
      </c>
      <c r="D6519" t="s">
        <v>1908</v>
      </c>
      <c r="E6519" t="s">
        <v>941</v>
      </c>
      <c r="F6519" t="s">
        <v>941</v>
      </c>
      <c r="G6519" t="s">
        <v>942</v>
      </c>
      <c r="H6519" t="s">
        <v>6564</v>
      </c>
      <c r="J6519">
        <v>1984</v>
      </c>
      <c r="K6519" t="s">
        <v>825</v>
      </c>
      <c r="L6519">
        <v>2022</v>
      </c>
      <c r="M6519" t="s">
        <v>827</v>
      </c>
    </row>
    <row r="6520" spans="1:13" x14ac:dyDescent="0.2">
      <c r="A6520" t="s">
        <v>12009</v>
      </c>
      <c r="B6520" t="s">
        <v>6501</v>
      </c>
      <c r="C6520" t="s">
        <v>1085</v>
      </c>
      <c r="D6520" t="s">
        <v>1908</v>
      </c>
      <c r="E6520" t="s">
        <v>941</v>
      </c>
      <c r="F6520" t="s">
        <v>941</v>
      </c>
      <c r="G6520" t="s">
        <v>1019</v>
      </c>
      <c r="H6520" t="s">
        <v>6566</v>
      </c>
      <c r="J6520">
        <v>2010</v>
      </c>
      <c r="K6520" t="s">
        <v>825</v>
      </c>
      <c r="L6520">
        <v>2022</v>
      </c>
      <c r="M6520" t="s">
        <v>827</v>
      </c>
    </row>
    <row r="6521" spans="1:13" x14ac:dyDescent="0.2">
      <c r="A6521" t="s">
        <v>12010</v>
      </c>
      <c r="B6521" t="s">
        <v>6501</v>
      </c>
      <c r="C6521" t="s">
        <v>1088</v>
      </c>
      <c r="D6521" t="s">
        <v>1908</v>
      </c>
      <c r="E6521" t="s">
        <v>941</v>
      </c>
      <c r="F6521" t="s">
        <v>941</v>
      </c>
      <c r="G6521" t="s">
        <v>942</v>
      </c>
      <c r="H6521" t="s">
        <v>6568</v>
      </c>
      <c r="J6521">
        <v>1984</v>
      </c>
      <c r="K6521" t="s">
        <v>825</v>
      </c>
      <c r="L6521">
        <v>2022</v>
      </c>
      <c r="M6521" t="s">
        <v>827</v>
      </c>
    </row>
    <row r="6522" spans="1:13" x14ac:dyDescent="0.2">
      <c r="A6522" t="s">
        <v>12011</v>
      </c>
      <c r="B6522" t="s">
        <v>6501</v>
      </c>
      <c r="C6522" t="s">
        <v>1097</v>
      </c>
      <c r="D6522" t="s">
        <v>1908</v>
      </c>
      <c r="E6522" t="s">
        <v>941</v>
      </c>
      <c r="F6522" t="s">
        <v>941</v>
      </c>
      <c r="G6522" t="s">
        <v>942</v>
      </c>
      <c r="H6522" t="s">
        <v>6570</v>
      </c>
      <c r="J6522">
        <v>1984</v>
      </c>
      <c r="K6522" t="s">
        <v>825</v>
      </c>
      <c r="L6522">
        <v>2022</v>
      </c>
      <c r="M6522" t="s">
        <v>827</v>
      </c>
    </row>
    <row r="6523" spans="1:13" x14ac:dyDescent="0.2">
      <c r="A6523" t="s">
        <v>12012</v>
      </c>
      <c r="B6523" t="s">
        <v>6501</v>
      </c>
      <c r="C6523" t="s">
        <v>1103</v>
      </c>
      <c r="D6523" t="s">
        <v>1908</v>
      </c>
      <c r="E6523" t="s">
        <v>941</v>
      </c>
      <c r="F6523" t="s">
        <v>941</v>
      </c>
      <c r="G6523" t="s">
        <v>942</v>
      </c>
      <c r="H6523" t="s">
        <v>6572</v>
      </c>
      <c r="J6523">
        <v>1984</v>
      </c>
      <c r="K6523" t="s">
        <v>825</v>
      </c>
      <c r="L6523">
        <v>2022</v>
      </c>
      <c r="M6523" t="s">
        <v>827</v>
      </c>
    </row>
    <row r="6524" spans="1:13" x14ac:dyDescent="0.2">
      <c r="A6524" t="s">
        <v>12013</v>
      </c>
      <c r="B6524" t="s">
        <v>6501</v>
      </c>
      <c r="C6524" t="s">
        <v>1106</v>
      </c>
      <c r="D6524" t="s">
        <v>1908</v>
      </c>
      <c r="E6524" t="s">
        <v>941</v>
      </c>
      <c r="F6524" t="s">
        <v>941</v>
      </c>
      <c r="G6524" t="s">
        <v>942</v>
      </c>
      <c r="H6524" t="s">
        <v>6574</v>
      </c>
      <c r="J6524">
        <v>1984</v>
      </c>
      <c r="K6524" t="s">
        <v>825</v>
      </c>
      <c r="L6524">
        <v>2022</v>
      </c>
      <c r="M6524" t="s">
        <v>827</v>
      </c>
    </row>
    <row r="6525" spans="1:13" x14ac:dyDescent="0.2">
      <c r="A6525" t="s">
        <v>12014</v>
      </c>
      <c r="B6525" t="s">
        <v>6501</v>
      </c>
      <c r="C6525" t="s">
        <v>1115</v>
      </c>
      <c r="D6525" t="s">
        <v>1908</v>
      </c>
      <c r="E6525" t="s">
        <v>941</v>
      </c>
      <c r="F6525" t="s">
        <v>941</v>
      </c>
      <c r="G6525" t="s">
        <v>1006</v>
      </c>
      <c r="H6525" t="s">
        <v>6576</v>
      </c>
      <c r="J6525">
        <v>1998</v>
      </c>
      <c r="K6525" t="s">
        <v>825</v>
      </c>
      <c r="L6525">
        <v>2022</v>
      </c>
      <c r="M6525" t="s">
        <v>827</v>
      </c>
    </row>
    <row r="6526" spans="1:13" x14ac:dyDescent="0.2">
      <c r="A6526" t="s">
        <v>12015</v>
      </c>
      <c r="B6526" t="s">
        <v>6501</v>
      </c>
      <c r="C6526" t="s">
        <v>1124</v>
      </c>
      <c r="D6526" t="s">
        <v>1908</v>
      </c>
      <c r="E6526" t="s">
        <v>941</v>
      </c>
      <c r="F6526" t="s">
        <v>941</v>
      </c>
      <c r="G6526" t="s">
        <v>942</v>
      </c>
      <c r="H6526" t="s">
        <v>6578</v>
      </c>
      <c r="J6526">
        <v>1984</v>
      </c>
      <c r="K6526" t="s">
        <v>825</v>
      </c>
      <c r="L6526">
        <v>2022</v>
      </c>
      <c r="M6526" t="s">
        <v>827</v>
      </c>
    </row>
    <row r="6527" spans="1:13" x14ac:dyDescent="0.2">
      <c r="A6527" t="s">
        <v>12016</v>
      </c>
      <c r="B6527" t="s">
        <v>6501</v>
      </c>
      <c r="C6527" t="s">
        <v>1140</v>
      </c>
      <c r="D6527" t="s">
        <v>1908</v>
      </c>
      <c r="E6527" t="s">
        <v>941</v>
      </c>
      <c r="F6527" t="s">
        <v>941</v>
      </c>
      <c r="G6527" t="s">
        <v>4746</v>
      </c>
      <c r="H6527" t="s">
        <v>6580</v>
      </c>
      <c r="J6527">
        <v>1984</v>
      </c>
      <c r="K6527" t="s">
        <v>825</v>
      </c>
      <c r="L6527">
        <v>2022</v>
      </c>
      <c r="M6527" t="s">
        <v>827</v>
      </c>
    </row>
    <row r="6528" spans="1:13" x14ac:dyDescent="0.2">
      <c r="A6528" t="s">
        <v>12017</v>
      </c>
      <c r="B6528" t="s">
        <v>6501</v>
      </c>
      <c r="C6528" t="s">
        <v>1143</v>
      </c>
      <c r="D6528" t="s">
        <v>1908</v>
      </c>
      <c r="E6528" t="s">
        <v>941</v>
      </c>
      <c r="F6528" t="s">
        <v>941</v>
      </c>
      <c r="G6528" t="s">
        <v>942</v>
      </c>
      <c r="H6528" t="s">
        <v>6582</v>
      </c>
      <c r="J6528">
        <v>1984</v>
      </c>
      <c r="K6528" t="s">
        <v>825</v>
      </c>
      <c r="L6528">
        <v>2022</v>
      </c>
      <c r="M6528" t="s">
        <v>827</v>
      </c>
    </row>
    <row r="6529" spans="1:13" x14ac:dyDescent="0.2">
      <c r="A6529" t="s">
        <v>12018</v>
      </c>
      <c r="B6529" t="s">
        <v>6501</v>
      </c>
      <c r="C6529" t="s">
        <v>1149</v>
      </c>
      <c r="D6529" t="s">
        <v>1908</v>
      </c>
      <c r="E6529" t="s">
        <v>941</v>
      </c>
      <c r="F6529" t="s">
        <v>941</v>
      </c>
      <c r="G6529" t="s">
        <v>942</v>
      </c>
      <c r="H6529" t="s">
        <v>6584</v>
      </c>
      <c r="J6529">
        <v>1984</v>
      </c>
      <c r="K6529" t="s">
        <v>825</v>
      </c>
      <c r="L6529">
        <v>2022</v>
      </c>
      <c r="M6529" t="s">
        <v>827</v>
      </c>
    </row>
    <row r="6530" spans="1:13" x14ac:dyDescent="0.2">
      <c r="A6530" t="s">
        <v>12019</v>
      </c>
      <c r="B6530" t="s">
        <v>6501</v>
      </c>
      <c r="C6530" t="s">
        <v>1152</v>
      </c>
      <c r="D6530" t="s">
        <v>1908</v>
      </c>
      <c r="E6530" t="s">
        <v>941</v>
      </c>
      <c r="F6530" t="s">
        <v>941</v>
      </c>
      <c r="G6530" t="s">
        <v>942</v>
      </c>
      <c r="H6530" t="s">
        <v>6586</v>
      </c>
      <c r="J6530">
        <v>1984</v>
      </c>
      <c r="K6530" t="s">
        <v>825</v>
      </c>
      <c r="L6530">
        <v>2022</v>
      </c>
      <c r="M6530" t="s">
        <v>827</v>
      </c>
    </row>
    <row r="6531" spans="1:13" x14ac:dyDescent="0.2">
      <c r="A6531" t="s">
        <v>12020</v>
      </c>
      <c r="B6531" t="s">
        <v>6501</v>
      </c>
      <c r="C6531" t="s">
        <v>1155</v>
      </c>
      <c r="D6531" t="s">
        <v>1908</v>
      </c>
      <c r="E6531" t="s">
        <v>941</v>
      </c>
      <c r="F6531" t="s">
        <v>941</v>
      </c>
      <c r="G6531" t="s">
        <v>1019</v>
      </c>
      <c r="H6531" t="s">
        <v>6588</v>
      </c>
      <c r="J6531">
        <v>2010</v>
      </c>
      <c r="K6531" t="s">
        <v>825</v>
      </c>
      <c r="L6531">
        <v>2022</v>
      </c>
      <c r="M6531" t="s">
        <v>827</v>
      </c>
    </row>
    <row r="6532" spans="1:13" x14ac:dyDescent="0.2">
      <c r="A6532" t="s">
        <v>12021</v>
      </c>
      <c r="B6532" t="s">
        <v>6501</v>
      </c>
      <c r="C6532" t="s">
        <v>1222</v>
      </c>
      <c r="D6532" t="s">
        <v>1908</v>
      </c>
      <c r="E6532" t="s">
        <v>941</v>
      </c>
      <c r="F6532" t="s">
        <v>941</v>
      </c>
      <c r="G6532" t="s">
        <v>6543</v>
      </c>
      <c r="H6532" t="s">
        <v>6590</v>
      </c>
      <c r="J6532">
        <v>2017</v>
      </c>
      <c r="K6532" t="s">
        <v>826</v>
      </c>
      <c r="L6532">
        <v>2022</v>
      </c>
      <c r="M6532" t="s">
        <v>827</v>
      </c>
    </row>
    <row r="6533" spans="1:13" x14ac:dyDescent="0.2">
      <c r="A6533" t="s">
        <v>12022</v>
      </c>
      <c r="B6533" t="s">
        <v>6501</v>
      </c>
      <c r="C6533" t="s">
        <v>1339</v>
      </c>
      <c r="D6533" t="s">
        <v>1908</v>
      </c>
      <c r="E6533" t="s">
        <v>941</v>
      </c>
      <c r="F6533" t="s">
        <v>941</v>
      </c>
      <c r="G6533" t="s">
        <v>942</v>
      </c>
      <c r="H6533" t="s">
        <v>6592</v>
      </c>
      <c r="J6533">
        <v>2017</v>
      </c>
      <c r="K6533" t="s">
        <v>826</v>
      </c>
      <c r="L6533">
        <v>2022</v>
      </c>
      <c r="M6533" t="s">
        <v>827</v>
      </c>
    </row>
    <row r="6534" spans="1:13" x14ac:dyDescent="0.2">
      <c r="A6534" t="s">
        <v>12023</v>
      </c>
      <c r="B6534" t="s">
        <v>6501</v>
      </c>
      <c r="C6534" t="s">
        <v>1453</v>
      </c>
      <c r="D6534" t="s">
        <v>1908</v>
      </c>
      <c r="E6534" t="s">
        <v>941</v>
      </c>
      <c r="F6534" t="s">
        <v>941</v>
      </c>
      <c r="G6534" t="s">
        <v>942</v>
      </c>
      <c r="H6534" t="s">
        <v>6594</v>
      </c>
      <c r="J6534">
        <v>1984</v>
      </c>
      <c r="K6534" t="s">
        <v>825</v>
      </c>
      <c r="L6534">
        <v>2022</v>
      </c>
      <c r="M6534" t="s">
        <v>827</v>
      </c>
    </row>
    <row r="6535" spans="1:13" x14ac:dyDescent="0.2">
      <c r="A6535" t="s">
        <v>12024</v>
      </c>
      <c r="B6535" t="s">
        <v>6501</v>
      </c>
      <c r="C6535" t="s">
        <v>1504</v>
      </c>
      <c r="D6535" t="s">
        <v>1908</v>
      </c>
      <c r="E6535" t="s">
        <v>941</v>
      </c>
      <c r="F6535" t="s">
        <v>941</v>
      </c>
      <c r="G6535" t="s">
        <v>942</v>
      </c>
      <c r="H6535" t="s">
        <v>6596</v>
      </c>
      <c r="J6535">
        <v>1984</v>
      </c>
      <c r="K6535" t="s">
        <v>825</v>
      </c>
      <c r="L6535">
        <v>2022</v>
      </c>
      <c r="M6535" t="s">
        <v>827</v>
      </c>
    </row>
    <row r="6536" spans="1:13" x14ac:dyDescent="0.2">
      <c r="A6536" t="s">
        <v>12025</v>
      </c>
      <c r="B6536" t="s">
        <v>6501</v>
      </c>
      <c r="C6536" t="s">
        <v>1516</v>
      </c>
      <c r="D6536" t="s">
        <v>1908</v>
      </c>
      <c r="E6536" t="s">
        <v>941</v>
      </c>
      <c r="F6536" t="s">
        <v>941</v>
      </c>
      <c r="G6536" t="s">
        <v>4746</v>
      </c>
      <c r="H6536" t="s">
        <v>6598</v>
      </c>
      <c r="J6536">
        <v>1984</v>
      </c>
      <c r="K6536" t="s">
        <v>825</v>
      </c>
      <c r="L6536">
        <v>2022</v>
      </c>
      <c r="M6536" t="s">
        <v>827</v>
      </c>
    </row>
    <row r="6537" spans="1:13" x14ac:dyDescent="0.2">
      <c r="A6537" t="s">
        <v>12026</v>
      </c>
      <c r="B6537" t="s">
        <v>6501</v>
      </c>
      <c r="C6537" t="s">
        <v>1519</v>
      </c>
      <c r="D6537" t="s">
        <v>1908</v>
      </c>
      <c r="E6537" t="s">
        <v>941</v>
      </c>
      <c r="F6537" t="s">
        <v>941</v>
      </c>
      <c r="G6537" t="s">
        <v>4746</v>
      </c>
      <c r="H6537" t="s">
        <v>6600</v>
      </c>
      <c r="J6537">
        <v>1984</v>
      </c>
      <c r="K6537" t="s">
        <v>825</v>
      </c>
      <c r="L6537">
        <v>2022</v>
      </c>
      <c r="M6537" t="s">
        <v>827</v>
      </c>
    </row>
    <row r="6538" spans="1:13" x14ac:dyDescent="0.2">
      <c r="A6538" t="s">
        <v>12027</v>
      </c>
      <c r="B6538" t="s">
        <v>6501</v>
      </c>
      <c r="C6538" t="s">
        <v>1531</v>
      </c>
      <c r="D6538" t="s">
        <v>1908</v>
      </c>
      <c r="E6538" t="s">
        <v>941</v>
      </c>
      <c r="F6538" t="s">
        <v>941</v>
      </c>
      <c r="G6538" t="s">
        <v>942</v>
      </c>
      <c r="H6538" t="s">
        <v>6602</v>
      </c>
      <c r="J6538">
        <v>1984</v>
      </c>
      <c r="K6538" t="s">
        <v>825</v>
      </c>
      <c r="L6538">
        <v>2022</v>
      </c>
      <c r="M6538" t="s">
        <v>827</v>
      </c>
    </row>
    <row r="6539" spans="1:13" x14ac:dyDescent="0.2">
      <c r="A6539" t="s">
        <v>12028</v>
      </c>
      <c r="B6539" t="s">
        <v>6501</v>
      </c>
      <c r="C6539" t="s">
        <v>1534</v>
      </c>
      <c r="D6539" t="s">
        <v>1908</v>
      </c>
      <c r="E6539" t="s">
        <v>941</v>
      </c>
      <c r="F6539" t="s">
        <v>941</v>
      </c>
      <c r="G6539" t="s">
        <v>942</v>
      </c>
      <c r="H6539" t="s">
        <v>6604</v>
      </c>
      <c r="J6539">
        <v>1984</v>
      </c>
      <c r="K6539" t="s">
        <v>825</v>
      </c>
      <c r="L6539">
        <v>2022</v>
      </c>
      <c r="M6539" t="s">
        <v>827</v>
      </c>
    </row>
    <row r="6540" spans="1:13" x14ac:dyDescent="0.2">
      <c r="A6540" t="s">
        <v>12029</v>
      </c>
      <c r="B6540" t="s">
        <v>6501</v>
      </c>
      <c r="C6540" t="s">
        <v>1537</v>
      </c>
      <c r="D6540" t="s">
        <v>1908</v>
      </c>
      <c r="E6540" t="s">
        <v>941</v>
      </c>
      <c r="F6540" t="s">
        <v>941</v>
      </c>
      <c r="G6540" t="s">
        <v>942</v>
      </c>
      <c r="H6540" t="s">
        <v>6606</v>
      </c>
      <c r="J6540">
        <v>1984</v>
      </c>
      <c r="K6540" t="s">
        <v>825</v>
      </c>
      <c r="L6540">
        <v>2022</v>
      </c>
      <c r="M6540" t="s">
        <v>827</v>
      </c>
    </row>
    <row r="6541" spans="1:13" x14ac:dyDescent="0.2">
      <c r="A6541" t="s">
        <v>12030</v>
      </c>
      <c r="B6541" t="s">
        <v>6501</v>
      </c>
      <c r="C6541" t="s">
        <v>1701</v>
      </c>
      <c r="D6541" t="s">
        <v>1908</v>
      </c>
      <c r="E6541" t="s">
        <v>941</v>
      </c>
      <c r="F6541" t="s">
        <v>941</v>
      </c>
      <c r="G6541" t="s">
        <v>1006</v>
      </c>
      <c r="H6541" t="s">
        <v>6608</v>
      </c>
      <c r="J6541">
        <v>2017</v>
      </c>
      <c r="K6541" t="s">
        <v>826</v>
      </c>
      <c r="L6541">
        <v>2022</v>
      </c>
      <c r="M6541" t="s">
        <v>827</v>
      </c>
    </row>
    <row r="6542" spans="1:13" x14ac:dyDescent="0.2">
      <c r="A6542" t="s">
        <v>12031</v>
      </c>
      <c r="B6542" t="s">
        <v>6501</v>
      </c>
      <c r="C6542" t="s">
        <v>1704</v>
      </c>
      <c r="D6542" t="s">
        <v>1908</v>
      </c>
      <c r="E6542" t="s">
        <v>941</v>
      </c>
      <c r="F6542" t="s">
        <v>941</v>
      </c>
      <c r="G6542" t="s">
        <v>6543</v>
      </c>
      <c r="H6542" t="s">
        <v>6610</v>
      </c>
      <c r="J6542">
        <v>2017</v>
      </c>
      <c r="K6542" t="s">
        <v>826</v>
      </c>
      <c r="L6542">
        <v>2022</v>
      </c>
      <c r="M6542" t="s">
        <v>827</v>
      </c>
    </row>
    <row r="6543" spans="1:13" x14ac:dyDescent="0.2">
      <c r="A6543" t="s">
        <v>12032</v>
      </c>
      <c r="B6543" t="s">
        <v>6501</v>
      </c>
      <c r="C6543" t="s">
        <v>1707</v>
      </c>
      <c r="D6543" t="s">
        <v>1908</v>
      </c>
      <c r="E6543" t="s">
        <v>941</v>
      </c>
      <c r="F6543" t="s">
        <v>941</v>
      </c>
      <c r="G6543" t="s">
        <v>6543</v>
      </c>
      <c r="H6543" t="s">
        <v>6612</v>
      </c>
      <c r="J6543">
        <v>2017</v>
      </c>
      <c r="K6543" t="s">
        <v>826</v>
      </c>
      <c r="L6543">
        <v>2022</v>
      </c>
      <c r="M6543" t="s">
        <v>827</v>
      </c>
    </row>
    <row r="6544" spans="1:13" x14ac:dyDescent="0.2">
      <c r="A6544" t="s">
        <v>12033</v>
      </c>
      <c r="B6544" t="s">
        <v>6501</v>
      </c>
      <c r="C6544" t="s">
        <v>1717</v>
      </c>
      <c r="D6544" t="s">
        <v>1908</v>
      </c>
      <c r="E6544" t="s">
        <v>941</v>
      </c>
      <c r="F6544" t="s">
        <v>941</v>
      </c>
      <c r="G6544" t="s">
        <v>942</v>
      </c>
      <c r="H6544" t="s">
        <v>6614</v>
      </c>
      <c r="J6544">
        <v>1984</v>
      </c>
      <c r="K6544" t="s">
        <v>825</v>
      </c>
      <c r="L6544">
        <v>2022</v>
      </c>
      <c r="M6544" t="s">
        <v>827</v>
      </c>
    </row>
    <row r="6545" spans="1:13" x14ac:dyDescent="0.2">
      <c r="A6545" t="s">
        <v>12034</v>
      </c>
      <c r="B6545" t="s">
        <v>6501</v>
      </c>
      <c r="C6545" t="s">
        <v>1720</v>
      </c>
      <c r="D6545" t="s">
        <v>1908</v>
      </c>
      <c r="E6545" t="s">
        <v>941</v>
      </c>
      <c r="F6545" t="s">
        <v>941</v>
      </c>
      <c r="G6545" t="s">
        <v>942</v>
      </c>
      <c r="H6545" t="s">
        <v>6616</v>
      </c>
      <c r="J6545">
        <v>1984</v>
      </c>
      <c r="K6545" t="s">
        <v>825</v>
      </c>
      <c r="L6545">
        <v>2022</v>
      </c>
      <c r="M6545" t="s">
        <v>827</v>
      </c>
    </row>
    <row r="6546" spans="1:13" x14ac:dyDescent="0.2">
      <c r="A6546" t="s">
        <v>12035</v>
      </c>
      <c r="B6546" t="s">
        <v>6501</v>
      </c>
      <c r="C6546" t="s">
        <v>1852</v>
      </c>
      <c r="D6546" t="s">
        <v>1908</v>
      </c>
      <c r="E6546" t="s">
        <v>941</v>
      </c>
      <c r="F6546" t="s">
        <v>941</v>
      </c>
      <c r="G6546" t="s">
        <v>942</v>
      </c>
      <c r="H6546" t="s">
        <v>6618</v>
      </c>
      <c r="J6546">
        <v>1984</v>
      </c>
      <c r="K6546" t="s">
        <v>825</v>
      </c>
      <c r="L6546">
        <v>2022</v>
      </c>
      <c r="M6546" t="s">
        <v>827</v>
      </c>
    </row>
    <row r="6547" spans="1:13" x14ac:dyDescent="0.2">
      <c r="A6547" t="s">
        <v>12036</v>
      </c>
      <c r="B6547" t="s">
        <v>6501</v>
      </c>
      <c r="C6547" t="s">
        <v>1855</v>
      </c>
      <c r="D6547" t="s">
        <v>1908</v>
      </c>
      <c r="E6547" t="s">
        <v>941</v>
      </c>
      <c r="F6547" t="s">
        <v>941</v>
      </c>
      <c r="G6547" t="s">
        <v>1856</v>
      </c>
      <c r="H6547" t="s">
        <v>6620</v>
      </c>
      <c r="J6547">
        <v>1994</v>
      </c>
      <c r="K6547" t="s">
        <v>825</v>
      </c>
      <c r="L6547">
        <v>2022</v>
      </c>
      <c r="M6547" t="s">
        <v>827</v>
      </c>
    </row>
    <row r="6548" spans="1:13" x14ac:dyDescent="0.2">
      <c r="A6548" t="s">
        <v>12037</v>
      </c>
      <c r="B6548" t="s">
        <v>6501</v>
      </c>
      <c r="C6548" t="s">
        <v>1859</v>
      </c>
      <c r="D6548" t="s">
        <v>1908</v>
      </c>
      <c r="E6548" t="s">
        <v>941</v>
      </c>
      <c r="F6548" t="s">
        <v>941</v>
      </c>
      <c r="G6548" t="s">
        <v>942</v>
      </c>
      <c r="H6548" t="s">
        <v>6622</v>
      </c>
      <c r="J6548">
        <v>1984</v>
      </c>
      <c r="K6548" t="s">
        <v>825</v>
      </c>
      <c r="L6548">
        <v>2022</v>
      </c>
      <c r="M6548" t="s">
        <v>827</v>
      </c>
    </row>
    <row r="6549" spans="1:13" x14ac:dyDescent="0.2">
      <c r="A6549" t="s">
        <v>878</v>
      </c>
      <c r="B6549" t="s">
        <v>6623</v>
      </c>
      <c r="C6549" t="s">
        <v>1907</v>
      </c>
      <c r="D6549" t="s">
        <v>1908</v>
      </c>
      <c r="E6549" t="s">
        <v>941</v>
      </c>
      <c r="F6549" t="s">
        <v>1909</v>
      </c>
      <c r="G6549" t="s">
        <v>1910</v>
      </c>
      <c r="H6549" t="s">
        <v>6624</v>
      </c>
      <c r="J6549">
        <v>1984</v>
      </c>
      <c r="K6549" t="s">
        <v>825</v>
      </c>
      <c r="L6549">
        <v>2022</v>
      </c>
      <c r="M6549" t="s">
        <v>827</v>
      </c>
    </row>
    <row r="6550" spans="1:13" x14ac:dyDescent="0.2">
      <c r="A6550" t="s">
        <v>879</v>
      </c>
      <c r="B6550" t="s">
        <v>6623</v>
      </c>
      <c r="C6550" t="s">
        <v>940</v>
      </c>
      <c r="D6550" t="s">
        <v>1908</v>
      </c>
      <c r="E6550" t="s">
        <v>941</v>
      </c>
      <c r="F6550" t="s">
        <v>941</v>
      </c>
      <c r="G6550" t="s">
        <v>942</v>
      </c>
      <c r="H6550" t="s">
        <v>6625</v>
      </c>
      <c r="J6550">
        <v>1984</v>
      </c>
      <c r="K6550" t="s">
        <v>825</v>
      </c>
      <c r="L6550">
        <v>2022</v>
      </c>
      <c r="M6550" t="s">
        <v>827</v>
      </c>
    </row>
    <row r="6551" spans="1:13" x14ac:dyDescent="0.2">
      <c r="A6551" t="s">
        <v>12038</v>
      </c>
      <c r="B6551" t="s">
        <v>6623</v>
      </c>
      <c r="C6551" t="s">
        <v>945</v>
      </c>
      <c r="D6551" t="s">
        <v>1908</v>
      </c>
      <c r="E6551" t="s">
        <v>941</v>
      </c>
      <c r="F6551" t="s">
        <v>941</v>
      </c>
      <c r="G6551" t="s">
        <v>942</v>
      </c>
      <c r="H6551" t="s">
        <v>6627</v>
      </c>
      <c r="J6551">
        <v>1984</v>
      </c>
      <c r="K6551" t="s">
        <v>825</v>
      </c>
      <c r="L6551">
        <v>2022</v>
      </c>
      <c r="M6551" t="s">
        <v>827</v>
      </c>
    </row>
    <row r="6552" spans="1:13" x14ac:dyDescent="0.2">
      <c r="A6552" t="s">
        <v>12039</v>
      </c>
      <c r="B6552" t="s">
        <v>6623</v>
      </c>
      <c r="C6552" t="s">
        <v>960</v>
      </c>
      <c r="D6552" t="s">
        <v>1908</v>
      </c>
      <c r="E6552" t="s">
        <v>941</v>
      </c>
      <c r="F6552" t="s">
        <v>941</v>
      </c>
      <c r="G6552" t="s">
        <v>942</v>
      </c>
      <c r="H6552" t="s">
        <v>6629</v>
      </c>
      <c r="J6552">
        <v>1984</v>
      </c>
      <c r="K6552" t="s">
        <v>825</v>
      </c>
      <c r="L6552">
        <v>2022</v>
      </c>
      <c r="M6552" t="s">
        <v>827</v>
      </c>
    </row>
    <row r="6553" spans="1:13" x14ac:dyDescent="0.2">
      <c r="A6553" t="s">
        <v>12040</v>
      </c>
      <c r="B6553" t="s">
        <v>6623</v>
      </c>
      <c r="C6553" t="s">
        <v>963</v>
      </c>
      <c r="D6553" t="s">
        <v>1908</v>
      </c>
      <c r="E6553" t="s">
        <v>941</v>
      </c>
      <c r="F6553" t="s">
        <v>941</v>
      </c>
      <c r="G6553" t="s">
        <v>942</v>
      </c>
      <c r="H6553" t="s">
        <v>6631</v>
      </c>
      <c r="J6553">
        <v>1984</v>
      </c>
      <c r="K6553" t="s">
        <v>825</v>
      </c>
      <c r="L6553">
        <v>2022</v>
      </c>
      <c r="M6553" t="s">
        <v>827</v>
      </c>
    </row>
    <row r="6554" spans="1:13" x14ac:dyDescent="0.2">
      <c r="A6554" t="s">
        <v>12041</v>
      </c>
      <c r="B6554" t="s">
        <v>6623</v>
      </c>
      <c r="C6554" t="s">
        <v>966</v>
      </c>
      <c r="D6554" t="s">
        <v>1908</v>
      </c>
      <c r="E6554" t="s">
        <v>941</v>
      </c>
      <c r="F6554" t="s">
        <v>941</v>
      </c>
      <c r="G6554" t="s">
        <v>942</v>
      </c>
      <c r="H6554" t="s">
        <v>6633</v>
      </c>
      <c r="J6554">
        <v>1984</v>
      </c>
      <c r="K6554" t="s">
        <v>825</v>
      </c>
      <c r="L6554">
        <v>2022</v>
      </c>
      <c r="M6554" t="s">
        <v>827</v>
      </c>
    </row>
    <row r="6555" spans="1:13" x14ac:dyDescent="0.2">
      <c r="A6555" t="s">
        <v>12042</v>
      </c>
      <c r="B6555" t="s">
        <v>6623</v>
      </c>
      <c r="C6555" t="s">
        <v>969</v>
      </c>
      <c r="D6555" t="s">
        <v>1908</v>
      </c>
      <c r="E6555" t="s">
        <v>941</v>
      </c>
      <c r="F6555" t="s">
        <v>941</v>
      </c>
      <c r="G6555" t="s">
        <v>942</v>
      </c>
      <c r="H6555" t="s">
        <v>6635</v>
      </c>
      <c r="J6555">
        <v>1984</v>
      </c>
      <c r="K6555" t="s">
        <v>825</v>
      </c>
      <c r="L6555">
        <v>2022</v>
      </c>
      <c r="M6555" t="s">
        <v>827</v>
      </c>
    </row>
    <row r="6556" spans="1:13" x14ac:dyDescent="0.2">
      <c r="A6556" t="s">
        <v>12043</v>
      </c>
      <c r="B6556" t="s">
        <v>6623</v>
      </c>
      <c r="C6556" t="s">
        <v>975</v>
      </c>
      <c r="D6556" t="s">
        <v>1908</v>
      </c>
      <c r="E6556" t="s">
        <v>941</v>
      </c>
      <c r="F6556" t="s">
        <v>941</v>
      </c>
      <c r="G6556" t="s">
        <v>942</v>
      </c>
      <c r="H6556" t="s">
        <v>6637</v>
      </c>
      <c r="J6556">
        <v>1984</v>
      </c>
      <c r="K6556" t="s">
        <v>825</v>
      </c>
      <c r="L6556">
        <v>2022</v>
      </c>
      <c r="M6556" t="s">
        <v>827</v>
      </c>
    </row>
    <row r="6557" spans="1:13" x14ac:dyDescent="0.2">
      <c r="A6557" t="s">
        <v>12044</v>
      </c>
      <c r="B6557" t="s">
        <v>6623</v>
      </c>
      <c r="C6557" t="s">
        <v>984</v>
      </c>
      <c r="D6557" t="s">
        <v>1908</v>
      </c>
      <c r="E6557" t="s">
        <v>941</v>
      </c>
      <c r="F6557" t="s">
        <v>941</v>
      </c>
      <c r="G6557" t="s">
        <v>942</v>
      </c>
      <c r="H6557" t="s">
        <v>6639</v>
      </c>
      <c r="J6557">
        <v>1984</v>
      </c>
      <c r="K6557" t="s">
        <v>825</v>
      </c>
      <c r="L6557">
        <v>2022</v>
      </c>
      <c r="M6557" t="s">
        <v>827</v>
      </c>
    </row>
    <row r="6558" spans="1:13" x14ac:dyDescent="0.2">
      <c r="A6558" t="s">
        <v>12045</v>
      </c>
      <c r="B6558" t="s">
        <v>6623</v>
      </c>
      <c r="C6558" t="s">
        <v>990</v>
      </c>
      <c r="D6558" t="s">
        <v>1908</v>
      </c>
      <c r="E6558" t="s">
        <v>941</v>
      </c>
      <c r="F6558" t="s">
        <v>941</v>
      </c>
      <c r="G6558" t="s">
        <v>942</v>
      </c>
      <c r="H6558" t="s">
        <v>6641</v>
      </c>
      <c r="J6558">
        <v>1984</v>
      </c>
      <c r="K6558" t="s">
        <v>825</v>
      </c>
      <c r="L6558">
        <v>2022</v>
      </c>
      <c r="M6558" t="s">
        <v>827</v>
      </c>
    </row>
    <row r="6559" spans="1:13" x14ac:dyDescent="0.2">
      <c r="A6559" t="s">
        <v>12046</v>
      </c>
      <c r="B6559" t="s">
        <v>6623</v>
      </c>
      <c r="C6559" t="s">
        <v>993</v>
      </c>
      <c r="D6559" t="s">
        <v>1908</v>
      </c>
      <c r="E6559" t="s">
        <v>941</v>
      </c>
      <c r="F6559" t="s">
        <v>941</v>
      </c>
      <c r="G6559" t="s">
        <v>942</v>
      </c>
      <c r="H6559" t="s">
        <v>6643</v>
      </c>
      <c r="J6559">
        <v>1984</v>
      </c>
      <c r="K6559" t="s">
        <v>825</v>
      </c>
      <c r="L6559">
        <v>2022</v>
      </c>
      <c r="M6559" t="s">
        <v>827</v>
      </c>
    </row>
    <row r="6560" spans="1:13" x14ac:dyDescent="0.2">
      <c r="A6560" t="s">
        <v>12047</v>
      </c>
      <c r="B6560" t="s">
        <v>6623</v>
      </c>
      <c r="C6560" t="s">
        <v>1002</v>
      </c>
      <c r="D6560" t="s">
        <v>1908</v>
      </c>
      <c r="E6560" t="s">
        <v>941</v>
      </c>
      <c r="F6560" t="s">
        <v>941</v>
      </c>
      <c r="G6560" t="s">
        <v>942</v>
      </c>
      <c r="H6560" t="s">
        <v>6645</v>
      </c>
      <c r="J6560">
        <v>1984</v>
      </c>
      <c r="K6560" t="s">
        <v>825</v>
      </c>
      <c r="L6560">
        <v>2022</v>
      </c>
      <c r="M6560" t="s">
        <v>827</v>
      </c>
    </row>
    <row r="6561" spans="1:13" x14ac:dyDescent="0.2">
      <c r="A6561" t="s">
        <v>12048</v>
      </c>
      <c r="B6561" t="s">
        <v>6623</v>
      </c>
      <c r="C6561" t="s">
        <v>1005</v>
      </c>
      <c r="D6561" t="s">
        <v>1908</v>
      </c>
      <c r="E6561" t="s">
        <v>941</v>
      </c>
      <c r="F6561" t="s">
        <v>941</v>
      </c>
      <c r="G6561" t="s">
        <v>1006</v>
      </c>
      <c r="H6561" t="s">
        <v>6647</v>
      </c>
      <c r="J6561">
        <v>1998</v>
      </c>
      <c r="K6561" t="s">
        <v>825</v>
      </c>
      <c r="L6561">
        <v>2022</v>
      </c>
      <c r="M6561" t="s">
        <v>827</v>
      </c>
    </row>
    <row r="6562" spans="1:13" x14ac:dyDescent="0.2">
      <c r="A6562" t="s">
        <v>12049</v>
      </c>
      <c r="B6562" t="s">
        <v>6623</v>
      </c>
      <c r="C6562" t="s">
        <v>1018</v>
      </c>
      <c r="D6562" t="s">
        <v>1908</v>
      </c>
      <c r="E6562" t="s">
        <v>941</v>
      </c>
      <c r="F6562" t="s">
        <v>941</v>
      </c>
      <c r="G6562" t="s">
        <v>1019</v>
      </c>
      <c r="H6562" t="s">
        <v>6649</v>
      </c>
      <c r="J6562">
        <v>2010</v>
      </c>
      <c r="K6562" t="s">
        <v>825</v>
      </c>
      <c r="L6562">
        <v>2022</v>
      </c>
      <c r="M6562" t="s">
        <v>827</v>
      </c>
    </row>
    <row r="6563" spans="1:13" x14ac:dyDescent="0.2">
      <c r="A6563" t="s">
        <v>12050</v>
      </c>
      <c r="B6563" t="s">
        <v>6623</v>
      </c>
      <c r="C6563" t="s">
        <v>1022</v>
      </c>
      <c r="D6563" t="s">
        <v>1908</v>
      </c>
      <c r="E6563" t="s">
        <v>941</v>
      </c>
      <c r="F6563" t="s">
        <v>941</v>
      </c>
      <c r="G6563" t="s">
        <v>1019</v>
      </c>
      <c r="H6563" t="s">
        <v>6651</v>
      </c>
      <c r="J6563">
        <v>2010</v>
      </c>
      <c r="K6563" t="s">
        <v>825</v>
      </c>
      <c r="L6563">
        <v>2022</v>
      </c>
      <c r="M6563" t="s">
        <v>827</v>
      </c>
    </row>
    <row r="6564" spans="1:13" x14ac:dyDescent="0.2">
      <c r="A6564" t="s">
        <v>12051</v>
      </c>
      <c r="B6564" t="s">
        <v>6623</v>
      </c>
      <c r="C6564" t="s">
        <v>1025</v>
      </c>
      <c r="D6564" t="s">
        <v>1908</v>
      </c>
      <c r="E6564" t="s">
        <v>941</v>
      </c>
      <c r="F6564" t="s">
        <v>941</v>
      </c>
      <c r="G6564" t="s">
        <v>942</v>
      </c>
      <c r="H6564" t="s">
        <v>6653</v>
      </c>
      <c r="J6564">
        <v>1984</v>
      </c>
      <c r="K6564" t="s">
        <v>825</v>
      </c>
      <c r="L6564">
        <v>2022</v>
      </c>
      <c r="M6564" t="s">
        <v>827</v>
      </c>
    </row>
    <row r="6565" spans="1:13" x14ac:dyDescent="0.2">
      <c r="A6565" t="s">
        <v>12052</v>
      </c>
      <c r="B6565" t="s">
        <v>6623</v>
      </c>
      <c r="C6565" t="s">
        <v>1028</v>
      </c>
      <c r="D6565" t="s">
        <v>1908</v>
      </c>
      <c r="E6565" t="s">
        <v>941</v>
      </c>
      <c r="F6565" t="s">
        <v>941</v>
      </c>
      <c r="G6565" t="s">
        <v>942</v>
      </c>
      <c r="H6565" t="s">
        <v>6655</v>
      </c>
      <c r="J6565">
        <v>1984</v>
      </c>
      <c r="K6565" t="s">
        <v>825</v>
      </c>
      <c r="L6565">
        <v>2022</v>
      </c>
      <c r="M6565" t="s">
        <v>827</v>
      </c>
    </row>
    <row r="6566" spans="1:13" x14ac:dyDescent="0.2">
      <c r="A6566" t="s">
        <v>12053</v>
      </c>
      <c r="B6566" t="s">
        <v>6623</v>
      </c>
      <c r="C6566" t="s">
        <v>1031</v>
      </c>
      <c r="D6566" t="s">
        <v>1908</v>
      </c>
      <c r="E6566" t="s">
        <v>941</v>
      </c>
      <c r="F6566" t="s">
        <v>941</v>
      </c>
      <c r="G6566" t="s">
        <v>942</v>
      </c>
      <c r="H6566" t="s">
        <v>6657</v>
      </c>
      <c r="J6566">
        <v>1984</v>
      </c>
      <c r="K6566" t="s">
        <v>825</v>
      </c>
      <c r="L6566">
        <v>2022</v>
      </c>
      <c r="M6566" t="s">
        <v>827</v>
      </c>
    </row>
    <row r="6567" spans="1:13" x14ac:dyDescent="0.2">
      <c r="A6567" t="s">
        <v>12054</v>
      </c>
      <c r="B6567" t="s">
        <v>6623</v>
      </c>
      <c r="C6567" t="s">
        <v>1034</v>
      </c>
      <c r="D6567" t="s">
        <v>1908</v>
      </c>
      <c r="E6567" t="s">
        <v>941</v>
      </c>
      <c r="F6567" t="s">
        <v>941</v>
      </c>
      <c r="G6567" t="s">
        <v>942</v>
      </c>
      <c r="H6567" t="s">
        <v>6659</v>
      </c>
      <c r="J6567">
        <v>2017</v>
      </c>
      <c r="K6567" t="s">
        <v>826</v>
      </c>
      <c r="L6567">
        <v>2022</v>
      </c>
      <c r="M6567" t="s">
        <v>827</v>
      </c>
    </row>
    <row r="6568" spans="1:13" x14ac:dyDescent="0.2">
      <c r="A6568" t="s">
        <v>12055</v>
      </c>
      <c r="B6568" t="s">
        <v>6623</v>
      </c>
      <c r="C6568" t="s">
        <v>1037</v>
      </c>
      <c r="D6568" t="s">
        <v>1908</v>
      </c>
      <c r="E6568" t="s">
        <v>941</v>
      </c>
      <c r="F6568" t="s">
        <v>941</v>
      </c>
      <c r="G6568" t="s">
        <v>942</v>
      </c>
      <c r="H6568" t="s">
        <v>6661</v>
      </c>
      <c r="J6568">
        <v>2017</v>
      </c>
      <c r="K6568" t="s">
        <v>826</v>
      </c>
      <c r="L6568">
        <v>2022</v>
      </c>
      <c r="M6568" t="s">
        <v>827</v>
      </c>
    </row>
    <row r="6569" spans="1:13" x14ac:dyDescent="0.2">
      <c r="A6569" t="s">
        <v>12056</v>
      </c>
      <c r="B6569" t="s">
        <v>6623</v>
      </c>
      <c r="C6569" t="s">
        <v>1046</v>
      </c>
      <c r="D6569" t="s">
        <v>1908</v>
      </c>
      <c r="E6569" t="s">
        <v>941</v>
      </c>
      <c r="F6569" t="s">
        <v>941</v>
      </c>
      <c r="G6569" t="s">
        <v>942</v>
      </c>
      <c r="H6569" t="s">
        <v>6663</v>
      </c>
      <c r="J6569">
        <v>2017</v>
      </c>
      <c r="K6569" t="s">
        <v>826</v>
      </c>
      <c r="L6569">
        <v>2022</v>
      </c>
      <c r="M6569" t="s">
        <v>827</v>
      </c>
    </row>
    <row r="6570" spans="1:13" x14ac:dyDescent="0.2">
      <c r="A6570" t="s">
        <v>12057</v>
      </c>
      <c r="B6570" t="s">
        <v>6623</v>
      </c>
      <c r="C6570" t="s">
        <v>1052</v>
      </c>
      <c r="D6570" t="s">
        <v>1908</v>
      </c>
      <c r="E6570" t="s">
        <v>941</v>
      </c>
      <c r="F6570" t="s">
        <v>941</v>
      </c>
      <c r="G6570" t="s">
        <v>2791</v>
      </c>
      <c r="H6570" t="s">
        <v>6665</v>
      </c>
      <c r="J6570">
        <v>2017</v>
      </c>
      <c r="K6570" t="s">
        <v>826</v>
      </c>
      <c r="L6570">
        <v>2022</v>
      </c>
      <c r="M6570" t="s">
        <v>827</v>
      </c>
    </row>
    <row r="6571" spans="1:13" x14ac:dyDescent="0.2">
      <c r="A6571" t="s">
        <v>12058</v>
      </c>
      <c r="B6571" t="s">
        <v>6623</v>
      </c>
      <c r="C6571" t="s">
        <v>1055</v>
      </c>
      <c r="D6571" t="s">
        <v>1908</v>
      </c>
      <c r="E6571" t="s">
        <v>941</v>
      </c>
      <c r="F6571" t="s">
        <v>941</v>
      </c>
      <c r="G6571" t="s">
        <v>942</v>
      </c>
      <c r="H6571" t="s">
        <v>6667</v>
      </c>
      <c r="J6571">
        <v>2017</v>
      </c>
      <c r="K6571" t="s">
        <v>826</v>
      </c>
      <c r="L6571">
        <v>2022</v>
      </c>
      <c r="M6571" t="s">
        <v>827</v>
      </c>
    </row>
    <row r="6572" spans="1:13" x14ac:dyDescent="0.2">
      <c r="A6572" t="s">
        <v>12059</v>
      </c>
      <c r="B6572" t="s">
        <v>6623</v>
      </c>
      <c r="C6572" t="s">
        <v>1058</v>
      </c>
      <c r="D6572" t="s">
        <v>1908</v>
      </c>
      <c r="E6572" t="s">
        <v>941</v>
      </c>
      <c r="F6572" t="s">
        <v>941</v>
      </c>
      <c r="G6572" t="s">
        <v>942</v>
      </c>
      <c r="H6572" t="s">
        <v>6669</v>
      </c>
      <c r="J6572">
        <v>1984</v>
      </c>
      <c r="K6572" t="s">
        <v>825</v>
      </c>
      <c r="L6572">
        <v>2022</v>
      </c>
      <c r="M6572" t="s">
        <v>827</v>
      </c>
    </row>
    <row r="6573" spans="1:13" x14ac:dyDescent="0.2">
      <c r="A6573" t="s">
        <v>12060</v>
      </c>
      <c r="B6573" t="s">
        <v>6623</v>
      </c>
      <c r="C6573" t="s">
        <v>1061</v>
      </c>
      <c r="D6573" t="s">
        <v>1908</v>
      </c>
      <c r="E6573" t="s">
        <v>941</v>
      </c>
      <c r="F6573" t="s">
        <v>941</v>
      </c>
      <c r="G6573" t="s">
        <v>942</v>
      </c>
      <c r="H6573" t="s">
        <v>6671</v>
      </c>
      <c r="J6573">
        <v>1984</v>
      </c>
      <c r="K6573" t="s">
        <v>825</v>
      </c>
      <c r="L6573">
        <v>2022</v>
      </c>
      <c r="M6573" t="s">
        <v>827</v>
      </c>
    </row>
    <row r="6574" spans="1:13" x14ac:dyDescent="0.2">
      <c r="A6574" t="s">
        <v>12061</v>
      </c>
      <c r="B6574" t="s">
        <v>6623</v>
      </c>
      <c r="C6574" t="s">
        <v>1067</v>
      </c>
      <c r="D6574" t="s">
        <v>1908</v>
      </c>
      <c r="E6574" t="s">
        <v>941</v>
      </c>
      <c r="F6574" t="s">
        <v>941</v>
      </c>
      <c r="G6574" t="s">
        <v>1019</v>
      </c>
      <c r="H6574" t="s">
        <v>6673</v>
      </c>
      <c r="J6574">
        <v>2010</v>
      </c>
      <c r="K6574" t="s">
        <v>825</v>
      </c>
      <c r="L6574">
        <v>2022</v>
      </c>
      <c r="M6574" t="s">
        <v>827</v>
      </c>
    </row>
    <row r="6575" spans="1:13" x14ac:dyDescent="0.2">
      <c r="A6575" t="s">
        <v>12062</v>
      </c>
      <c r="B6575" t="s">
        <v>6623</v>
      </c>
      <c r="C6575" t="s">
        <v>2002</v>
      </c>
      <c r="D6575" t="s">
        <v>1908</v>
      </c>
      <c r="E6575" t="s">
        <v>941</v>
      </c>
      <c r="F6575" t="s">
        <v>941</v>
      </c>
      <c r="G6575" t="s">
        <v>1019</v>
      </c>
      <c r="H6575" t="s">
        <v>6675</v>
      </c>
      <c r="J6575">
        <v>2010</v>
      </c>
      <c r="K6575" t="s">
        <v>825</v>
      </c>
      <c r="L6575">
        <v>2022</v>
      </c>
      <c r="M6575" t="s">
        <v>827</v>
      </c>
    </row>
    <row r="6576" spans="1:13" x14ac:dyDescent="0.2">
      <c r="A6576" t="s">
        <v>12063</v>
      </c>
      <c r="B6576" t="s">
        <v>6623</v>
      </c>
      <c r="C6576" t="s">
        <v>1070</v>
      </c>
      <c r="D6576" t="s">
        <v>1908</v>
      </c>
      <c r="E6576" t="s">
        <v>941</v>
      </c>
      <c r="F6576" t="s">
        <v>941</v>
      </c>
      <c r="G6576" t="s">
        <v>942</v>
      </c>
      <c r="H6576" t="s">
        <v>6677</v>
      </c>
      <c r="J6576">
        <v>1984</v>
      </c>
      <c r="K6576" t="s">
        <v>825</v>
      </c>
      <c r="L6576">
        <v>2022</v>
      </c>
      <c r="M6576" t="s">
        <v>827</v>
      </c>
    </row>
    <row r="6577" spans="1:13" x14ac:dyDescent="0.2">
      <c r="A6577" t="s">
        <v>12064</v>
      </c>
      <c r="B6577" t="s">
        <v>6623</v>
      </c>
      <c r="C6577" t="s">
        <v>1073</v>
      </c>
      <c r="D6577" t="s">
        <v>1908</v>
      </c>
      <c r="E6577" t="s">
        <v>941</v>
      </c>
      <c r="F6577" t="s">
        <v>941</v>
      </c>
      <c r="G6577" t="s">
        <v>942</v>
      </c>
      <c r="H6577" t="s">
        <v>6679</v>
      </c>
      <c r="J6577">
        <v>1984</v>
      </c>
      <c r="K6577" t="s">
        <v>825</v>
      </c>
      <c r="L6577">
        <v>2022</v>
      </c>
      <c r="M6577" t="s">
        <v>827</v>
      </c>
    </row>
    <row r="6578" spans="1:13" x14ac:dyDescent="0.2">
      <c r="A6578" t="s">
        <v>12065</v>
      </c>
      <c r="B6578" t="s">
        <v>6623</v>
      </c>
      <c r="C6578" t="s">
        <v>1076</v>
      </c>
      <c r="D6578" t="s">
        <v>1908</v>
      </c>
      <c r="E6578" t="s">
        <v>941</v>
      </c>
      <c r="F6578" t="s">
        <v>941</v>
      </c>
      <c r="G6578" t="s">
        <v>942</v>
      </c>
      <c r="H6578" t="s">
        <v>6681</v>
      </c>
      <c r="J6578">
        <v>1984</v>
      </c>
      <c r="K6578" t="s">
        <v>825</v>
      </c>
      <c r="L6578">
        <v>2022</v>
      </c>
      <c r="M6578" t="s">
        <v>827</v>
      </c>
    </row>
    <row r="6579" spans="1:13" x14ac:dyDescent="0.2">
      <c r="A6579" t="s">
        <v>12066</v>
      </c>
      <c r="B6579" t="s">
        <v>6623</v>
      </c>
      <c r="C6579" t="s">
        <v>1079</v>
      </c>
      <c r="D6579" t="s">
        <v>1908</v>
      </c>
      <c r="E6579" t="s">
        <v>941</v>
      </c>
      <c r="F6579" t="s">
        <v>941</v>
      </c>
      <c r="G6579" t="s">
        <v>942</v>
      </c>
      <c r="H6579" t="s">
        <v>6683</v>
      </c>
      <c r="J6579">
        <v>1984</v>
      </c>
      <c r="K6579" t="s">
        <v>825</v>
      </c>
      <c r="L6579">
        <v>2022</v>
      </c>
      <c r="M6579" t="s">
        <v>827</v>
      </c>
    </row>
    <row r="6580" spans="1:13" x14ac:dyDescent="0.2">
      <c r="A6580" t="s">
        <v>12067</v>
      </c>
      <c r="B6580" t="s">
        <v>6623</v>
      </c>
      <c r="C6580" t="s">
        <v>1082</v>
      </c>
      <c r="D6580" t="s">
        <v>1908</v>
      </c>
      <c r="E6580" t="s">
        <v>941</v>
      </c>
      <c r="F6580" t="s">
        <v>941</v>
      </c>
      <c r="G6580" t="s">
        <v>942</v>
      </c>
      <c r="H6580" t="s">
        <v>6685</v>
      </c>
      <c r="J6580">
        <v>1984</v>
      </c>
      <c r="K6580" t="s">
        <v>825</v>
      </c>
      <c r="L6580">
        <v>2022</v>
      </c>
      <c r="M6580" t="s">
        <v>827</v>
      </c>
    </row>
    <row r="6581" spans="1:13" x14ac:dyDescent="0.2">
      <c r="A6581" t="s">
        <v>12068</v>
      </c>
      <c r="B6581" t="s">
        <v>6623</v>
      </c>
      <c r="C6581" t="s">
        <v>1085</v>
      </c>
      <c r="D6581" t="s">
        <v>1908</v>
      </c>
      <c r="E6581" t="s">
        <v>941</v>
      </c>
      <c r="F6581" t="s">
        <v>941</v>
      </c>
      <c r="G6581" t="s">
        <v>1019</v>
      </c>
      <c r="H6581" t="s">
        <v>6687</v>
      </c>
      <c r="J6581">
        <v>2010</v>
      </c>
      <c r="K6581" t="s">
        <v>825</v>
      </c>
      <c r="L6581">
        <v>2022</v>
      </c>
      <c r="M6581" t="s">
        <v>827</v>
      </c>
    </row>
    <row r="6582" spans="1:13" x14ac:dyDescent="0.2">
      <c r="A6582" t="s">
        <v>12069</v>
      </c>
      <c r="B6582" t="s">
        <v>6623</v>
      </c>
      <c r="C6582" t="s">
        <v>1088</v>
      </c>
      <c r="D6582" t="s">
        <v>1908</v>
      </c>
      <c r="E6582" t="s">
        <v>941</v>
      </c>
      <c r="F6582" t="s">
        <v>941</v>
      </c>
      <c r="G6582" t="s">
        <v>942</v>
      </c>
      <c r="H6582" t="s">
        <v>6689</v>
      </c>
      <c r="J6582">
        <v>1984</v>
      </c>
      <c r="K6582" t="s">
        <v>825</v>
      </c>
      <c r="L6582">
        <v>2022</v>
      </c>
      <c r="M6582" t="s">
        <v>827</v>
      </c>
    </row>
    <row r="6583" spans="1:13" x14ac:dyDescent="0.2">
      <c r="A6583" t="s">
        <v>12070</v>
      </c>
      <c r="B6583" t="s">
        <v>6623</v>
      </c>
      <c r="C6583" t="s">
        <v>1097</v>
      </c>
      <c r="D6583" t="s">
        <v>1908</v>
      </c>
      <c r="E6583" t="s">
        <v>941</v>
      </c>
      <c r="F6583" t="s">
        <v>941</v>
      </c>
      <c r="G6583" t="s">
        <v>942</v>
      </c>
      <c r="H6583" t="s">
        <v>6691</v>
      </c>
      <c r="J6583">
        <v>1984</v>
      </c>
      <c r="K6583" t="s">
        <v>825</v>
      </c>
      <c r="L6583">
        <v>2022</v>
      </c>
      <c r="M6583" t="s">
        <v>827</v>
      </c>
    </row>
    <row r="6584" spans="1:13" x14ac:dyDescent="0.2">
      <c r="A6584" t="s">
        <v>12071</v>
      </c>
      <c r="B6584" t="s">
        <v>6623</v>
      </c>
      <c r="C6584" t="s">
        <v>1103</v>
      </c>
      <c r="D6584" t="s">
        <v>1908</v>
      </c>
      <c r="E6584" t="s">
        <v>941</v>
      </c>
      <c r="F6584" t="s">
        <v>941</v>
      </c>
      <c r="G6584" t="s">
        <v>942</v>
      </c>
      <c r="H6584" t="s">
        <v>6693</v>
      </c>
      <c r="J6584">
        <v>1984</v>
      </c>
      <c r="K6584" t="s">
        <v>825</v>
      </c>
      <c r="L6584">
        <v>2022</v>
      </c>
      <c r="M6584" t="s">
        <v>827</v>
      </c>
    </row>
    <row r="6585" spans="1:13" x14ac:dyDescent="0.2">
      <c r="A6585" t="s">
        <v>12072</v>
      </c>
      <c r="B6585" t="s">
        <v>6623</v>
      </c>
      <c r="C6585" t="s">
        <v>1106</v>
      </c>
      <c r="D6585" t="s">
        <v>1908</v>
      </c>
      <c r="E6585" t="s">
        <v>941</v>
      </c>
      <c r="F6585" t="s">
        <v>941</v>
      </c>
      <c r="G6585" t="s">
        <v>942</v>
      </c>
      <c r="H6585" t="s">
        <v>6695</v>
      </c>
      <c r="J6585">
        <v>1984</v>
      </c>
      <c r="K6585" t="s">
        <v>825</v>
      </c>
      <c r="L6585">
        <v>2022</v>
      </c>
      <c r="M6585" t="s">
        <v>827</v>
      </c>
    </row>
    <row r="6586" spans="1:13" x14ac:dyDescent="0.2">
      <c r="A6586" t="s">
        <v>12073</v>
      </c>
      <c r="B6586" t="s">
        <v>6623</v>
      </c>
      <c r="C6586" t="s">
        <v>1115</v>
      </c>
      <c r="D6586" t="s">
        <v>1908</v>
      </c>
      <c r="E6586" t="s">
        <v>941</v>
      </c>
      <c r="F6586" t="s">
        <v>941</v>
      </c>
      <c r="G6586" t="s">
        <v>1006</v>
      </c>
      <c r="H6586" t="s">
        <v>6697</v>
      </c>
      <c r="J6586">
        <v>1998</v>
      </c>
      <c r="K6586" t="s">
        <v>825</v>
      </c>
      <c r="L6586">
        <v>2022</v>
      </c>
      <c r="M6586" t="s">
        <v>827</v>
      </c>
    </row>
    <row r="6587" spans="1:13" x14ac:dyDescent="0.2">
      <c r="A6587" t="s">
        <v>12074</v>
      </c>
      <c r="B6587" t="s">
        <v>6623</v>
      </c>
      <c r="C6587" t="s">
        <v>1124</v>
      </c>
      <c r="D6587" t="s">
        <v>1908</v>
      </c>
      <c r="E6587" t="s">
        <v>941</v>
      </c>
      <c r="F6587" t="s">
        <v>941</v>
      </c>
      <c r="G6587" t="s">
        <v>942</v>
      </c>
      <c r="H6587" t="s">
        <v>6699</v>
      </c>
      <c r="J6587">
        <v>1984</v>
      </c>
      <c r="K6587" t="s">
        <v>825</v>
      </c>
      <c r="L6587">
        <v>2022</v>
      </c>
      <c r="M6587" t="s">
        <v>827</v>
      </c>
    </row>
    <row r="6588" spans="1:13" x14ac:dyDescent="0.2">
      <c r="A6588" t="s">
        <v>12075</v>
      </c>
      <c r="B6588" t="s">
        <v>6623</v>
      </c>
      <c r="C6588" t="s">
        <v>1140</v>
      </c>
      <c r="D6588" t="s">
        <v>1908</v>
      </c>
      <c r="E6588" t="s">
        <v>941</v>
      </c>
      <c r="F6588" t="s">
        <v>941</v>
      </c>
      <c r="G6588" t="s">
        <v>1131</v>
      </c>
      <c r="H6588" t="s">
        <v>6701</v>
      </c>
      <c r="J6588">
        <v>1984</v>
      </c>
      <c r="K6588" t="s">
        <v>825</v>
      </c>
      <c r="L6588">
        <v>2022</v>
      </c>
      <c r="M6588" t="s">
        <v>827</v>
      </c>
    </row>
    <row r="6589" spans="1:13" x14ac:dyDescent="0.2">
      <c r="A6589" t="s">
        <v>12076</v>
      </c>
      <c r="B6589" t="s">
        <v>6623</v>
      </c>
      <c r="C6589" t="s">
        <v>1143</v>
      </c>
      <c r="D6589" t="s">
        <v>1908</v>
      </c>
      <c r="E6589" t="s">
        <v>941</v>
      </c>
      <c r="F6589" t="s">
        <v>941</v>
      </c>
      <c r="G6589" t="s">
        <v>942</v>
      </c>
      <c r="H6589" t="s">
        <v>6703</v>
      </c>
      <c r="J6589">
        <v>1984</v>
      </c>
      <c r="K6589" t="s">
        <v>825</v>
      </c>
      <c r="L6589">
        <v>2022</v>
      </c>
      <c r="M6589" t="s">
        <v>827</v>
      </c>
    </row>
    <row r="6590" spans="1:13" x14ac:dyDescent="0.2">
      <c r="A6590" t="s">
        <v>12077</v>
      </c>
      <c r="B6590" t="s">
        <v>6623</v>
      </c>
      <c r="C6590" t="s">
        <v>1149</v>
      </c>
      <c r="D6590" t="s">
        <v>1908</v>
      </c>
      <c r="E6590" t="s">
        <v>941</v>
      </c>
      <c r="F6590" t="s">
        <v>941</v>
      </c>
      <c r="G6590" t="s">
        <v>942</v>
      </c>
      <c r="H6590" t="s">
        <v>6705</v>
      </c>
      <c r="J6590">
        <v>1984</v>
      </c>
      <c r="K6590" t="s">
        <v>825</v>
      </c>
      <c r="L6590">
        <v>2022</v>
      </c>
      <c r="M6590" t="s">
        <v>827</v>
      </c>
    </row>
    <row r="6591" spans="1:13" x14ac:dyDescent="0.2">
      <c r="A6591" t="s">
        <v>12078</v>
      </c>
      <c r="B6591" t="s">
        <v>6623</v>
      </c>
      <c r="C6591" t="s">
        <v>1152</v>
      </c>
      <c r="D6591" t="s">
        <v>1908</v>
      </c>
      <c r="E6591" t="s">
        <v>941</v>
      </c>
      <c r="F6591" t="s">
        <v>941</v>
      </c>
      <c r="G6591" t="s">
        <v>942</v>
      </c>
      <c r="H6591" t="s">
        <v>6707</v>
      </c>
      <c r="J6591">
        <v>1984</v>
      </c>
      <c r="K6591" t="s">
        <v>825</v>
      </c>
      <c r="L6591">
        <v>2022</v>
      </c>
      <c r="M6591" t="s">
        <v>827</v>
      </c>
    </row>
    <row r="6592" spans="1:13" x14ac:dyDescent="0.2">
      <c r="A6592" t="s">
        <v>12079</v>
      </c>
      <c r="B6592" t="s">
        <v>6623</v>
      </c>
      <c r="C6592" t="s">
        <v>1155</v>
      </c>
      <c r="D6592" t="s">
        <v>1908</v>
      </c>
      <c r="E6592" t="s">
        <v>941</v>
      </c>
      <c r="F6592" t="s">
        <v>941</v>
      </c>
      <c r="G6592" t="s">
        <v>1019</v>
      </c>
      <c r="H6592" t="s">
        <v>6709</v>
      </c>
      <c r="J6592">
        <v>2010</v>
      </c>
      <c r="K6592" t="s">
        <v>825</v>
      </c>
      <c r="L6592">
        <v>2022</v>
      </c>
      <c r="M6592" t="s">
        <v>827</v>
      </c>
    </row>
    <row r="6593" spans="1:13" x14ac:dyDescent="0.2">
      <c r="A6593" t="s">
        <v>12080</v>
      </c>
      <c r="B6593" t="s">
        <v>6623</v>
      </c>
      <c r="C6593" t="s">
        <v>1222</v>
      </c>
      <c r="D6593" t="s">
        <v>1908</v>
      </c>
      <c r="E6593" t="s">
        <v>941</v>
      </c>
      <c r="F6593" t="s">
        <v>941</v>
      </c>
      <c r="G6593" t="s">
        <v>2791</v>
      </c>
      <c r="H6593" t="s">
        <v>6711</v>
      </c>
      <c r="J6593">
        <v>2017</v>
      </c>
      <c r="K6593" t="s">
        <v>826</v>
      </c>
      <c r="L6593">
        <v>2022</v>
      </c>
      <c r="M6593" t="s">
        <v>827</v>
      </c>
    </row>
    <row r="6594" spans="1:13" x14ac:dyDescent="0.2">
      <c r="A6594" t="s">
        <v>12081</v>
      </c>
      <c r="B6594" t="s">
        <v>6623</v>
      </c>
      <c r="C6594" t="s">
        <v>1339</v>
      </c>
      <c r="D6594" t="s">
        <v>1908</v>
      </c>
      <c r="E6594" t="s">
        <v>941</v>
      </c>
      <c r="F6594" t="s">
        <v>941</v>
      </c>
      <c r="G6594" t="s">
        <v>942</v>
      </c>
      <c r="H6594" t="s">
        <v>6713</v>
      </c>
      <c r="J6594">
        <v>2017</v>
      </c>
      <c r="K6594" t="s">
        <v>826</v>
      </c>
      <c r="L6594">
        <v>2022</v>
      </c>
      <c r="M6594" t="s">
        <v>827</v>
      </c>
    </row>
    <row r="6595" spans="1:13" x14ac:dyDescent="0.2">
      <c r="A6595" t="s">
        <v>12082</v>
      </c>
      <c r="B6595" t="s">
        <v>6623</v>
      </c>
      <c r="C6595" t="s">
        <v>1453</v>
      </c>
      <c r="D6595" t="s">
        <v>1908</v>
      </c>
      <c r="E6595" t="s">
        <v>941</v>
      </c>
      <c r="F6595" t="s">
        <v>941</v>
      </c>
      <c r="G6595" t="s">
        <v>942</v>
      </c>
      <c r="H6595" t="s">
        <v>6715</v>
      </c>
      <c r="J6595">
        <v>1984</v>
      </c>
      <c r="K6595" t="s">
        <v>825</v>
      </c>
      <c r="L6595">
        <v>2022</v>
      </c>
      <c r="M6595" t="s">
        <v>827</v>
      </c>
    </row>
    <row r="6596" spans="1:13" x14ac:dyDescent="0.2">
      <c r="A6596" t="s">
        <v>12083</v>
      </c>
      <c r="B6596" t="s">
        <v>6623</v>
      </c>
      <c r="C6596" t="s">
        <v>1504</v>
      </c>
      <c r="D6596" t="s">
        <v>1908</v>
      </c>
      <c r="E6596" t="s">
        <v>941</v>
      </c>
      <c r="F6596" t="s">
        <v>941</v>
      </c>
      <c r="G6596" t="s">
        <v>942</v>
      </c>
      <c r="H6596" t="s">
        <v>6717</v>
      </c>
      <c r="J6596">
        <v>1984</v>
      </c>
      <c r="K6596" t="s">
        <v>825</v>
      </c>
      <c r="L6596">
        <v>2022</v>
      </c>
      <c r="M6596" t="s">
        <v>827</v>
      </c>
    </row>
    <row r="6597" spans="1:13" x14ac:dyDescent="0.2">
      <c r="A6597" t="s">
        <v>12084</v>
      </c>
      <c r="B6597" t="s">
        <v>6623</v>
      </c>
      <c r="C6597" t="s">
        <v>1516</v>
      </c>
      <c r="D6597" t="s">
        <v>1908</v>
      </c>
      <c r="E6597" t="s">
        <v>941</v>
      </c>
      <c r="F6597" t="s">
        <v>941</v>
      </c>
      <c r="G6597" t="s">
        <v>1131</v>
      </c>
      <c r="H6597" t="s">
        <v>6719</v>
      </c>
      <c r="J6597">
        <v>1984</v>
      </c>
      <c r="K6597" t="s">
        <v>825</v>
      </c>
      <c r="L6597">
        <v>2022</v>
      </c>
      <c r="M6597" t="s">
        <v>827</v>
      </c>
    </row>
    <row r="6598" spans="1:13" x14ac:dyDescent="0.2">
      <c r="A6598" t="s">
        <v>12085</v>
      </c>
      <c r="B6598" t="s">
        <v>6623</v>
      </c>
      <c r="C6598" t="s">
        <v>1519</v>
      </c>
      <c r="D6598" t="s">
        <v>1908</v>
      </c>
      <c r="E6598" t="s">
        <v>941</v>
      </c>
      <c r="F6598" t="s">
        <v>941</v>
      </c>
      <c r="G6598" t="s">
        <v>1131</v>
      </c>
      <c r="H6598" t="s">
        <v>6721</v>
      </c>
      <c r="J6598">
        <v>1984</v>
      </c>
      <c r="K6598" t="s">
        <v>825</v>
      </c>
      <c r="L6598">
        <v>2022</v>
      </c>
      <c r="M6598" t="s">
        <v>827</v>
      </c>
    </row>
    <row r="6599" spans="1:13" x14ac:dyDescent="0.2">
      <c r="A6599" t="s">
        <v>12086</v>
      </c>
      <c r="B6599" t="s">
        <v>6623</v>
      </c>
      <c r="C6599" t="s">
        <v>1531</v>
      </c>
      <c r="D6599" t="s">
        <v>1908</v>
      </c>
      <c r="E6599" t="s">
        <v>941</v>
      </c>
      <c r="F6599" t="s">
        <v>941</v>
      </c>
      <c r="G6599" t="s">
        <v>942</v>
      </c>
      <c r="H6599" t="s">
        <v>6723</v>
      </c>
      <c r="J6599">
        <v>1984</v>
      </c>
      <c r="K6599" t="s">
        <v>825</v>
      </c>
      <c r="L6599">
        <v>2022</v>
      </c>
      <c r="M6599" t="s">
        <v>827</v>
      </c>
    </row>
    <row r="6600" spans="1:13" x14ac:dyDescent="0.2">
      <c r="A6600" t="s">
        <v>12087</v>
      </c>
      <c r="B6600" t="s">
        <v>6623</v>
      </c>
      <c r="C6600" t="s">
        <v>1534</v>
      </c>
      <c r="D6600" t="s">
        <v>1908</v>
      </c>
      <c r="E6600" t="s">
        <v>941</v>
      </c>
      <c r="F6600" t="s">
        <v>941</v>
      </c>
      <c r="G6600" t="s">
        <v>942</v>
      </c>
      <c r="H6600" t="s">
        <v>6725</v>
      </c>
      <c r="J6600">
        <v>1984</v>
      </c>
      <c r="K6600" t="s">
        <v>825</v>
      </c>
      <c r="L6600">
        <v>2022</v>
      </c>
      <c r="M6600" t="s">
        <v>827</v>
      </c>
    </row>
    <row r="6601" spans="1:13" x14ac:dyDescent="0.2">
      <c r="A6601" t="s">
        <v>12088</v>
      </c>
      <c r="B6601" t="s">
        <v>6623</v>
      </c>
      <c r="C6601" t="s">
        <v>1537</v>
      </c>
      <c r="D6601" t="s">
        <v>1908</v>
      </c>
      <c r="E6601" t="s">
        <v>941</v>
      </c>
      <c r="F6601" t="s">
        <v>941</v>
      </c>
      <c r="G6601" t="s">
        <v>942</v>
      </c>
      <c r="H6601" t="s">
        <v>6727</v>
      </c>
      <c r="J6601">
        <v>1984</v>
      </c>
      <c r="K6601" t="s">
        <v>825</v>
      </c>
      <c r="L6601">
        <v>2022</v>
      </c>
      <c r="M6601" t="s">
        <v>827</v>
      </c>
    </row>
    <row r="6602" spans="1:13" x14ac:dyDescent="0.2">
      <c r="A6602" t="s">
        <v>12089</v>
      </c>
      <c r="B6602" t="s">
        <v>6623</v>
      </c>
      <c r="C6602" t="s">
        <v>1701</v>
      </c>
      <c r="D6602" t="s">
        <v>1908</v>
      </c>
      <c r="E6602" t="s">
        <v>941</v>
      </c>
      <c r="F6602" t="s">
        <v>941</v>
      </c>
      <c r="G6602" t="s">
        <v>1006</v>
      </c>
      <c r="H6602" t="s">
        <v>6729</v>
      </c>
      <c r="J6602">
        <v>2017</v>
      </c>
      <c r="K6602" t="s">
        <v>826</v>
      </c>
      <c r="L6602">
        <v>2022</v>
      </c>
      <c r="M6602" t="s">
        <v>827</v>
      </c>
    </row>
    <row r="6603" spans="1:13" x14ac:dyDescent="0.2">
      <c r="A6603" t="s">
        <v>12090</v>
      </c>
      <c r="B6603" t="s">
        <v>6623</v>
      </c>
      <c r="C6603" t="s">
        <v>1704</v>
      </c>
      <c r="D6603" t="s">
        <v>1908</v>
      </c>
      <c r="E6603" t="s">
        <v>941</v>
      </c>
      <c r="F6603" t="s">
        <v>941</v>
      </c>
      <c r="G6603" t="s">
        <v>2791</v>
      </c>
      <c r="H6603" t="s">
        <v>6731</v>
      </c>
      <c r="J6603">
        <v>2017</v>
      </c>
      <c r="K6603" t="s">
        <v>826</v>
      </c>
      <c r="L6603">
        <v>2022</v>
      </c>
      <c r="M6603" t="s">
        <v>827</v>
      </c>
    </row>
    <row r="6604" spans="1:13" x14ac:dyDescent="0.2">
      <c r="A6604" t="s">
        <v>12091</v>
      </c>
      <c r="B6604" t="s">
        <v>6623</v>
      </c>
      <c r="C6604" t="s">
        <v>1707</v>
      </c>
      <c r="D6604" t="s">
        <v>1908</v>
      </c>
      <c r="E6604" t="s">
        <v>941</v>
      </c>
      <c r="F6604" t="s">
        <v>941</v>
      </c>
      <c r="G6604" t="s">
        <v>2791</v>
      </c>
      <c r="H6604" t="s">
        <v>6733</v>
      </c>
      <c r="J6604">
        <v>2017</v>
      </c>
      <c r="K6604" t="s">
        <v>826</v>
      </c>
      <c r="L6604">
        <v>2022</v>
      </c>
      <c r="M6604" t="s">
        <v>827</v>
      </c>
    </row>
    <row r="6605" spans="1:13" x14ac:dyDescent="0.2">
      <c r="A6605" t="s">
        <v>12092</v>
      </c>
      <c r="B6605" t="s">
        <v>6623</v>
      </c>
      <c r="C6605" t="s">
        <v>1717</v>
      </c>
      <c r="D6605" t="s">
        <v>1908</v>
      </c>
      <c r="E6605" t="s">
        <v>941</v>
      </c>
      <c r="F6605" t="s">
        <v>941</v>
      </c>
      <c r="G6605" t="s">
        <v>942</v>
      </c>
      <c r="H6605" t="s">
        <v>6735</v>
      </c>
      <c r="J6605">
        <v>1984</v>
      </c>
      <c r="K6605" t="s">
        <v>825</v>
      </c>
      <c r="L6605">
        <v>2022</v>
      </c>
      <c r="M6605" t="s">
        <v>827</v>
      </c>
    </row>
    <row r="6606" spans="1:13" x14ac:dyDescent="0.2">
      <c r="A6606" t="s">
        <v>12093</v>
      </c>
      <c r="B6606" t="s">
        <v>6623</v>
      </c>
      <c r="C6606" t="s">
        <v>1720</v>
      </c>
      <c r="D6606" t="s">
        <v>1908</v>
      </c>
      <c r="E6606" t="s">
        <v>941</v>
      </c>
      <c r="F6606" t="s">
        <v>941</v>
      </c>
      <c r="G6606" t="s">
        <v>942</v>
      </c>
      <c r="H6606" t="s">
        <v>6737</v>
      </c>
      <c r="J6606">
        <v>1984</v>
      </c>
      <c r="K6606" t="s">
        <v>825</v>
      </c>
      <c r="L6606">
        <v>2022</v>
      </c>
      <c r="M6606" t="s">
        <v>827</v>
      </c>
    </row>
    <row r="6607" spans="1:13" x14ac:dyDescent="0.2">
      <c r="A6607" t="s">
        <v>12094</v>
      </c>
      <c r="B6607" t="s">
        <v>6623</v>
      </c>
      <c r="C6607" t="s">
        <v>1738</v>
      </c>
      <c r="D6607" t="s">
        <v>1908</v>
      </c>
      <c r="E6607" t="s">
        <v>941</v>
      </c>
      <c r="F6607" t="s">
        <v>941</v>
      </c>
      <c r="G6607" t="s">
        <v>2791</v>
      </c>
      <c r="H6607" t="s">
        <v>6739</v>
      </c>
      <c r="J6607">
        <v>2017</v>
      </c>
      <c r="K6607" t="s">
        <v>826</v>
      </c>
      <c r="L6607">
        <v>2021</v>
      </c>
      <c r="M6607" t="s">
        <v>827</v>
      </c>
    </row>
    <row r="6608" spans="1:13" x14ac:dyDescent="0.2">
      <c r="A6608" t="s">
        <v>12095</v>
      </c>
      <c r="B6608" t="s">
        <v>6623</v>
      </c>
      <c r="C6608" t="s">
        <v>1852</v>
      </c>
      <c r="D6608" t="s">
        <v>1908</v>
      </c>
      <c r="E6608" t="s">
        <v>941</v>
      </c>
      <c r="F6608" t="s">
        <v>941</v>
      </c>
      <c r="G6608" t="s">
        <v>942</v>
      </c>
      <c r="H6608" t="s">
        <v>6741</v>
      </c>
      <c r="J6608">
        <v>1984</v>
      </c>
      <c r="K6608" t="s">
        <v>825</v>
      </c>
      <c r="L6608">
        <v>2022</v>
      </c>
      <c r="M6608" t="s">
        <v>827</v>
      </c>
    </row>
    <row r="6609" spans="1:13" x14ac:dyDescent="0.2">
      <c r="A6609" t="s">
        <v>12096</v>
      </c>
      <c r="B6609" t="s">
        <v>6623</v>
      </c>
      <c r="C6609" t="s">
        <v>1855</v>
      </c>
      <c r="D6609" t="s">
        <v>1908</v>
      </c>
      <c r="E6609" t="s">
        <v>941</v>
      </c>
      <c r="F6609" t="s">
        <v>941</v>
      </c>
      <c r="G6609" t="s">
        <v>1856</v>
      </c>
      <c r="H6609" t="s">
        <v>6743</v>
      </c>
      <c r="J6609">
        <v>1994</v>
      </c>
      <c r="K6609" t="s">
        <v>825</v>
      </c>
      <c r="L6609">
        <v>2022</v>
      </c>
      <c r="M6609" t="s">
        <v>827</v>
      </c>
    </row>
    <row r="6610" spans="1:13" x14ac:dyDescent="0.2">
      <c r="A6610" t="s">
        <v>12097</v>
      </c>
      <c r="B6610" t="s">
        <v>6623</v>
      </c>
      <c r="C6610" t="s">
        <v>1859</v>
      </c>
      <c r="D6610" t="s">
        <v>1908</v>
      </c>
      <c r="E6610" t="s">
        <v>941</v>
      </c>
      <c r="F6610" t="s">
        <v>941</v>
      </c>
      <c r="G6610" t="s">
        <v>942</v>
      </c>
      <c r="H6610" t="s">
        <v>6745</v>
      </c>
      <c r="J6610">
        <v>1984</v>
      </c>
      <c r="K6610" t="s">
        <v>825</v>
      </c>
      <c r="L6610">
        <v>2022</v>
      </c>
      <c r="M6610" t="s">
        <v>827</v>
      </c>
    </row>
    <row r="6611" spans="1:13" x14ac:dyDescent="0.2">
      <c r="A6611" t="s">
        <v>880</v>
      </c>
      <c r="B6611" t="s">
        <v>6746</v>
      </c>
      <c r="C6611" t="s">
        <v>1907</v>
      </c>
      <c r="D6611" t="s">
        <v>1908</v>
      </c>
      <c r="E6611" t="s">
        <v>941</v>
      </c>
      <c r="F6611" t="s">
        <v>1909</v>
      </c>
      <c r="G6611" t="s">
        <v>1910</v>
      </c>
      <c r="H6611" t="s">
        <v>6747</v>
      </c>
      <c r="J6611">
        <v>1984</v>
      </c>
      <c r="K6611" t="s">
        <v>825</v>
      </c>
      <c r="L6611">
        <v>2022</v>
      </c>
      <c r="M6611" t="s">
        <v>827</v>
      </c>
    </row>
    <row r="6612" spans="1:13" x14ac:dyDescent="0.2">
      <c r="A6612" t="s">
        <v>881</v>
      </c>
      <c r="B6612" t="s">
        <v>6746</v>
      </c>
      <c r="C6612" t="s">
        <v>940</v>
      </c>
      <c r="D6612" t="s">
        <v>1908</v>
      </c>
      <c r="E6612" t="s">
        <v>941</v>
      </c>
      <c r="F6612" t="s">
        <v>941</v>
      </c>
      <c r="G6612" t="s">
        <v>942</v>
      </c>
      <c r="H6612" t="s">
        <v>6748</v>
      </c>
      <c r="J6612">
        <v>1984</v>
      </c>
      <c r="K6612" t="s">
        <v>825</v>
      </c>
      <c r="L6612">
        <v>2022</v>
      </c>
      <c r="M6612" t="s">
        <v>827</v>
      </c>
    </row>
    <row r="6613" spans="1:13" x14ac:dyDescent="0.2">
      <c r="A6613" t="s">
        <v>12098</v>
      </c>
      <c r="B6613" t="s">
        <v>6746</v>
      </c>
      <c r="C6613" t="s">
        <v>945</v>
      </c>
      <c r="D6613" t="s">
        <v>1908</v>
      </c>
      <c r="E6613" t="s">
        <v>941</v>
      </c>
      <c r="F6613" t="s">
        <v>941</v>
      </c>
      <c r="G6613" t="s">
        <v>942</v>
      </c>
      <c r="H6613" t="s">
        <v>6750</v>
      </c>
      <c r="J6613">
        <v>1984</v>
      </c>
      <c r="K6613" t="s">
        <v>825</v>
      </c>
      <c r="L6613">
        <v>2022</v>
      </c>
      <c r="M6613" t="s">
        <v>827</v>
      </c>
    </row>
    <row r="6614" spans="1:13" x14ac:dyDescent="0.2">
      <c r="A6614" t="s">
        <v>12099</v>
      </c>
      <c r="B6614" t="s">
        <v>6746</v>
      </c>
      <c r="C6614" t="s">
        <v>960</v>
      </c>
      <c r="D6614" t="s">
        <v>1908</v>
      </c>
      <c r="E6614" t="s">
        <v>941</v>
      </c>
      <c r="F6614" t="s">
        <v>941</v>
      </c>
      <c r="G6614" t="s">
        <v>942</v>
      </c>
      <c r="H6614" t="s">
        <v>6752</v>
      </c>
      <c r="J6614">
        <v>1984</v>
      </c>
      <c r="K6614" t="s">
        <v>825</v>
      </c>
      <c r="L6614">
        <v>2022</v>
      </c>
      <c r="M6614" t="s">
        <v>827</v>
      </c>
    </row>
    <row r="6615" spans="1:13" x14ac:dyDescent="0.2">
      <c r="A6615" t="s">
        <v>12100</v>
      </c>
      <c r="B6615" t="s">
        <v>6746</v>
      </c>
      <c r="C6615" t="s">
        <v>963</v>
      </c>
      <c r="D6615" t="s">
        <v>1908</v>
      </c>
      <c r="E6615" t="s">
        <v>941</v>
      </c>
      <c r="F6615" t="s">
        <v>941</v>
      </c>
      <c r="G6615" t="s">
        <v>942</v>
      </c>
      <c r="H6615" t="s">
        <v>6754</v>
      </c>
      <c r="J6615">
        <v>1984</v>
      </c>
      <c r="K6615" t="s">
        <v>825</v>
      </c>
      <c r="L6615">
        <v>2022</v>
      </c>
      <c r="M6615" t="s">
        <v>827</v>
      </c>
    </row>
    <row r="6616" spans="1:13" x14ac:dyDescent="0.2">
      <c r="A6616" t="s">
        <v>12101</v>
      </c>
      <c r="B6616" t="s">
        <v>6746</v>
      </c>
      <c r="C6616" t="s">
        <v>966</v>
      </c>
      <c r="D6616" t="s">
        <v>1908</v>
      </c>
      <c r="E6616" t="s">
        <v>941</v>
      </c>
      <c r="F6616" t="s">
        <v>941</v>
      </c>
      <c r="G6616" t="s">
        <v>942</v>
      </c>
      <c r="H6616" t="s">
        <v>6756</v>
      </c>
      <c r="J6616">
        <v>1984</v>
      </c>
      <c r="K6616" t="s">
        <v>825</v>
      </c>
      <c r="L6616">
        <v>2022</v>
      </c>
      <c r="M6616" t="s">
        <v>827</v>
      </c>
    </row>
    <row r="6617" spans="1:13" x14ac:dyDescent="0.2">
      <c r="A6617" t="s">
        <v>12102</v>
      </c>
      <c r="B6617" t="s">
        <v>6746</v>
      </c>
      <c r="C6617" t="s">
        <v>969</v>
      </c>
      <c r="D6617" t="s">
        <v>1908</v>
      </c>
      <c r="E6617" t="s">
        <v>941</v>
      </c>
      <c r="F6617" t="s">
        <v>941</v>
      </c>
      <c r="G6617" t="s">
        <v>942</v>
      </c>
      <c r="H6617" t="s">
        <v>6758</v>
      </c>
      <c r="J6617">
        <v>1984</v>
      </c>
      <c r="K6617" t="s">
        <v>825</v>
      </c>
      <c r="L6617">
        <v>2022</v>
      </c>
      <c r="M6617" t="s">
        <v>827</v>
      </c>
    </row>
    <row r="6618" spans="1:13" x14ac:dyDescent="0.2">
      <c r="A6618" t="s">
        <v>12103</v>
      </c>
      <c r="B6618" t="s">
        <v>6746</v>
      </c>
      <c r="C6618" t="s">
        <v>975</v>
      </c>
      <c r="D6618" t="s">
        <v>1908</v>
      </c>
      <c r="E6618" t="s">
        <v>941</v>
      </c>
      <c r="F6618" t="s">
        <v>941</v>
      </c>
      <c r="G6618" t="s">
        <v>942</v>
      </c>
      <c r="H6618" t="s">
        <v>6760</v>
      </c>
      <c r="J6618">
        <v>1984</v>
      </c>
      <c r="K6618" t="s">
        <v>825</v>
      </c>
      <c r="L6618">
        <v>2022</v>
      </c>
      <c r="M6618" t="s">
        <v>827</v>
      </c>
    </row>
    <row r="6619" spans="1:13" x14ac:dyDescent="0.2">
      <c r="A6619" t="s">
        <v>12104</v>
      </c>
      <c r="B6619" t="s">
        <v>6746</v>
      </c>
      <c r="C6619" t="s">
        <v>984</v>
      </c>
      <c r="D6619" t="s">
        <v>1908</v>
      </c>
      <c r="E6619" t="s">
        <v>941</v>
      </c>
      <c r="F6619" t="s">
        <v>941</v>
      </c>
      <c r="G6619" t="s">
        <v>942</v>
      </c>
      <c r="H6619" t="s">
        <v>6762</v>
      </c>
      <c r="J6619">
        <v>1984</v>
      </c>
      <c r="K6619" t="s">
        <v>825</v>
      </c>
      <c r="L6619">
        <v>2022</v>
      </c>
      <c r="M6619" t="s">
        <v>827</v>
      </c>
    </row>
    <row r="6620" spans="1:13" x14ac:dyDescent="0.2">
      <c r="A6620" t="s">
        <v>12105</v>
      </c>
      <c r="B6620" t="s">
        <v>6746</v>
      </c>
      <c r="C6620" t="s">
        <v>990</v>
      </c>
      <c r="D6620" t="s">
        <v>1908</v>
      </c>
      <c r="E6620" t="s">
        <v>941</v>
      </c>
      <c r="F6620" t="s">
        <v>941</v>
      </c>
      <c r="G6620" t="s">
        <v>942</v>
      </c>
      <c r="H6620" t="s">
        <v>6764</v>
      </c>
      <c r="J6620">
        <v>1984</v>
      </c>
      <c r="K6620" t="s">
        <v>825</v>
      </c>
      <c r="L6620">
        <v>2022</v>
      </c>
      <c r="M6620" t="s">
        <v>827</v>
      </c>
    </row>
    <row r="6621" spans="1:13" x14ac:dyDescent="0.2">
      <c r="A6621" t="s">
        <v>12106</v>
      </c>
      <c r="B6621" t="s">
        <v>6746</v>
      </c>
      <c r="C6621" t="s">
        <v>993</v>
      </c>
      <c r="D6621" t="s">
        <v>1908</v>
      </c>
      <c r="E6621" t="s">
        <v>941</v>
      </c>
      <c r="F6621" t="s">
        <v>941</v>
      </c>
      <c r="G6621" t="s">
        <v>942</v>
      </c>
      <c r="H6621" t="s">
        <v>6766</v>
      </c>
      <c r="J6621">
        <v>1984</v>
      </c>
      <c r="K6621" t="s">
        <v>825</v>
      </c>
      <c r="L6621">
        <v>2022</v>
      </c>
      <c r="M6621" t="s">
        <v>827</v>
      </c>
    </row>
    <row r="6622" spans="1:13" x14ac:dyDescent="0.2">
      <c r="A6622" t="s">
        <v>12107</v>
      </c>
      <c r="B6622" t="s">
        <v>6746</v>
      </c>
      <c r="C6622" t="s">
        <v>1002</v>
      </c>
      <c r="D6622" t="s">
        <v>1908</v>
      </c>
      <c r="E6622" t="s">
        <v>941</v>
      </c>
      <c r="F6622" t="s">
        <v>941</v>
      </c>
      <c r="G6622" t="s">
        <v>942</v>
      </c>
      <c r="H6622" t="s">
        <v>6768</v>
      </c>
      <c r="J6622">
        <v>1984</v>
      </c>
      <c r="K6622" t="s">
        <v>825</v>
      </c>
      <c r="L6622">
        <v>2022</v>
      </c>
      <c r="M6622" t="s">
        <v>827</v>
      </c>
    </row>
    <row r="6623" spans="1:13" x14ac:dyDescent="0.2">
      <c r="A6623" t="s">
        <v>12108</v>
      </c>
      <c r="B6623" t="s">
        <v>6746</v>
      </c>
      <c r="C6623" t="s">
        <v>1005</v>
      </c>
      <c r="D6623" t="s">
        <v>1908</v>
      </c>
      <c r="E6623" t="s">
        <v>941</v>
      </c>
      <c r="F6623" t="s">
        <v>941</v>
      </c>
      <c r="G6623" t="s">
        <v>1006</v>
      </c>
      <c r="H6623" t="s">
        <v>6770</v>
      </c>
      <c r="J6623">
        <v>1998</v>
      </c>
      <c r="K6623" t="s">
        <v>825</v>
      </c>
      <c r="L6623">
        <v>2022</v>
      </c>
      <c r="M6623" t="s">
        <v>827</v>
      </c>
    </row>
    <row r="6624" spans="1:13" x14ac:dyDescent="0.2">
      <c r="A6624" t="s">
        <v>12109</v>
      </c>
      <c r="B6624" t="s">
        <v>6746</v>
      </c>
      <c r="C6624" t="s">
        <v>1018</v>
      </c>
      <c r="D6624" t="s">
        <v>1908</v>
      </c>
      <c r="E6624" t="s">
        <v>941</v>
      </c>
      <c r="F6624" t="s">
        <v>941</v>
      </c>
      <c r="G6624" t="s">
        <v>1019</v>
      </c>
      <c r="H6624" t="s">
        <v>6772</v>
      </c>
      <c r="J6624">
        <v>2010</v>
      </c>
      <c r="K6624" t="s">
        <v>825</v>
      </c>
      <c r="L6624">
        <v>2022</v>
      </c>
      <c r="M6624" t="s">
        <v>827</v>
      </c>
    </row>
    <row r="6625" spans="1:13" x14ac:dyDescent="0.2">
      <c r="A6625" t="s">
        <v>12110</v>
      </c>
      <c r="B6625" t="s">
        <v>6746</v>
      </c>
      <c r="C6625" t="s">
        <v>1022</v>
      </c>
      <c r="D6625" t="s">
        <v>1908</v>
      </c>
      <c r="E6625" t="s">
        <v>941</v>
      </c>
      <c r="F6625" t="s">
        <v>941</v>
      </c>
      <c r="G6625" t="s">
        <v>1019</v>
      </c>
      <c r="H6625" t="s">
        <v>6774</v>
      </c>
      <c r="J6625">
        <v>2010</v>
      </c>
      <c r="K6625" t="s">
        <v>825</v>
      </c>
      <c r="L6625">
        <v>2022</v>
      </c>
      <c r="M6625" t="s">
        <v>827</v>
      </c>
    </row>
    <row r="6626" spans="1:13" x14ac:dyDescent="0.2">
      <c r="A6626" t="s">
        <v>12111</v>
      </c>
      <c r="B6626" t="s">
        <v>6746</v>
      </c>
      <c r="C6626" t="s">
        <v>1025</v>
      </c>
      <c r="D6626" t="s">
        <v>1908</v>
      </c>
      <c r="E6626" t="s">
        <v>941</v>
      </c>
      <c r="F6626" t="s">
        <v>941</v>
      </c>
      <c r="G6626" t="s">
        <v>942</v>
      </c>
      <c r="H6626" t="s">
        <v>6776</v>
      </c>
      <c r="J6626">
        <v>1984</v>
      </c>
      <c r="K6626" t="s">
        <v>825</v>
      </c>
      <c r="L6626">
        <v>2022</v>
      </c>
      <c r="M6626" t="s">
        <v>827</v>
      </c>
    </row>
    <row r="6627" spans="1:13" x14ac:dyDescent="0.2">
      <c r="A6627" t="s">
        <v>12112</v>
      </c>
      <c r="B6627" t="s">
        <v>6746</v>
      </c>
      <c r="C6627" t="s">
        <v>1028</v>
      </c>
      <c r="D6627" t="s">
        <v>1908</v>
      </c>
      <c r="E6627" t="s">
        <v>941</v>
      </c>
      <c r="F6627" t="s">
        <v>941</v>
      </c>
      <c r="G6627" t="s">
        <v>942</v>
      </c>
      <c r="H6627" t="s">
        <v>6778</v>
      </c>
      <c r="J6627">
        <v>1984</v>
      </c>
      <c r="K6627" t="s">
        <v>825</v>
      </c>
      <c r="L6627">
        <v>2022</v>
      </c>
      <c r="M6627" t="s">
        <v>827</v>
      </c>
    </row>
    <row r="6628" spans="1:13" x14ac:dyDescent="0.2">
      <c r="A6628" t="s">
        <v>12113</v>
      </c>
      <c r="B6628" t="s">
        <v>6746</v>
      </c>
      <c r="C6628" t="s">
        <v>1031</v>
      </c>
      <c r="D6628" t="s">
        <v>1908</v>
      </c>
      <c r="E6628" t="s">
        <v>941</v>
      </c>
      <c r="F6628" t="s">
        <v>941</v>
      </c>
      <c r="G6628" t="s">
        <v>942</v>
      </c>
      <c r="H6628" t="s">
        <v>6780</v>
      </c>
      <c r="J6628">
        <v>1984</v>
      </c>
      <c r="K6628" t="s">
        <v>825</v>
      </c>
      <c r="L6628">
        <v>2022</v>
      </c>
      <c r="M6628" t="s">
        <v>827</v>
      </c>
    </row>
    <row r="6629" spans="1:13" x14ac:dyDescent="0.2">
      <c r="A6629" t="s">
        <v>12114</v>
      </c>
      <c r="B6629" t="s">
        <v>6746</v>
      </c>
      <c r="C6629" t="s">
        <v>1034</v>
      </c>
      <c r="D6629" t="s">
        <v>1908</v>
      </c>
      <c r="E6629" t="s">
        <v>941</v>
      </c>
      <c r="F6629" t="s">
        <v>941</v>
      </c>
      <c r="G6629" t="s">
        <v>942</v>
      </c>
      <c r="H6629" t="s">
        <v>6782</v>
      </c>
      <c r="J6629">
        <v>2017</v>
      </c>
      <c r="K6629" t="s">
        <v>826</v>
      </c>
      <c r="L6629">
        <v>2022</v>
      </c>
      <c r="M6629" t="s">
        <v>827</v>
      </c>
    </row>
    <row r="6630" spans="1:13" x14ac:dyDescent="0.2">
      <c r="A6630" t="s">
        <v>12115</v>
      </c>
      <c r="B6630" t="s">
        <v>6746</v>
      </c>
      <c r="C6630" t="s">
        <v>1037</v>
      </c>
      <c r="D6630" t="s">
        <v>1908</v>
      </c>
      <c r="E6630" t="s">
        <v>941</v>
      </c>
      <c r="F6630" t="s">
        <v>941</v>
      </c>
      <c r="G6630" t="s">
        <v>942</v>
      </c>
      <c r="H6630" t="s">
        <v>6784</v>
      </c>
      <c r="J6630">
        <v>2017</v>
      </c>
      <c r="K6630" t="s">
        <v>826</v>
      </c>
      <c r="L6630">
        <v>2022</v>
      </c>
      <c r="M6630" t="s">
        <v>827</v>
      </c>
    </row>
    <row r="6631" spans="1:13" x14ac:dyDescent="0.2">
      <c r="A6631" t="s">
        <v>12116</v>
      </c>
      <c r="B6631" t="s">
        <v>6746</v>
      </c>
      <c r="C6631" t="s">
        <v>1046</v>
      </c>
      <c r="D6631" t="s">
        <v>1908</v>
      </c>
      <c r="E6631" t="s">
        <v>941</v>
      </c>
      <c r="F6631" t="s">
        <v>941</v>
      </c>
      <c r="G6631" t="s">
        <v>942</v>
      </c>
      <c r="H6631" t="s">
        <v>6786</v>
      </c>
      <c r="J6631">
        <v>2017</v>
      </c>
      <c r="K6631" t="s">
        <v>826</v>
      </c>
      <c r="L6631">
        <v>2022</v>
      </c>
      <c r="M6631" t="s">
        <v>827</v>
      </c>
    </row>
    <row r="6632" spans="1:13" x14ac:dyDescent="0.2">
      <c r="A6632" t="s">
        <v>12117</v>
      </c>
      <c r="B6632" t="s">
        <v>6746</v>
      </c>
      <c r="C6632" t="s">
        <v>1052</v>
      </c>
      <c r="D6632" t="s">
        <v>1908</v>
      </c>
      <c r="E6632" t="s">
        <v>941</v>
      </c>
      <c r="F6632" t="s">
        <v>941</v>
      </c>
      <c r="G6632" t="s">
        <v>2791</v>
      </c>
      <c r="H6632" t="s">
        <v>6788</v>
      </c>
      <c r="J6632">
        <v>2017</v>
      </c>
      <c r="K6632" t="s">
        <v>826</v>
      </c>
      <c r="L6632">
        <v>2022</v>
      </c>
      <c r="M6632" t="s">
        <v>827</v>
      </c>
    </row>
    <row r="6633" spans="1:13" x14ac:dyDescent="0.2">
      <c r="A6633" t="s">
        <v>12118</v>
      </c>
      <c r="B6633" t="s">
        <v>6746</v>
      </c>
      <c r="C6633" t="s">
        <v>1055</v>
      </c>
      <c r="D6633" t="s">
        <v>1908</v>
      </c>
      <c r="E6633" t="s">
        <v>941</v>
      </c>
      <c r="F6633" t="s">
        <v>941</v>
      </c>
      <c r="G6633" t="s">
        <v>942</v>
      </c>
      <c r="H6633" t="s">
        <v>6790</v>
      </c>
      <c r="J6633">
        <v>2017</v>
      </c>
      <c r="K6633" t="s">
        <v>826</v>
      </c>
      <c r="L6633">
        <v>2022</v>
      </c>
      <c r="M6633" t="s">
        <v>827</v>
      </c>
    </row>
    <row r="6634" spans="1:13" x14ac:dyDescent="0.2">
      <c r="A6634" t="s">
        <v>12119</v>
      </c>
      <c r="B6634" t="s">
        <v>6746</v>
      </c>
      <c r="C6634" t="s">
        <v>1058</v>
      </c>
      <c r="D6634" t="s">
        <v>1908</v>
      </c>
      <c r="E6634" t="s">
        <v>941</v>
      </c>
      <c r="F6634" t="s">
        <v>941</v>
      </c>
      <c r="G6634" t="s">
        <v>942</v>
      </c>
      <c r="H6634" t="s">
        <v>6792</v>
      </c>
      <c r="J6634">
        <v>1984</v>
      </c>
      <c r="K6634" t="s">
        <v>825</v>
      </c>
      <c r="L6634">
        <v>2022</v>
      </c>
      <c r="M6634" t="s">
        <v>827</v>
      </c>
    </row>
    <row r="6635" spans="1:13" x14ac:dyDescent="0.2">
      <c r="A6635" t="s">
        <v>12120</v>
      </c>
      <c r="B6635" t="s">
        <v>6746</v>
      </c>
      <c r="C6635" t="s">
        <v>1061</v>
      </c>
      <c r="D6635" t="s">
        <v>1908</v>
      </c>
      <c r="E6635" t="s">
        <v>941</v>
      </c>
      <c r="F6635" t="s">
        <v>941</v>
      </c>
      <c r="G6635" t="s">
        <v>942</v>
      </c>
      <c r="H6635" t="s">
        <v>6794</v>
      </c>
      <c r="J6635">
        <v>1984</v>
      </c>
      <c r="K6635" t="s">
        <v>825</v>
      </c>
      <c r="L6635">
        <v>2022</v>
      </c>
      <c r="M6635" t="s">
        <v>827</v>
      </c>
    </row>
    <row r="6636" spans="1:13" x14ac:dyDescent="0.2">
      <c r="A6636" t="s">
        <v>12121</v>
      </c>
      <c r="B6636" t="s">
        <v>6746</v>
      </c>
      <c r="C6636" t="s">
        <v>1067</v>
      </c>
      <c r="D6636" t="s">
        <v>1908</v>
      </c>
      <c r="E6636" t="s">
        <v>941</v>
      </c>
      <c r="F6636" t="s">
        <v>941</v>
      </c>
      <c r="G6636" t="s">
        <v>1019</v>
      </c>
      <c r="H6636" t="s">
        <v>6796</v>
      </c>
      <c r="J6636">
        <v>2010</v>
      </c>
      <c r="K6636" t="s">
        <v>825</v>
      </c>
      <c r="L6636">
        <v>2022</v>
      </c>
      <c r="M6636" t="s">
        <v>827</v>
      </c>
    </row>
    <row r="6637" spans="1:13" x14ac:dyDescent="0.2">
      <c r="A6637" t="s">
        <v>12122</v>
      </c>
      <c r="B6637" t="s">
        <v>6746</v>
      </c>
      <c r="C6637" t="s">
        <v>2002</v>
      </c>
      <c r="D6637" t="s">
        <v>1908</v>
      </c>
      <c r="E6637" t="s">
        <v>941</v>
      </c>
      <c r="F6637" t="s">
        <v>941</v>
      </c>
      <c r="G6637" t="s">
        <v>1019</v>
      </c>
      <c r="H6637" t="s">
        <v>6798</v>
      </c>
      <c r="J6637">
        <v>2010</v>
      </c>
      <c r="K6637" t="s">
        <v>825</v>
      </c>
      <c r="L6637">
        <v>2022</v>
      </c>
      <c r="M6637" t="s">
        <v>827</v>
      </c>
    </row>
    <row r="6638" spans="1:13" x14ac:dyDescent="0.2">
      <c r="A6638" t="s">
        <v>12123</v>
      </c>
      <c r="B6638" t="s">
        <v>6746</v>
      </c>
      <c r="C6638" t="s">
        <v>1070</v>
      </c>
      <c r="D6638" t="s">
        <v>1908</v>
      </c>
      <c r="E6638" t="s">
        <v>941</v>
      </c>
      <c r="F6638" t="s">
        <v>941</v>
      </c>
      <c r="G6638" t="s">
        <v>942</v>
      </c>
      <c r="H6638" t="s">
        <v>6800</v>
      </c>
      <c r="J6638">
        <v>1984</v>
      </c>
      <c r="K6638" t="s">
        <v>825</v>
      </c>
      <c r="L6638">
        <v>2022</v>
      </c>
      <c r="M6638" t="s">
        <v>827</v>
      </c>
    </row>
    <row r="6639" spans="1:13" x14ac:dyDescent="0.2">
      <c r="A6639" t="s">
        <v>12124</v>
      </c>
      <c r="B6639" t="s">
        <v>6746</v>
      </c>
      <c r="C6639" t="s">
        <v>1073</v>
      </c>
      <c r="D6639" t="s">
        <v>1908</v>
      </c>
      <c r="E6639" t="s">
        <v>941</v>
      </c>
      <c r="F6639" t="s">
        <v>941</v>
      </c>
      <c r="G6639" t="s">
        <v>942</v>
      </c>
      <c r="H6639" t="s">
        <v>6802</v>
      </c>
      <c r="J6639">
        <v>1984</v>
      </c>
      <c r="K6639" t="s">
        <v>825</v>
      </c>
      <c r="L6639">
        <v>2022</v>
      </c>
      <c r="M6639" t="s">
        <v>827</v>
      </c>
    </row>
    <row r="6640" spans="1:13" x14ac:dyDescent="0.2">
      <c r="A6640" t="s">
        <v>12125</v>
      </c>
      <c r="B6640" t="s">
        <v>6746</v>
      </c>
      <c r="C6640" t="s">
        <v>1076</v>
      </c>
      <c r="D6640" t="s">
        <v>1908</v>
      </c>
      <c r="E6640" t="s">
        <v>941</v>
      </c>
      <c r="F6640" t="s">
        <v>941</v>
      </c>
      <c r="G6640" t="s">
        <v>942</v>
      </c>
      <c r="H6640" t="s">
        <v>6804</v>
      </c>
      <c r="J6640">
        <v>1984</v>
      </c>
      <c r="K6640" t="s">
        <v>825</v>
      </c>
      <c r="L6640">
        <v>2022</v>
      </c>
      <c r="M6640" t="s">
        <v>827</v>
      </c>
    </row>
    <row r="6641" spans="1:13" x14ac:dyDescent="0.2">
      <c r="A6641" t="s">
        <v>12126</v>
      </c>
      <c r="B6641" t="s">
        <v>6746</v>
      </c>
      <c r="C6641" t="s">
        <v>1079</v>
      </c>
      <c r="D6641" t="s">
        <v>1908</v>
      </c>
      <c r="E6641" t="s">
        <v>941</v>
      </c>
      <c r="F6641" t="s">
        <v>941</v>
      </c>
      <c r="G6641" t="s">
        <v>942</v>
      </c>
      <c r="H6641" t="s">
        <v>6806</v>
      </c>
      <c r="J6641">
        <v>1984</v>
      </c>
      <c r="K6641" t="s">
        <v>825</v>
      </c>
      <c r="L6641">
        <v>2022</v>
      </c>
      <c r="M6641" t="s">
        <v>827</v>
      </c>
    </row>
    <row r="6642" spans="1:13" x14ac:dyDescent="0.2">
      <c r="A6642" t="s">
        <v>12127</v>
      </c>
      <c r="B6642" t="s">
        <v>6746</v>
      </c>
      <c r="C6642" t="s">
        <v>1082</v>
      </c>
      <c r="D6642" t="s">
        <v>1908</v>
      </c>
      <c r="E6642" t="s">
        <v>941</v>
      </c>
      <c r="F6642" t="s">
        <v>941</v>
      </c>
      <c r="G6642" t="s">
        <v>942</v>
      </c>
      <c r="H6642" t="s">
        <v>6808</v>
      </c>
      <c r="J6642">
        <v>1984</v>
      </c>
      <c r="K6642" t="s">
        <v>825</v>
      </c>
      <c r="L6642">
        <v>2022</v>
      </c>
      <c r="M6642" t="s">
        <v>827</v>
      </c>
    </row>
    <row r="6643" spans="1:13" x14ac:dyDescent="0.2">
      <c r="A6643" t="s">
        <v>12128</v>
      </c>
      <c r="B6643" t="s">
        <v>6746</v>
      </c>
      <c r="C6643" t="s">
        <v>1085</v>
      </c>
      <c r="D6643" t="s">
        <v>1908</v>
      </c>
      <c r="E6643" t="s">
        <v>941</v>
      </c>
      <c r="F6643" t="s">
        <v>941</v>
      </c>
      <c r="G6643" t="s">
        <v>1019</v>
      </c>
      <c r="H6643" t="s">
        <v>6810</v>
      </c>
      <c r="J6643">
        <v>2010</v>
      </c>
      <c r="K6643" t="s">
        <v>825</v>
      </c>
      <c r="L6643">
        <v>2022</v>
      </c>
      <c r="M6643" t="s">
        <v>827</v>
      </c>
    </row>
    <row r="6644" spans="1:13" x14ac:dyDescent="0.2">
      <c r="A6644" t="s">
        <v>12129</v>
      </c>
      <c r="B6644" t="s">
        <v>6746</v>
      </c>
      <c r="C6644" t="s">
        <v>1088</v>
      </c>
      <c r="D6644" t="s">
        <v>1908</v>
      </c>
      <c r="E6644" t="s">
        <v>941</v>
      </c>
      <c r="F6644" t="s">
        <v>941</v>
      </c>
      <c r="G6644" t="s">
        <v>942</v>
      </c>
      <c r="H6644" t="s">
        <v>6812</v>
      </c>
      <c r="J6644">
        <v>1984</v>
      </c>
      <c r="K6644" t="s">
        <v>825</v>
      </c>
      <c r="L6644">
        <v>2022</v>
      </c>
      <c r="M6644" t="s">
        <v>827</v>
      </c>
    </row>
    <row r="6645" spans="1:13" x14ac:dyDescent="0.2">
      <c r="A6645" t="s">
        <v>12130</v>
      </c>
      <c r="B6645" t="s">
        <v>6746</v>
      </c>
      <c r="C6645" t="s">
        <v>1097</v>
      </c>
      <c r="D6645" t="s">
        <v>1908</v>
      </c>
      <c r="E6645" t="s">
        <v>941</v>
      </c>
      <c r="F6645" t="s">
        <v>941</v>
      </c>
      <c r="G6645" t="s">
        <v>942</v>
      </c>
      <c r="H6645" t="s">
        <v>6814</v>
      </c>
      <c r="J6645">
        <v>1984</v>
      </c>
      <c r="K6645" t="s">
        <v>825</v>
      </c>
      <c r="L6645">
        <v>2022</v>
      </c>
      <c r="M6645" t="s">
        <v>827</v>
      </c>
    </row>
    <row r="6646" spans="1:13" x14ac:dyDescent="0.2">
      <c r="A6646" t="s">
        <v>12131</v>
      </c>
      <c r="B6646" t="s">
        <v>6746</v>
      </c>
      <c r="C6646" t="s">
        <v>1103</v>
      </c>
      <c r="D6646" t="s">
        <v>1908</v>
      </c>
      <c r="E6646" t="s">
        <v>941</v>
      </c>
      <c r="F6646" t="s">
        <v>941</v>
      </c>
      <c r="G6646" t="s">
        <v>942</v>
      </c>
      <c r="H6646" t="s">
        <v>6816</v>
      </c>
      <c r="J6646">
        <v>1984</v>
      </c>
      <c r="K6646" t="s">
        <v>825</v>
      </c>
      <c r="L6646">
        <v>2022</v>
      </c>
      <c r="M6646" t="s">
        <v>827</v>
      </c>
    </row>
    <row r="6647" spans="1:13" x14ac:dyDescent="0.2">
      <c r="A6647" t="s">
        <v>12132</v>
      </c>
      <c r="B6647" t="s">
        <v>6746</v>
      </c>
      <c r="C6647" t="s">
        <v>1106</v>
      </c>
      <c r="D6647" t="s">
        <v>1908</v>
      </c>
      <c r="E6647" t="s">
        <v>941</v>
      </c>
      <c r="F6647" t="s">
        <v>941</v>
      </c>
      <c r="G6647" t="s">
        <v>942</v>
      </c>
      <c r="H6647" t="s">
        <v>6818</v>
      </c>
      <c r="J6647">
        <v>1984</v>
      </c>
      <c r="K6647" t="s">
        <v>825</v>
      </c>
      <c r="L6647">
        <v>2022</v>
      </c>
      <c r="M6647" t="s">
        <v>827</v>
      </c>
    </row>
    <row r="6648" spans="1:13" x14ac:dyDescent="0.2">
      <c r="A6648" t="s">
        <v>12133</v>
      </c>
      <c r="B6648" t="s">
        <v>6746</v>
      </c>
      <c r="C6648" t="s">
        <v>1115</v>
      </c>
      <c r="D6648" t="s">
        <v>1908</v>
      </c>
      <c r="E6648" t="s">
        <v>941</v>
      </c>
      <c r="F6648" t="s">
        <v>941</v>
      </c>
      <c r="G6648" t="s">
        <v>1006</v>
      </c>
      <c r="H6648" t="s">
        <v>6820</v>
      </c>
      <c r="J6648">
        <v>1998</v>
      </c>
      <c r="K6648" t="s">
        <v>825</v>
      </c>
      <c r="L6648">
        <v>2022</v>
      </c>
      <c r="M6648" t="s">
        <v>827</v>
      </c>
    </row>
    <row r="6649" spans="1:13" x14ac:dyDescent="0.2">
      <c r="A6649" t="s">
        <v>12134</v>
      </c>
      <c r="B6649" t="s">
        <v>6746</v>
      </c>
      <c r="C6649" t="s">
        <v>1124</v>
      </c>
      <c r="D6649" t="s">
        <v>1908</v>
      </c>
      <c r="E6649" t="s">
        <v>941</v>
      </c>
      <c r="F6649" t="s">
        <v>941</v>
      </c>
      <c r="G6649" t="s">
        <v>942</v>
      </c>
      <c r="H6649" t="s">
        <v>6822</v>
      </c>
      <c r="J6649">
        <v>1984</v>
      </c>
      <c r="K6649" t="s">
        <v>825</v>
      </c>
      <c r="L6649">
        <v>2022</v>
      </c>
      <c r="M6649" t="s">
        <v>827</v>
      </c>
    </row>
    <row r="6650" spans="1:13" x14ac:dyDescent="0.2">
      <c r="A6650" t="s">
        <v>12135</v>
      </c>
      <c r="B6650" t="s">
        <v>6746</v>
      </c>
      <c r="C6650" t="s">
        <v>1140</v>
      </c>
      <c r="D6650" t="s">
        <v>1908</v>
      </c>
      <c r="E6650" t="s">
        <v>941</v>
      </c>
      <c r="F6650" t="s">
        <v>941</v>
      </c>
      <c r="G6650" t="s">
        <v>1131</v>
      </c>
      <c r="H6650" t="s">
        <v>6824</v>
      </c>
      <c r="J6650">
        <v>1984</v>
      </c>
      <c r="K6650" t="s">
        <v>825</v>
      </c>
      <c r="L6650">
        <v>2022</v>
      </c>
      <c r="M6650" t="s">
        <v>827</v>
      </c>
    </row>
    <row r="6651" spans="1:13" x14ac:dyDescent="0.2">
      <c r="A6651" t="s">
        <v>12136</v>
      </c>
      <c r="B6651" t="s">
        <v>6746</v>
      </c>
      <c r="C6651" t="s">
        <v>1143</v>
      </c>
      <c r="D6651" t="s">
        <v>1908</v>
      </c>
      <c r="E6651" t="s">
        <v>941</v>
      </c>
      <c r="F6651" t="s">
        <v>941</v>
      </c>
      <c r="G6651" t="s">
        <v>942</v>
      </c>
      <c r="H6651" t="s">
        <v>6826</v>
      </c>
      <c r="J6651">
        <v>1984</v>
      </c>
      <c r="K6651" t="s">
        <v>825</v>
      </c>
      <c r="L6651">
        <v>2022</v>
      </c>
      <c r="M6651" t="s">
        <v>827</v>
      </c>
    </row>
    <row r="6652" spans="1:13" x14ac:dyDescent="0.2">
      <c r="A6652" t="s">
        <v>12137</v>
      </c>
      <c r="B6652" t="s">
        <v>6746</v>
      </c>
      <c r="C6652" t="s">
        <v>1149</v>
      </c>
      <c r="D6652" t="s">
        <v>1908</v>
      </c>
      <c r="E6652" t="s">
        <v>941</v>
      </c>
      <c r="F6652" t="s">
        <v>941</v>
      </c>
      <c r="G6652" t="s">
        <v>942</v>
      </c>
      <c r="H6652" t="s">
        <v>6828</v>
      </c>
      <c r="J6652">
        <v>1984</v>
      </c>
      <c r="K6652" t="s">
        <v>825</v>
      </c>
      <c r="L6652">
        <v>2022</v>
      </c>
      <c r="M6652" t="s">
        <v>827</v>
      </c>
    </row>
    <row r="6653" spans="1:13" x14ac:dyDescent="0.2">
      <c r="A6653" t="s">
        <v>12138</v>
      </c>
      <c r="B6653" t="s">
        <v>6746</v>
      </c>
      <c r="C6653" t="s">
        <v>1152</v>
      </c>
      <c r="D6653" t="s">
        <v>1908</v>
      </c>
      <c r="E6653" t="s">
        <v>941</v>
      </c>
      <c r="F6653" t="s">
        <v>941</v>
      </c>
      <c r="G6653" t="s">
        <v>942</v>
      </c>
      <c r="H6653" t="s">
        <v>6830</v>
      </c>
      <c r="J6653">
        <v>1984</v>
      </c>
      <c r="K6653" t="s">
        <v>825</v>
      </c>
      <c r="L6653">
        <v>2022</v>
      </c>
      <c r="M6653" t="s">
        <v>827</v>
      </c>
    </row>
    <row r="6654" spans="1:13" x14ac:dyDescent="0.2">
      <c r="A6654" t="s">
        <v>12139</v>
      </c>
      <c r="B6654" t="s">
        <v>6746</v>
      </c>
      <c r="C6654" t="s">
        <v>1155</v>
      </c>
      <c r="D6654" t="s">
        <v>1908</v>
      </c>
      <c r="E6654" t="s">
        <v>941</v>
      </c>
      <c r="F6654" t="s">
        <v>941</v>
      </c>
      <c r="G6654" t="s">
        <v>1019</v>
      </c>
      <c r="H6654" t="s">
        <v>6832</v>
      </c>
      <c r="J6654">
        <v>2010</v>
      </c>
      <c r="K6654" t="s">
        <v>825</v>
      </c>
      <c r="L6654">
        <v>2022</v>
      </c>
      <c r="M6654" t="s">
        <v>827</v>
      </c>
    </row>
    <row r="6655" spans="1:13" x14ac:dyDescent="0.2">
      <c r="A6655" t="s">
        <v>12140</v>
      </c>
      <c r="B6655" t="s">
        <v>6746</v>
      </c>
      <c r="C6655" t="s">
        <v>1222</v>
      </c>
      <c r="D6655" t="s">
        <v>1908</v>
      </c>
      <c r="E6655" t="s">
        <v>941</v>
      </c>
      <c r="F6655" t="s">
        <v>941</v>
      </c>
      <c r="G6655" t="s">
        <v>2791</v>
      </c>
      <c r="H6655" t="s">
        <v>6834</v>
      </c>
      <c r="J6655">
        <v>2017</v>
      </c>
      <c r="K6655" t="s">
        <v>826</v>
      </c>
      <c r="L6655">
        <v>2022</v>
      </c>
      <c r="M6655" t="s">
        <v>827</v>
      </c>
    </row>
    <row r="6656" spans="1:13" x14ac:dyDescent="0.2">
      <c r="A6656" t="s">
        <v>12141</v>
      </c>
      <c r="B6656" t="s">
        <v>6746</v>
      </c>
      <c r="C6656" t="s">
        <v>1339</v>
      </c>
      <c r="D6656" t="s">
        <v>1908</v>
      </c>
      <c r="E6656" t="s">
        <v>941</v>
      </c>
      <c r="F6656" t="s">
        <v>941</v>
      </c>
      <c r="G6656" t="s">
        <v>942</v>
      </c>
      <c r="H6656" t="s">
        <v>6836</v>
      </c>
      <c r="J6656">
        <v>2017</v>
      </c>
      <c r="K6656" t="s">
        <v>826</v>
      </c>
      <c r="L6656">
        <v>2022</v>
      </c>
      <c r="M6656" t="s">
        <v>827</v>
      </c>
    </row>
    <row r="6657" spans="1:13" x14ac:dyDescent="0.2">
      <c r="A6657" t="s">
        <v>12142</v>
      </c>
      <c r="B6657" t="s">
        <v>6746</v>
      </c>
      <c r="C6657" t="s">
        <v>1453</v>
      </c>
      <c r="D6657" t="s">
        <v>1908</v>
      </c>
      <c r="E6657" t="s">
        <v>941</v>
      </c>
      <c r="F6657" t="s">
        <v>941</v>
      </c>
      <c r="G6657" t="s">
        <v>942</v>
      </c>
      <c r="H6657" t="s">
        <v>6838</v>
      </c>
      <c r="J6657">
        <v>1984</v>
      </c>
      <c r="K6657" t="s">
        <v>825</v>
      </c>
      <c r="L6657">
        <v>2022</v>
      </c>
      <c r="M6657" t="s">
        <v>827</v>
      </c>
    </row>
    <row r="6658" spans="1:13" x14ac:dyDescent="0.2">
      <c r="A6658" t="s">
        <v>12143</v>
      </c>
      <c r="B6658" t="s">
        <v>6746</v>
      </c>
      <c r="C6658" t="s">
        <v>1504</v>
      </c>
      <c r="D6658" t="s">
        <v>1908</v>
      </c>
      <c r="E6658" t="s">
        <v>941</v>
      </c>
      <c r="F6658" t="s">
        <v>941</v>
      </c>
      <c r="G6658" t="s">
        <v>942</v>
      </c>
      <c r="H6658" t="s">
        <v>6840</v>
      </c>
      <c r="J6658">
        <v>1984</v>
      </c>
      <c r="K6658" t="s">
        <v>825</v>
      </c>
      <c r="L6658">
        <v>2022</v>
      </c>
      <c r="M6658" t="s">
        <v>827</v>
      </c>
    </row>
    <row r="6659" spans="1:13" x14ac:dyDescent="0.2">
      <c r="A6659" t="s">
        <v>12144</v>
      </c>
      <c r="B6659" t="s">
        <v>6746</v>
      </c>
      <c r="C6659" t="s">
        <v>1516</v>
      </c>
      <c r="D6659" t="s">
        <v>1908</v>
      </c>
      <c r="E6659" t="s">
        <v>941</v>
      </c>
      <c r="F6659" t="s">
        <v>941</v>
      </c>
      <c r="G6659" t="s">
        <v>1131</v>
      </c>
      <c r="H6659" t="s">
        <v>6842</v>
      </c>
      <c r="J6659">
        <v>1984</v>
      </c>
      <c r="K6659" t="s">
        <v>825</v>
      </c>
      <c r="L6659">
        <v>2022</v>
      </c>
      <c r="M6659" t="s">
        <v>827</v>
      </c>
    </row>
    <row r="6660" spans="1:13" x14ac:dyDescent="0.2">
      <c r="A6660" t="s">
        <v>12145</v>
      </c>
      <c r="B6660" t="s">
        <v>6746</v>
      </c>
      <c r="C6660" t="s">
        <v>1519</v>
      </c>
      <c r="D6660" t="s">
        <v>1908</v>
      </c>
      <c r="E6660" t="s">
        <v>941</v>
      </c>
      <c r="F6660" t="s">
        <v>941</v>
      </c>
      <c r="G6660" t="s">
        <v>1131</v>
      </c>
      <c r="H6660" t="s">
        <v>6844</v>
      </c>
      <c r="J6660">
        <v>1984</v>
      </c>
      <c r="K6660" t="s">
        <v>825</v>
      </c>
      <c r="L6660">
        <v>2022</v>
      </c>
      <c r="M6660" t="s">
        <v>827</v>
      </c>
    </row>
    <row r="6661" spans="1:13" x14ac:dyDescent="0.2">
      <c r="A6661" t="s">
        <v>12146</v>
      </c>
      <c r="B6661" t="s">
        <v>6746</v>
      </c>
      <c r="C6661" t="s">
        <v>1531</v>
      </c>
      <c r="D6661" t="s">
        <v>1908</v>
      </c>
      <c r="E6661" t="s">
        <v>941</v>
      </c>
      <c r="F6661" t="s">
        <v>941</v>
      </c>
      <c r="G6661" t="s">
        <v>942</v>
      </c>
      <c r="H6661" t="s">
        <v>6846</v>
      </c>
      <c r="J6661">
        <v>1984</v>
      </c>
      <c r="K6661" t="s">
        <v>825</v>
      </c>
      <c r="L6661">
        <v>2022</v>
      </c>
      <c r="M6661" t="s">
        <v>827</v>
      </c>
    </row>
    <row r="6662" spans="1:13" x14ac:dyDescent="0.2">
      <c r="A6662" t="s">
        <v>12147</v>
      </c>
      <c r="B6662" t="s">
        <v>6746</v>
      </c>
      <c r="C6662" t="s">
        <v>1534</v>
      </c>
      <c r="D6662" t="s">
        <v>1908</v>
      </c>
      <c r="E6662" t="s">
        <v>941</v>
      </c>
      <c r="F6662" t="s">
        <v>941</v>
      </c>
      <c r="G6662" t="s">
        <v>942</v>
      </c>
      <c r="H6662" t="s">
        <v>6848</v>
      </c>
      <c r="J6662">
        <v>1984</v>
      </c>
      <c r="K6662" t="s">
        <v>825</v>
      </c>
      <c r="L6662">
        <v>2022</v>
      </c>
      <c r="M6662" t="s">
        <v>827</v>
      </c>
    </row>
    <row r="6663" spans="1:13" x14ac:dyDescent="0.2">
      <c r="A6663" t="s">
        <v>12148</v>
      </c>
      <c r="B6663" t="s">
        <v>6746</v>
      </c>
      <c r="C6663" t="s">
        <v>1537</v>
      </c>
      <c r="D6663" t="s">
        <v>1908</v>
      </c>
      <c r="E6663" t="s">
        <v>941</v>
      </c>
      <c r="F6663" t="s">
        <v>941</v>
      </c>
      <c r="G6663" t="s">
        <v>942</v>
      </c>
      <c r="H6663" t="s">
        <v>6850</v>
      </c>
      <c r="J6663">
        <v>1984</v>
      </c>
      <c r="K6663" t="s">
        <v>825</v>
      </c>
      <c r="L6663">
        <v>2022</v>
      </c>
      <c r="M6663" t="s">
        <v>827</v>
      </c>
    </row>
    <row r="6664" spans="1:13" x14ac:dyDescent="0.2">
      <c r="A6664" t="s">
        <v>12149</v>
      </c>
      <c r="B6664" t="s">
        <v>6746</v>
      </c>
      <c r="C6664" t="s">
        <v>1701</v>
      </c>
      <c r="D6664" t="s">
        <v>1908</v>
      </c>
      <c r="E6664" t="s">
        <v>941</v>
      </c>
      <c r="F6664" t="s">
        <v>941</v>
      </c>
      <c r="G6664" t="s">
        <v>1006</v>
      </c>
      <c r="H6664" t="s">
        <v>6852</v>
      </c>
      <c r="J6664">
        <v>2017</v>
      </c>
      <c r="K6664" t="s">
        <v>826</v>
      </c>
      <c r="L6664">
        <v>2022</v>
      </c>
      <c r="M6664" t="s">
        <v>827</v>
      </c>
    </row>
    <row r="6665" spans="1:13" x14ac:dyDescent="0.2">
      <c r="A6665" t="s">
        <v>12150</v>
      </c>
      <c r="B6665" t="s">
        <v>6746</v>
      </c>
      <c r="C6665" t="s">
        <v>1704</v>
      </c>
      <c r="D6665" t="s">
        <v>1908</v>
      </c>
      <c r="E6665" t="s">
        <v>941</v>
      </c>
      <c r="F6665" t="s">
        <v>941</v>
      </c>
      <c r="G6665" t="s">
        <v>2791</v>
      </c>
      <c r="H6665" t="s">
        <v>6854</v>
      </c>
      <c r="J6665">
        <v>2017</v>
      </c>
      <c r="K6665" t="s">
        <v>826</v>
      </c>
      <c r="L6665">
        <v>2022</v>
      </c>
      <c r="M6665" t="s">
        <v>827</v>
      </c>
    </row>
    <row r="6666" spans="1:13" x14ac:dyDescent="0.2">
      <c r="A6666" t="s">
        <v>12151</v>
      </c>
      <c r="B6666" t="s">
        <v>6746</v>
      </c>
      <c r="C6666" t="s">
        <v>1707</v>
      </c>
      <c r="D6666" t="s">
        <v>1908</v>
      </c>
      <c r="E6666" t="s">
        <v>941</v>
      </c>
      <c r="F6666" t="s">
        <v>941</v>
      </c>
      <c r="G6666" t="s">
        <v>2791</v>
      </c>
      <c r="H6666" t="s">
        <v>6856</v>
      </c>
      <c r="J6666">
        <v>2017</v>
      </c>
      <c r="K6666" t="s">
        <v>826</v>
      </c>
      <c r="L6666">
        <v>2022</v>
      </c>
      <c r="M6666" t="s">
        <v>827</v>
      </c>
    </row>
    <row r="6667" spans="1:13" x14ac:dyDescent="0.2">
      <c r="A6667" t="s">
        <v>12152</v>
      </c>
      <c r="B6667" t="s">
        <v>6746</v>
      </c>
      <c r="C6667" t="s">
        <v>1717</v>
      </c>
      <c r="D6667" t="s">
        <v>1908</v>
      </c>
      <c r="E6667" t="s">
        <v>941</v>
      </c>
      <c r="F6667" t="s">
        <v>941</v>
      </c>
      <c r="G6667" t="s">
        <v>942</v>
      </c>
      <c r="H6667" t="s">
        <v>6858</v>
      </c>
      <c r="J6667">
        <v>1984</v>
      </c>
      <c r="K6667" t="s">
        <v>825</v>
      </c>
      <c r="L6667">
        <v>2022</v>
      </c>
      <c r="M6667" t="s">
        <v>827</v>
      </c>
    </row>
    <row r="6668" spans="1:13" x14ac:dyDescent="0.2">
      <c r="A6668" t="s">
        <v>12153</v>
      </c>
      <c r="B6668" t="s">
        <v>6746</v>
      </c>
      <c r="C6668" t="s">
        <v>1720</v>
      </c>
      <c r="D6668" t="s">
        <v>1908</v>
      </c>
      <c r="E6668" t="s">
        <v>941</v>
      </c>
      <c r="F6668" t="s">
        <v>941</v>
      </c>
      <c r="G6668" t="s">
        <v>942</v>
      </c>
      <c r="H6668" t="s">
        <v>6860</v>
      </c>
      <c r="J6668">
        <v>1984</v>
      </c>
      <c r="K6668" t="s">
        <v>825</v>
      </c>
      <c r="L6668">
        <v>2022</v>
      </c>
      <c r="M6668" t="s">
        <v>827</v>
      </c>
    </row>
    <row r="6669" spans="1:13" x14ac:dyDescent="0.2">
      <c r="A6669" t="s">
        <v>12154</v>
      </c>
      <c r="B6669" t="s">
        <v>6746</v>
      </c>
      <c r="C6669" t="s">
        <v>1738</v>
      </c>
      <c r="D6669" t="s">
        <v>1908</v>
      </c>
      <c r="E6669" t="s">
        <v>941</v>
      </c>
      <c r="F6669" t="s">
        <v>941</v>
      </c>
      <c r="G6669" t="s">
        <v>2791</v>
      </c>
      <c r="H6669" t="s">
        <v>6862</v>
      </c>
      <c r="J6669">
        <v>2017</v>
      </c>
      <c r="K6669" t="s">
        <v>826</v>
      </c>
      <c r="L6669">
        <v>2021</v>
      </c>
      <c r="M6669" t="s">
        <v>827</v>
      </c>
    </row>
    <row r="6670" spans="1:13" x14ac:dyDescent="0.2">
      <c r="A6670" t="s">
        <v>12155</v>
      </c>
      <c r="B6670" t="s">
        <v>6746</v>
      </c>
      <c r="C6670" t="s">
        <v>1852</v>
      </c>
      <c r="D6670" t="s">
        <v>1908</v>
      </c>
      <c r="E6670" t="s">
        <v>941</v>
      </c>
      <c r="F6670" t="s">
        <v>941</v>
      </c>
      <c r="G6670" t="s">
        <v>942</v>
      </c>
      <c r="H6670" t="s">
        <v>6864</v>
      </c>
      <c r="J6670">
        <v>1984</v>
      </c>
      <c r="K6670" t="s">
        <v>825</v>
      </c>
      <c r="L6670">
        <v>2022</v>
      </c>
      <c r="M6670" t="s">
        <v>827</v>
      </c>
    </row>
    <row r="6671" spans="1:13" x14ac:dyDescent="0.2">
      <c r="A6671" t="s">
        <v>12156</v>
      </c>
      <c r="B6671" t="s">
        <v>6746</v>
      </c>
      <c r="C6671" t="s">
        <v>1855</v>
      </c>
      <c r="D6671" t="s">
        <v>1908</v>
      </c>
      <c r="E6671" t="s">
        <v>941</v>
      </c>
      <c r="F6671" t="s">
        <v>941</v>
      </c>
      <c r="G6671" t="s">
        <v>1856</v>
      </c>
      <c r="H6671" t="s">
        <v>6866</v>
      </c>
      <c r="J6671">
        <v>1994</v>
      </c>
      <c r="K6671" t="s">
        <v>825</v>
      </c>
      <c r="L6671">
        <v>2022</v>
      </c>
      <c r="M6671" t="s">
        <v>827</v>
      </c>
    </row>
    <row r="6672" spans="1:13" x14ac:dyDescent="0.2">
      <c r="A6672" t="s">
        <v>12157</v>
      </c>
      <c r="B6672" t="s">
        <v>6746</v>
      </c>
      <c r="C6672" t="s">
        <v>1859</v>
      </c>
      <c r="D6672" t="s">
        <v>1908</v>
      </c>
      <c r="E6672" t="s">
        <v>941</v>
      </c>
      <c r="F6672" t="s">
        <v>941</v>
      </c>
      <c r="G6672" t="s">
        <v>942</v>
      </c>
      <c r="H6672" t="s">
        <v>6868</v>
      </c>
      <c r="J6672">
        <v>1984</v>
      </c>
      <c r="K6672" t="s">
        <v>825</v>
      </c>
      <c r="L6672">
        <v>2022</v>
      </c>
      <c r="M6672" t="s">
        <v>827</v>
      </c>
    </row>
    <row r="6673" spans="1:13" x14ac:dyDescent="0.2">
      <c r="A6673" t="s">
        <v>882</v>
      </c>
      <c r="B6673" t="s">
        <v>6869</v>
      </c>
      <c r="C6673" t="s">
        <v>1907</v>
      </c>
      <c r="D6673" t="s">
        <v>1908</v>
      </c>
      <c r="E6673" t="s">
        <v>941</v>
      </c>
      <c r="F6673" t="s">
        <v>1909</v>
      </c>
      <c r="G6673" t="s">
        <v>2791</v>
      </c>
      <c r="H6673" t="s">
        <v>6870</v>
      </c>
      <c r="J6673">
        <v>1984</v>
      </c>
      <c r="K6673" t="s">
        <v>825</v>
      </c>
      <c r="L6673">
        <v>2022</v>
      </c>
      <c r="M6673" t="s">
        <v>827</v>
      </c>
    </row>
    <row r="6674" spans="1:13" x14ac:dyDescent="0.2">
      <c r="A6674" t="s">
        <v>883</v>
      </c>
      <c r="B6674" t="s">
        <v>6869</v>
      </c>
      <c r="C6674" t="s">
        <v>940</v>
      </c>
      <c r="D6674" t="s">
        <v>1908</v>
      </c>
      <c r="E6674" t="s">
        <v>941</v>
      </c>
      <c r="F6674" t="s">
        <v>941</v>
      </c>
      <c r="G6674" t="s">
        <v>942</v>
      </c>
      <c r="H6674" t="s">
        <v>6871</v>
      </c>
      <c r="J6674">
        <v>1984</v>
      </c>
      <c r="K6674" t="s">
        <v>825</v>
      </c>
      <c r="L6674">
        <v>2022</v>
      </c>
      <c r="M6674" t="s">
        <v>827</v>
      </c>
    </row>
    <row r="6675" spans="1:13" x14ac:dyDescent="0.2">
      <c r="A6675" t="s">
        <v>12158</v>
      </c>
      <c r="B6675" t="s">
        <v>6869</v>
      </c>
      <c r="C6675" t="s">
        <v>945</v>
      </c>
      <c r="D6675" t="s">
        <v>1908</v>
      </c>
      <c r="E6675" t="s">
        <v>941</v>
      </c>
      <c r="F6675" t="s">
        <v>941</v>
      </c>
      <c r="G6675" t="s">
        <v>942</v>
      </c>
      <c r="H6675" t="s">
        <v>6873</v>
      </c>
      <c r="J6675">
        <v>1984</v>
      </c>
      <c r="K6675" t="s">
        <v>825</v>
      </c>
      <c r="L6675">
        <v>2022</v>
      </c>
      <c r="M6675" t="s">
        <v>827</v>
      </c>
    </row>
    <row r="6676" spans="1:13" x14ac:dyDescent="0.2">
      <c r="A6676" t="s">
        <v>12159</v>
      </c>
      <c r="B6676" t="s">
        <v>6869</v>
      </c>
      <c r="C6676" t="s">
        <v>960</v>
      </c>
      <c r="D6676" t="s">
        <v>1908</v>
      </c>
      <c r="E6676" t="s">
        <v>941</v>
      </c>
      <c r="F6676" t="s">
        <v>941</v>
      </c>
      <c r="G6676" t="s">
        <v>942</v>
      </c>
      <c r="H6676" t="s">
        <v>6875</v>
      </c>
      <c r="J6676">
        <v>1984</v>
      </c>
      <c r="K6676" t="s">
        <v>825</v>
      </c>
      <c r="L6676">
        <v>2022</v>
      </c>
      <c r="M6676" t="s">
        <v>827</v>
      </c>
    </row>
    <row r="6677" spans="1:13" x14ac:dyDescent="0.2">
      <c r="A6677" t="s">
        <v>12160</v>
      </c>
      <c r="B6677" t="s">
        <v>6869</v>
      </c>
      <c r="C6677" t="s">
        <v>963</v>
      </c>
      <c r="D6677" t="s">
        <v>1908</v>
      </c>
      <c r="E6677" t="s">
        <v>941</v>
      </c>
      <c r="F6677" t="s">
        <v>941</v>
      </c>
      <c r="G6677" t="s">
        <v>942</v>
      </c>
      <c r="H6677" t="s">
        <v>6877</v>
      </c>
      <c r="J6677">
        <v>1984</v>
      </c>
      <c r="K6677" t="s">
        <v>825</v>
      </c>
      <c r="L6677">
        <v>2022</v>
      </c>
      <c r="M6677" t="s">
        <v>827</v>
      </c>
    </row>
    <row r="6678" spans="1:13" x14ac:dyDescent="0.2">
      <c r="A6678" t="s">
        <v>12161</v>
      </c>
      <c r="B6678" t="s">
        <v>6869</v>
      </c>
      <c r="C6678" t="s">
        <v>966</v>
      </c>
      <c r="D6678" t="s">
        <v>1908</v>
      </c>
      <c r="E6678" t="s">
        <v>941</v>
      </c>
      <c r="F6678" t="s">
        <v>941</v>
      </c>
      <c r="G6678" t="s">
        <v>942</v>
      </c>
      <c r="H6678" t="s">
        <v>6879</v>
      </c>
      <c r="J6678">
        <v>1984</v>
      </c>
      <c r="K6678" t="s">
        <v>825</v>
      </c>
      <c r="L6678">
        <v>2022</v>
      </c>
      <c r="M6678" t="s">
        <v>827</v>
      </c>
    </row>
    <row r="6679" spans="1:13" x14ac:dyDescent="0.2">
      <c r="A6679" t="s">
        <v>12162</v>
      </c>
      <c r="B6679" t="s">
        <v>6869</v>
      </c>
      <c r="C6679" t="s">
        <v>969</v>
      </c>
      <c r="D6679" t="s">
        <v>1908</v>
      </c>
      <c r="E6679" t="s">
        <v>941</v>
      </c>
      <c r="F6679" t="s">
        <v>941</v>
      </c>
      <c r="G6679" t="s">
        <v>942</v>
      </c>
      <c r="H6679" t="s">
        <v>6881</v>
      </c>
      <c r="J6679">
        <v>1984</v>
      </c>
      <c r="K6679" t="s">
        <v>825</v>
      </c>
      <c r="L6679">
        <v>2022</v>
      </c>
      <c r="M6679" t="s">
        <v>827</v>
      </c>
    </row>
    <row r="6680" spans="1:13" x14ac:dyDescent="0.2">
      <c r="A6680" t="s">
        <v>12163</v>
      </c>
      <c r="B6680" t="s">
        <v>6869</v>
      </c>
      <c r="C6680" t="s">
        <v>975</v>
      </c>
      <c r="D6680" t="s">
        <v>1908</v>
      </c>
      <c r="E6680" t="s">
        <v>941</v>
      </c>
      <c r="F6680" t="s">
        <v>941</v>
      </c>
      <c r="G6680" t="s">
        <v>942</v>
      </c>
      <c r="H6680" t="s">
        <v>6883</v>
      </c>
      <c r="J6680">
        <v>1984</v>
      </c>
      <c r="K6680" t="s">
        <v>825</v>
      </c>
      <c r="L6680">
        <v>2022</v>
      </c>
      <c r="M6680" t="s">
        <v>827</v>
      </c>
    </row>
    <row r="6681" spans="1:13" x14ac:dyDescent="0.2">
      <c r="A6681" t="s">
        <v>12164</v>
      </c>
      <c r="B6681" t="s">
        <v>6869</v>
      </c>
      <c r="C6681" t="s">
        <v>984</v>
      </c>
      <c r="D6681" t="s">
        <v>1908</v>
      </c>
      <c r="E6681" t="s">
        <v>941</v>
      </c>
      <c r="F6681" t="s">
        <v>941</v>
      </c>
      <c r="G6681" t="s">
        <v>942</v>
      </c>
      <c r="H6681" t="s">
        <v>6885</v>
      </c>
      <c r="J6681">
        <v>1984</v>
      </c>
      <c r="K6681" t="s">
        <v>825</v>
      </c>
      <c r="L6681">
        <v>2022</v>
      </c>
      <c r="M6681" t="s">
        <v>827</v>
      </c>
    </row>
    <row r="6682" spans="1:13" x14ac:dyDescent="0.2">
      <c r="A6682" t="s">
        <v>12165</v>
      </c>
      <c r="B6682" t="s">
        <v>6869</v>
      </c>
      <c r="C6682" t="s">
        <v>990</v>
      </c>
      <c r="D6682" t="s">
        <v>1908</v>
      </c>
      <c r="E6682" t="s">
        <v>941</v>
      </c>
      <c r="F6682" t="s">
        <v>941</v>
      </c>
      <c r="G6682" t="s">
        <v>942</v>
      </c>
      <c r="H6682" t="s">
        <v>6887</v>
      </c>
      <c r="J6682">
        <v>1984</v>
      </c>
      <c r="K6682" t="s">
        <v>825</v>
      </c>
      <c r="L6682">
        <v>2022</v>
      </c>
      <c r="M6682" t="s">
        <v>827</v>
      </c>
    </row>
    <row r="6683" spans="1:13" x14ac:dyDescent="0.2">
      <c r="A6683" t="s">
        <v>12166</v>
      </c>
      <c r="B6683" t="s">
        <v>6869</v>
      </c>
      <c r="C6683" t="s">
        <v>993</v>
      </c>
      <c r="D6683" t="s">
        <v>1908</v>
      </c>
      <c r="E6683" t="s">
        <v>941</v>
      </c>
      <c r="F6683" t="s">
        <v>941</v>
      </c>
      <c r="G6683" t="s">
        <v>942</v>
      </c>
      <c r="H6683" t="s">
        <v>6889</v>
      </c>
      <c r="J6683">
        <v>1984</v>
      </c>
      <c r="K6683" t="s">
        <v>825</v>
      </c>
      <c r="L6683">
        <v>2022</v>
      </c>
      <c r="M6683" t="s">
        <v>827</v>
      </c>
    </row>
    <row r="6684" spans="1:13" x14ac:dyDescent="0.2">
      <c r="A6684" t="s">
        <v>12167</v>
      </c>
      <c r="B6684" t="s">
        <v>6869</v>
      </c>
      <c r="C6684" t="s">
        <v>1002</v>
      </c>
      <c r="D6684" t="s">
        <v>1908</v>
      </c>
      <c r="E6684" t="s">
        <v>941</v>
      </c>
      <c r="F6684" t="s">
        <v>941</v>
      </c>
      <c r="G6684" t="s">
        <v>942</v>
      </c>
      <c r="H6684" t="s">
        <v>6891</v>
      </c>
      <c r="J6684">
        <v>1984</v>
      </c>
      <c r="K6684" t="s">
        <v>825</v>
      </c>
      <c r="L6684">
        <v>2022</v>
      </c>
      <c r="M6684" t="s">
        <v>827</v>
      </c>
    </row>
    <row r="6685" spans="1:13" x14ac:dyDescent="0.2">
      <c r="A6685" t="s">
        <v>12168</v>
      </c>
      <c r="B6685" t="s">
        <v>6869</v>
      </c>
      <c r="C6685" t="s">
        <v>1005</v>
      </c>
      <c r="D6685" t="s">
        <v>1908</v>
      </c>
      <c r="E6685" t="s">
        <v>941</v>
      </c>
      <c r="F6685" t="s">
        <v>941</v>
      </c>
      <c r="G6685" t="s">
        <v>1006</v>
      </c>
      <c r="H6685" t="s">
        <v>6893</v>
      </c>
      <c r="J6685">
        <v>1998</v>
      </c>
      <c r="K6685" t="s">
        <v>825</v>
      </c>
      <c r="L6685">
        <v>2022</v>
      </c>
      <c r="M6685" t="s">
        <v>827</v>
      </c>
    </row>
    <row r="6686" spans="1:13" x14ac:dyDescent="0.2">
      <c r="A6686" t="s">
        <v>12169</v>
      </c>
      <c r="B6686" t="s">
        <v>6869</v>
      </c>
      <c r="C6686" t="s">
        <v>1018</v>
      </c>
      <c r="D6686" t="s">
        <v>1908</v>
      </c>
      <c r="E6686" t="s">
        <v>941</v>
      </c>
      <c r="F6686" t="s">
        <v>941</v>
      </c>
      <c r="G6686" t="s">
        <v>1019</v>
      </c>
      <c r="H6686" t="s">
        <v>6895</v>
      </c>
      <c r="J6686">
        <v>2010</v>
      </c>
      <c r="K6686" t="s">
        <v>825</v>
      </c>
      <c r="L6686">
        <v>2022</v>
      </c>
      <c r="M6686" t="s">
        <v>827</v>
      </c>
    </row>
    <row r="6687" spans="1:13" x14ac:dyDescent="0.2">
      <c r="A6687" t="s">
        <v>12170</v>
      </c>
      <c r="B6687" t="s">
        <v>6869</v>
      </c>
      <c r="C6687" t="s">
        <v>1022</v>
      </c>
      <c r="D6687" t="s">
        <v>1908</v>
      </c>
      <c r="E6687" t="s">
        <v>941</v>
      </c>
      <c r="F6687" t="s">
        <v>941</v>
      </c>
      <c r="G6687" t="s">
        <v>1019</v>
      </c>
      <c r="H6687" t="s">
        <v>6897</v>
      </c>
      <c r="J6687">
        <v>2010</v>
      </c>
      <c r="K6687" t="s">
        <v>825</v>
      </c>
      <c r="L6687">
        <v>2022</v>
      </c>
      <c r="M6687" t="s">
        <v>827</v>
      </c>
    </row>
    <row r="6688" spans="1:13" x14ac:dyDescent="0.2">
      <c r="A6688" t="s">
        <v>12171</v>
      </c>
      <c r="B6688" t="s">
        <v>6869</v>
      </c>
      <c r="C6688" t="s">
        <v>1025</v>
      </c>
      <c r="D6688" t="s">
        <v>1908</v>
      </c>
      <c r="E6688" t="s">
        <v>941</v>
      </c>
      <c r="F6688" t="s">
        <v>941</v>
      </c>
      <c r="G6688" t="s">
        <v>942</v>
      </c>
      <c r="H6688" t="s">
        <v>6899</v>
      </c>
      <c r="J6688">
        <v>1984</v>
      </c>
      <c r="K6688" t="s">
        <v>825</v>
      </c>
      <c r="L6688">
        <v>2022</v>
      </c>
      <c r="M6688" t="s">
        <v>827</v>
      </c>
    </row>
    <row r="6689" spans="1:13" x14ac:dyDescent="0.2">
      <c r="A6689" t="s">
        <v>12172</v>
      </c>
      <c r="B6689" t="s">
        <v>6869</v>
      </c>
      <c r="C6689" t="s">
        <v>1028</v>
      </c>
      <c r="D6689" t="s">
        <v>1908</v>
      </c>
      <c r="E6689" t="s">
        <v>941</v>
      </c>
      <c r="F6689" t="s">
        <v>941</v>
      </c>
      <c r="G6689" t="s">
        <v>942</v>
      </c>
      <c r="H6689" t="s">
        <v>6901</v>
      </c>
      <c r="J6689">
        <v>1984</v>
      </c>
      <c r="K6689" t="s">
        <v>825</v>
      </c>
      <c r="L6689">
        <v>2022</v>
      </c>
      <c r="M6689" t="s">
        <v>827</v>
      </c>
    </row>
    <row r="6690" spans="1:13" x14ac:dyDescent="0.2">
      <c r="A6690" t="s">
        <v>12173</v>
      </c>
      <c r="B6690" t="s">
        <v>6869</v>
      </c>
      <c r="C6690" t="s">
        <v>1031</v>
      </c>
      <c r="D6690" t="s">
        <v>1908</v>
      </c>
      <c r="E6690" t="s">
        <v>941</v>
      </c>
      <c r="F6690" t="s">
        <v>941</v>
      </c>
      <c r="G6690" t="s">
        <v>942</v>
      </c>
      <c r="H6690" t="s">
        <v>6903</v>
      </c>
      <c r="J6690">
        <v>1984</v>
      </c>
      <c r="K6690" t="s">
        <v>825</v>
      </c>
      <c r="L6690">
        <v>2022</v>
      </c>
      <c r="M6690" t="s">
        <v>827</v>
      </c>
    </row>
    <row r="6691" spans="1:13" x14ac:dyDescent="0.2">
      <c r="A6691" t="s">
        <v>12174</v>
      </c>
      <c r="B6691" t="s">
        <v>6869</v>
      </c>
      <c r="C6691" t="s">
        <v>1034</v>
      </c>
      <c r="D6691" t="s">
        <v>1908</v>
      </c>
      <c r="E6691" t="s">
        <v>941</v>
      </c>
      <c r="F6691" t="s">
        <v>941</v>
      </c>
      <c r="G6691" t="s">
        <v>942</v>
      </c>
      <c r="H6691" t="s">
        <v>6905</v>
      </c>
      <c r="J6691">
        <v>2017</v>
      </c>
      <c r="K6691" t="s">
        <v>826</v>
      </c>
      <c r="L6691">
        <v>2022</v>
      </c>
      <c r="M6691" t="s">
        <v>827</v>
      </c>
    </row>
    <row r="6692" spans="1:13" x14ac:dyDescent="0.2">
      <c r="A6692" t="s">
        <v>12175</v>
      </c>
      <c r="B6692" t="s">
        <v>6869</v>
      </c>
      <c r="C6692" t="s">
        <v>1037</v>
      </c>
      <c r="D6692" t="s">
        <v>1908</v>
      </c>
      <c r="E6692" t="s">
        <v>941</v>
      </c>
      <c r="F6692" t="s">
        <v>941</v>
      </c>
      <c r="G6692" t="s">
        <v>942</v>
      </c>
      <c r="H6692" t="s">
        <v>6907</v>
      </c>
      <c r="J6692">
        <v>2017</v>
      </c>
      <c r="K6692" t="s">
        <v>826</v>
      </c>
      <c r="L6692">
        <v>2022</v>
      </c>
      <c r="M6692" t="s">
        <v>827</v>
      </c>
    </row>
    <row r="6693" spans="1:13" x14ac:dyDescent="0.2">
      <c r="A6693" t="s">
        <v>12176</v>
      </c>
      <c r="B6693" t="s">
        <v>6869</v>
      </c>
      <c r="C6693" t="s">
        <v>1046</v>
      </c>
      <c r="D6693" t="s">
        <v>1908</v>
      </c>
      <c r="E6693" t="s">
        <v>941</v>
      </c>
      <c r="F6693" t="s">
        <v>941</v>
      </c>
      <c r="G6693" t="s">
        <v>942</v>
      </c>
      <c r="H6693" t="s">
        <v>6909</v>
      </c>
      <c r="J6693">
        <v>2017</v>
      </c>
      <c r="K6693" t="s">
        <v>826</v>
      </c>
      <c r="L6693">
        <v>2022</v>
      </c>
      <c r="M6693" t="s">
        <v>827</v>
      </c>
    </row>
    <row r="6694" spans="1:13" x14ac:dyDescent="0.2">
      <c r="A6694" t="s">
        <v>12177</v>
      </c>
      <c r="B6694" t="s">
        <v>6869</v>
      </c>
      <c r="C6694" t="s">
        <v>1052</v>
      </c>
      <c r="D6694" t="s">
        <v>1908</v>
      </c>
      <c r="E6694" t="s">
        <v>941</v>
      </c>
      <c r="F6694" t="s">
        <v>941</v>
      </c>
      <c r="G6694" t="s">
        <v>2791</v>
      </c>
      <c r="H6694" t="s">
        <v>6911</v>
      </c>
      <c r="J6694">
        <v>2017</v>
      </c>
      <c r="K6694" t="s">
        <v>826</v>
      </c>
      <c r="L6694">
        <v>2022</v>
      </c>
      <c r="M6694" t="s">
        <v>827</v>
      </c>
    </row>
    <row r="6695" spans="1:13" x14ac:dyDescent="0.2">
      <c r="A6695" t="s">
        <v>12178</v>
      </c>
      <c r="B6695" t="s">
        <v>6869</v>
      </c>
      <c r="C6695" t="s">
        <v>1055</v>
      </c>
      <c r="D6695" t="s">
        <v>1908</v>
      </c>
      <c r="E6695" t="s">
        <v>941</v>
      </c>
      <c r="F6695" t="s">
        <v>941</v>
      </c>
      <c r="G6695" t="s">
        <v>942</v>
      </c>
      <c r="H6695" t="s">
        <v>6913</v>
      </c>
      <c r="J6695">
        <v>2017</v>
      </c>
      <c r="K6695" t="s">
        <v>826</v>
      </c>
      <c r="L6695">
        <v>2022</v>
      </c>
      <c r="M6695" t="s">
        <v>827</v>
      </c>
    </row>
    <row r="6696" spans="1:13" x14ac:dyDescent="0.2">
      <c r="A6696" t="s">
        <v>12179</v>
      </c>
      <c r="B6696" t="s">
        <v>6869</v>
      </c>
      <c r="C6696" t="s">
        <v>1058</v>
      </c>
      <c r="D6696" t="s">
        <v>1908</v>
      </c>
      <c r="E6696" t="s">
        <v>941</v>
      </c>
      <c r="F6696" t="s">
        <v>941</v>
      </c>
      <c r="G6696" t="s">
        <v>942</v>
      </c>
      <c r="H6696" t="s">
        <v>6915</v>
      </c>
      <c r="J6696">
        <v>1984</v>
      </c>
      <c r="K6696" t="s">
        <v>825</v>
      </c>
      <c r="L6696">
        <v>2022</v>
      </c>
      <c r="M6696" t="s">
        <v>827</v>
      </c>
    </row>
    <row r="6697" spans="1:13" x14ac:dyDescent="0.2">
      <c r="A6697" t="s">
        <v>12180</v>
      </c>
      <c r="B6697" t="s">
        <v>6869</v>
      </c>
      <c r="C6697" t="s">
        <v>1061</v>
      </c>
      <c r="D6697" t="s">
        <v>1908</v>
      </c>
      <c r="E6697" t="s">
        <v>941</v>
      </c>
      <c r="F6697" t="s">
        <v>941</v>
      </c>
      <c r="G6697" t="s">
        <v>942</v>
      </c>
      <c r="H6697" t="s">
        <v>6917</v>
      </c>
      <c r="J6697">
        <v>1984</v>
      </c>
      <c r="K6697" t="s">
        <v>825</v>
      </c>
      <c r="L6697">
        <v>2022</v>
      </c>
      <c r="M6697" t="s">
        <v>827</v>
      </c>
    </row>
    <row r="6698" spans="1:13" x14ac:dyDescent="0.2">
      <c r="A6698" t="s">
        <v>12181</v>
      </c>
      <c r="B6698" t="s">
        <v>6869</v>
      </c>
      <c r="C6698" t="s">
        <v>1067</v>
      </c>
      <c r="D6698" t="s">
        <v>1908</v>
      </c>
      <c r="E6698" t="s">
        <v>941</v>
      </c>
      <c r="F6698" t="s">
        <v>941</v>
      </c>
      <c r="G6698" t="s">
        <v>1019</v>
      </c>
      <c r="H6698" t="s">
        <v>6919</v>
      </c>
      <c r="J6698">
        <v>2010</v>
      </c>
      <c r="K6698" t="s">
        <v>825</v>
      </c>
      <c r="L6698">
        <v>2022</v>
      </c>
      <c r="M6698" t="s">
        <v>827</v>
      </c>
    </row>
    <row r="6699" spans="1:13" x14ac:dyDescent="0.2">
      <c r="A6699" t="s">
        <v>12182</v>
      </c>
      <c r="B6699" t="s">
        <v>6869</v>
      </c>
      <c r="C6699" t="s">
        <v>2002</v>
      </c>
      <c r="D6699" t="s">
        <v>1908</v>
      </c>
      <c r="E6699" t="s">
        <v>941</v>
      </c>
      <c r="F6699" t="s">
        <v>941</v>
      </c>
      <c r="G6699" t="s">
        <v>1019</v>
      </c>
      <c r="H6699" t="s">
        <v>6921</v>
      </c>
      <c r="J6699">
        <v>2010</v>
      </c>
      <c r="K6699" t="s">
        <v>825</v>
      </c>
      <c r="L6699">
        <v>2022</v>
      </c>
      <c r="M6699" t="s">
        <v>827</v>
      </c>
    </row>
    <row r="6700" spans="1:13" x14ac:dyDescent="0.2">
      <c r="A6700" t="s">
        <v>12183</v>
      </c>
      <c r="B6700" t="s">
        <v>6869</v>
      </c>
      <c r="C6700" t="s">
        <v>1070</v>
      </c>
      <c r="D6700" t="s">
        <v>1908</v>
      </c>
      <c r="E6700" t="s">
        <v>941</v>
      </c>
      <c r="F6700" t="s">
        <v>941</v>
      </c>
      <c r="G6700" t="s">
        <v>942</v>
      </c>
      <c r="H6700" t="s">
        <v>6923</v>
      </c>
      <c r="J6700">
        <v>1984</v>
      </c>
      <c r="K6700" t="s">
        <v>825</v>
      </c>
      <c r="L6700">
        <v>2022</v>
      </c>
      <c r="M6700" t="s">
        <v>827</v>
      </c>
    </row>
    <row r="6701" spans="1:13" x14ac:dyDescent="0.2">
      <c r="A6701" t="s">
        <v>12184</v>
      </c>
      <c r="B6701" t="s">
        <v>6869</v>
      </c>
      <c r="C6701" t="s">
        <v>1073</v>
      </c>
      <c r="D6701" t="s">
        <v>1908</v>
      </c>
      <c r="E6701" t="s">
        <v>941</v>
      </c>
      <c r="F6701" t="s">
        <v>941</v>
      </c>
      <c r="G6701" t="s">
        <v>942</v>
      </c>
      <c r="H6701" t="s">
        <v>6925</v>
      </c>
      <c r="J6701">
        <v>1984</v>
      </c>
      <c r="K6701" t="s">
        <v>825</v>
      </c>
      <c r="L6701">
        <v>2022</v>
      </c>
      <c r="M6701" t="s">
        <v>827</v>
      </c>
    </row>
    <row r="6702" spans="1:13" x14ac:dyDescent="0.2">
      <c r="A6702" t="s">
        <v>12185</v>
      </c>
      <c r="B6702" t="s">
        <v>6869</v>
      </c>
      <c r="C6702" t="s">
        <v>1076</v>
      </c>
      <c r="D6702" t="s">
        <v>1908</v>
      </c>
      <c r="E6702" t="s">
        <v>941</v>
      </c>
      <c r="F6702" t="s">
        <v>941</v>
      </c>
      <c r="G6702" t="s">
        <v>942</v>
      </c>
      <c r="H6702" t="s">
        <v>6927</v>
      </c>
      <c r="J6702">
        <v>1984</v>
      </c>
      <c r="K6702" t="s">
        <v>825</v>
      </c>
      <c r="L6702">
        <v>2022</v>
      </c>
      <c r="M6702" t="s">
        <v>827</v>
      </c>
    </row>
    <row r="6703" spans="1:13" x14ac:dyDescent="0.2">
      <c r="A6703" t="s">
        <v>12186</v>
      </c>
      <c r="B6703" t="s">
        <v>6869</v>
      </c>
      <c r="C6703" t="s">
        <v>1079</v>
      </c>
      <c r="D6703" t="s">
        <v>1908</v>
      </c>
      <c r="E6703" t="s">
        <v>941</v>
      </c>
      <c r="F6703" t="s">
        <v>941</v>
      </c>
      <c r="G6703" t="s">
        <v>942</v>
      </c>
      <c r="H6703" t="s">
        <v>6929</v>
      </c>
      <c r="J6703">
        <v>1984</v>
      </c>
      <c r="K6703" t="s">
        <v>825</v>
      </c>
      <c r="L6703">
        <v>2022</v>
      </c>
      <c r="M6703" t="s">
        <v>827</v>
      </c>
    </row>
    <row r="6704" spans="1:13" x14ac:dyDescent="0.2">
      <c r="A6704" t="s">
        <v>12187</v>
      </c>
      <c r="B6704" t="s">
        <v>6869</v>
      </c>
      <c r="C6704" t="s">
        <v>1082</v>
      </c>
      <c r="D6704" t="s">
        <v>1908</v>
      </c>
      <c r="E6704" t="s">
        <v>941</v>
      </c>
      <c r="F6704" t="s">
        <v>941</v>
      </c>
      <c r="G6704" t="s">
        <v>942</v>
      </c>
      <c r="H6704" t="s">
        <v>6931</v>
      </c>
      <c r="J6704">
        <v>1984</v>
      </c>
      <c r="K6704" t="s">
        <v>825</v>
      </c>
      <c r="L6704">
        <v>2022</v>
      </c>
      <c r="M6704" t="s">
        <v>827</v>
      </c>
    </row>
    <row r="6705" spans="1:13" x14ac:dyDescent="0.2">
      <c r="A6705" t="s">
        <v>12188</v>
      </c>
      <c r="B6705" t="s">
        <v>6869</v>
      </c>
      <c r="C6705" t="s">
        <v>1085</v>
      </c>
      <c r="D6705" t="s">
        <v>1908</v>
      </c>
      <c r="E6705" t="s">
        <v>941</v>
      </c>
      <c r="F6705" t="s">
        <v>941</v>
      </c>
      <c r="G6705" t="s">
        <v>1019</v>
      </c>
      <c r="H6705" t="s">
        <v>6933</v>
      </c>
      <c r="J6705">
        <v>2010</v>
      </c>
      <c r="K6705" t="s">
        <v>825</v>
      </c>
      <c r="L6705">
        <v>2022</v>
      </c>
      <c r="M6705" t="s">
        <v>827</v>
      </c>
    </row>
    <row r="6706" spans="1:13" x14ac:dyDescent="0.2">
      <c r="A6706" t="s">
        <v>12189</v>
      </c>
      <c r="B6706" t="s">
        <v>6869</v>
      </c>
      <c r="C6706" t="s">
        <v>1088</v>
      </c>
      <c r="D6706" t="s">
        <v>1908</v>
      </c>
      <c r="E6706" t="s">
        <v>941</v>
      </c>
      <c r="F6706" t="s">
        <v>941</v>
      </c>
      <c r="G6706" t="s">
        <v>942</v>
      </c>
      <c r="H6706" t="s">
        <v>6935</v>
      </c>
      <c r="J6706">
        <v>1984</v>
      </c>
      <c r="K6706" t="s">
        <v>825</v>
      </c>
      <c r="L6706">
        <v>2022</v>
      </c>
      <c r="M6706" t="s">
        <v>827</v>
      </c>
    </row>
    <row r="6707" spans="1:13" x14ac:dyDescent="0.2">
      <c r="A6707" t="s">
        <v>12190</v>
      </c>
      <c r="B6707" t="s">
        <v>6869</v>
      </c>
      <c r="C6707" t="s">
        <v>1097</v>
      </c>
      <c r="D6707" t="s">
        <v>1908</v>
      </c>
      <c r="E6707" t="s">
        <v>941</v>
      </c>
      <c r="F6707" t="s">
        <v>941</v>
      </c>
      <c r="G6707" t="s">
        <v>942</v>
      </c>
      <c r="H6707" t="s">
        <v>6937</v>
      </c>
      <c r="J6707">
        <v>1984</v>
      </c>
      <c r="K6707" t="s">
        <v>825</v>
      </c>
      <c r="L6707">
        <v>2022</v>
      </c>
      <c r="M6707" t="s">
        <v>827</v>
      </c>
    </row>
    <row r="6708" spans="1:13" x14ac:dyDescent="0.2">
      <c r="A6708" t="s">
        <v>12191</v>
      </c>
      <c r="B6708" t="s">
        <v>6869</v>
      </c>
      <c r="C6708" t="s">
        <v>1103</v>
      </c>
      <c r="D6708" t="s">
        <v>1908</v>
      </c>
      <c r="E6708" t="s">
        <v>941</v>
      </c>
      <c r="F6708" t="s">
        <v>941</v>
      </c>
      <c r="G6708" t="s">
        <v>942</v>
      </c>
      <c r="H6708" t="s">
        <v>6939</v>
      </c>
      <c r="J6708">
        <v>1984</v>
      </c>
      <c r="K6708" t="s">
        <v>825</v>
      </c>
      <c r="L6708">
        <v>2022</v>
      </c>
      <c r="M6708" t="s">
        <v>827</v>
      </c>
    </row>
    <row r="6709" spans="1:13" x14ac:dyDescent="0.2">
      <c r="A6709" t="s">
        <v>12192</v>
      </c>
      <c r="B6709" t="s">
        <v>6869</v>
      </c>
      <c r="C6709" t="s">
        <v>1106</v>
      </c>
      <c r="D6709" t="s">
        <v>1908</v>
      </c>
      <c r="E6709" t="s">
        <v>941</v>
      </c>
      <c r="F6709" t="s">
        <v>941</v>
      </c>
      <c r="G6709" t="s">
        <v>942</v>
      </c>
      <c r="H6709" t="s">
        <v>6941</v>
      </c>
      <c r="J6709">
        <v>1984</v>
      </c>
      <c r="K6709" t="s">
        <v>825</v>
      </c>
      <c r="L6709">
        <v>2022</v>
      </c>
      <c r="M6709" t="s">
        <v>827</v>
      </c>
    </row>
    <row r="6710" spans="1:13" x14ac:dyDescent="0.2">
      <c r="A6710" t="s">
        <v>12193</v>
      </c>
      <c r="B6710" t="s">
        <v>6869</v>
      </c>
      <c r="C6710" t="s">
        <v>1115</v>
      </c>
      <c r="D6710" t="s">
        <v>1908</v>
      </c>
      <c r="E6710" t="s">
        <v>941</v>
      </c>
      <c r="F6710" t="s">
        <v>941</v>
      </c>
      <c r="G6710" t="s">
        <v>1006</v>
      </c>
      <c r="H6710" t="s">
        <v>6943</v>
      </c>
      <c r="J6710">
        <v>1998</v>
      </c>
      <c r="K6710" t="s">
        <v>825</v>
      </c>
      <c r="L6710">
        <v>2022</v>
      </c>
      <c r="M6710" t="s">
        <v>827</v>
      </c>
    </row>
    <row r="6711" spans="1:13" x14ac:dyDescent="0.2">
      <c r="A6711" t="s">
        <v>12194</v>
      </c>
      <c r="B6711" t="s">
        <v>6869</v>
      </c>
      <c r="C6711" t="s">
        <v>1124</v>
      </c>
      <c r="D6711" t="s">
        <v>1908</v>
      </c>
      <c r="E6711" t="s">
        <v>941</v>
      </c>
      <c r="F6711" t="s">
        <v>941</v>
      </c>
      <c r="G6711" t="s">
        <v>942</v>
      </c>
      <c r="H6711" t="s">
        <v>6945</v>
      </c>
      <c r="J6711">
        <v>1984</v>
      </c>
      <c r="K6711" t="s">
        <v>825</v>
      </c>
      <c r="L6711">
        <v>2022</v>
      </c>
      <c r="M6711" t="s">
        <v>827</v>
      </c>
    </row>
    <row r="6712" spans="1:13" x14ac:dyDescent="0.2">
      <c r="A6712" t="s">
        <v>12195</v>
      </c>
      <c r="B6712" t="s">
        <v>6869</v>
      </c>
      <c r="C6712" t="s">
        <v>1140</v>
      </c>
      <c r="D6712" t="s">
        <v>1908</v>
      </c>
      <c r="E6712" t="s">
        <v>941</v>
      </c>
      <c r="F6712" t="s">
        <v>941</v>
      </c>
      <c r="G6712" t="s">
        <v>1131</v>
      </c>
      <c r="H6712" t="s">
        <v>6947</v>
      </c>
      <c r="J6712">
        <v>1984</v>
      </c>
      <c r="K6712" t="s">
        <v>825</v>
      </c>
      <c r="L6712">
        <v>2022</v>
      </c>
      <c r="M6712" t="s">
        <v>827</v>
      </c>
    </row>
    <row r="6713" spans="1:13" x14ac:dyDescent="0.2">
      <c r="A6713" t="s">
        <v>12196</v>
      </c>
      <c r="B6713" t="s">
        <v>6869</v>
      </c>
      <c r="C6713" t="s">
        <v>1143</v>
      </c>
      <c r="D6713" t="s">
        <v>1908</v>
      </c>
      <c r="E6713" t="s">
        <v>941</v>
      </c>
      <c r="F6713" t="s">
        <v>941</v>
      </c>
      <c r="G6713" t="s">
        <v>942</v>
      </c>
      <c r="H6713" t="s">
        <v>6949</v>
      </c>
      <c r="J6713">
        <v>1984</v>
      </c>
      <c r="K6713" t="s">
        <v>825</v>
      </c>
      <c r="L6713">
        <v>2022</v>
      </c>
      <c r="M6713" t="s">
        <v>827</v>
      </c>
    </row>
    <row r="6714" spans="1:13" x14ac:dyDescent="0.2">
      <c r="A6714" t="s">
        <v>12197</v>
      </c>
      <c r="B6714" t="s">
        <v>6869</v>
      </c>
      <c r="C6714" t="s">
        <v>1149</v>
      </c>
      <c r="D6714" t="s">
        <v>1908</v>
      </c>
      <c r="E6714" t="s">
        <v>941</v>
      </c>
      <c r="F6714" t="s">
        <v>941</v>
      </c>
      <c r="G6714" t="s">
        <v>942</v>
      </c>
      <c r="H6714" t="s">
        <v>6951</v>
      </c>
      <c r="J6714">
        <v>1984</v>
      </c>
      <c r="K6714" t="s">
        <v>825</v>
      </c>
      <c r="L6714">
        <v>2022</v>
      </c>
      <c r="M6714" t="s">
        <v>827</v>
      </c>
    </row>
    <row r="6715" spans="1:13" x14ac:dyDescent="0.2">
      <c r="A6715" t="s">
        <v>12198</v>
      </c>
      <c r="B6715" t="s">
        <v>6869</v>
      </c>
      <c r="C6715" t="s">
        <v>1152</v>
      </c>
      <c r="D6715" t="s">
        <v>1908</v>
      </c>
      <c r="E6715" t="s">
        <v>941</v>
      </c>
      <c r="F6715" t="s">
        <v>941</v>
      </c>
      <c r="G6715" t="s">
        <v>942</v>
      </c>
      <c r="H6715" t="s">
        <v>6953</v>
      </c>
      <c r="J6715">
        <v>1984</v>
      </c>
      <c r="K6715" t="s">
        <v>825</v>
      </c>
      <c r="L6715">
        <v>2022</v>
      </c>
      <c r="M6715" t="s">
        <v>827</v>
      </c>
    </row>
    <row r="6716" spans="1:13" x14ac:dyDescent="0.2">
      <c r="A6716" t="s">
        <v>12199</v>
      </c>
      <c r="B6716" t="s">
        <v>6869</v>
      </c>
      <c r="C6716" t="s">
        <v>1155</v>
      </c>
      <c r="D6716" t="s">
        <v>1908</v>
      </c>
      <c r="E6716" t="s">
        <v>941</v>
      </c>
      <c r="F6716" t="s">
        <v>941</v>
      </c>
      <c r="G6716" t="s">
        <v>1019</v>
      </c>
      <c r="H6716" t="s">
        <v>6955</v>
      </c>
      <c r="J6716">
        <v>2010</v>
      </c>
      <c r="K6716" t="s">
        <v>825</v>
      </c>
      <c r="L6716">
        <v>2022</v>
      </c>
      <c r="M6716" t="s">
        <v>827</v>
      </c>
    </row>
    <row r="6717" spans="1:13" x14ac:dyDescent="0.2">
      <c r="A6717" t="s">
        <v>12200</v>
      </c>
      <c r="B6717" t="s">
        <v>6869</v>
      </c>
      <c r="C6717" t="s">
        <v>1222</v>
      </c>
      <c r="D6717" t="s">
        <v>1908</v>
      </c>
      <c r="E6717" t="s">
        <v>941</v>
      </c>
      <c r="F6717" t="s">
        <v>941</v>
      </c>
      <c r="G6717" t="s">
        <v>2791</v>
      </c>
      <c r="H6717" t="s">
        <v>6957</v>
      </c>
      <c r="J6717">
        <v>2017</v>
      </c>
      <c r="K6717" t="s">
        <v>826</v>
      </c>
      <c r="L6717">
        <v>2022</v>
      </c>
      <c r="M6717" t="s">
        <v>827</v>
      </c>
    </row>
    <row r="6718" spans="1:13" x14ac:dyDescent="0.2">
      <c r="A6718" t="s">
        <v>12201</v>
      </c>
      <c r="B6718" t="s">
        <v>6869</v>
      </c>
      <c r="C6718" t="s">
        <v>1339</v>
      </c>
      <c r="D6718" t="s">
        <v>1908</v>
      </c>
      <c r="E6718" t="s">
        <v>941</v>
      </c>
      <c r="F6718" t="s">
        <v>941</v>
      </c>
      <c r="G6718" t="s">
        <v>942</v>
      </c>
      <c r="H6718" t="s">
        <v>6959</v>
      </c>
      <c r="J6718">
        <v>2017</v>
      </c>
      <c r="K6718" t="s">
        <v>826</v>
      </c>
      <c r="L6718">
        <v>2022</v>
      </c>
      <c r="M6718" t="s">
        <v>827</v>
      </c>
    </row>
    <row r="6719" spans="1:13" x14ac:dyDescent="0.2">
      <c r="A6719" t="s">
        <v>12202</v>
      </c>
      <c r="B6719" t="s">
        <v>6869</v>
      </c>
      <c r="C6719" t="s">
        <v>1453</v>
      </c>
      <c r="D6719" t="s">
        <v>1908</v>
      </c>
      <c r="E6719" t="s">
        <v>941</v>
      </c>
      <c r="F6719" t="s">
        <v>941</v>
      </c>
      <c r="G6719" t="s">
        <v>942</v>
      </c>
      <c r="H6719" t="s">
        <v>6961</v>
      </c>
      <c r="J6719">
        <v>1984</v>
      </c>
      <c r="K6719" t="s">
        <v>825</v>
      </c>
      <c r="L6719">
        <v>2022</v>
      </c>
      <c r="M6719" t="s">
        <v>827</v>
      </c>
    </row>
    <row r="6720" spans="1:13" x14ac:dyDescent="0.2">
      <c r="A6720" t="s">
        <v>12203</v>
      </c>
      <c r="B6720" t="s">
        <v>6869</v>
      </c>
      <c r="C6720" t="s">
        <v>1504</v>
      </c>
      <c r="D6720" t="s">
        <v>1908</v>
      </c>
      <c r="E6720" t="s">
        <v>941</v>
      </c>
      <c r="F6720" t="s">
        <v>941</v>
      </c>
      <c r="G6720" t="s">
        <v>942</v>
      </c>
      <c r="H6720" t="s">
        <v>6963</v>
      </c>
      <c r="J6720">
        <v>1984</v>
      </c>
      <c r="K6720" t="s">
        <v>825</v>
      </c>
      <c r="L6720">
        <v>2022</v>
      </c>
      <c r="M6720" t="s">
        <v>827</v>
      </c>
    </row>
    <row r="6721" spans="1:13" x14ac:dyDescent="0.2">
      <c r="A6721" t="s">
        <v>12204</v>
      </c>
      <c r="B6721" t="s">
        <v>6869</v>
      </c>
      <c r="C6721" t="s">
        <v>1516</v>
      </c>
      <c r="D6721" t="s">
        <v>1908</v>
      </c>
      <c r="E6721" t="s">
        <v>941</v>
      </c>
      <c r="F6721" t="s">
        <v>941</v>
      </c>
      <c r="G6721" t="s">
        <v>1131</v>
      </c>
      <c r="H6721" t="s">
        <v>6965</v>
      </c>
      <c r="J6721">
        <v>1984</v>
      </c>
      <c r="K6721" t="s">
        <v>825</v>
      </c>
      <c r="L6721">
        <v>2022</v>
      </c>
      <c r="M6721" t="s">
        <v>827</v>
      </c>
    </row>
    <row r="6722" spans="1:13" x14ac:dyDescent="0.2">
      <c r="A6722" t="s">
        <v>12205</v>
      </c>
      <c r="B6722" t="s">
        <v>6869</v>
      </c>
      <c r="C6722" t="s">
        <v>1519</v>
      </c>
      <c r="D6722" t="s">
        <v>1908</v>
      </c>
      <c r="E6722" t="s">
        <v>941</v>
      </c>
      <c r="F6722" t="s">
        <v>941</v>
      </c>
      <c r="G6722" t="s">
        <v>1131</v>
      </c>
      <c r="H6722" t="s">
        <v>6967</v>
      </c>
      <c r="J6722">
        <v>1984</v>
      </c>
      <c r="K6722" t="s">
        <v>825</v>
      </c>
      <c r="L6722">
        <v>2022</v>
      </c>
      <c r="M6722" t="s">
        <v>827</v>
      </c>
    </row>
    <row r="6723" spans="1:13" x14ac:dyDescent="0.2">
      <c r="A6723" t="s">
        <v>12206</v>
      </c>
      <c r="B6723" t="s">
        <v>6869</v>
      </c>
      <c r="C6723" t="s">
        <v>1531</v>
      </c>
      <c r="D6723" t="s">
        <v>1908</v>
      </c>
      <c r="E6723" t="s">
        <v>941</v>
      </c>
      <c r="F6723" t="s">
        <v>941</v>
      </c>
      <c r="G6723" t="s">
        <v>942</v>
      </c>
      <c r="H6723" t="s">
        <v>6969</v>
      </c>
      <c r="J6723">
        <v>1984</v>
      </c>
      <c r="K6723" t="s">
        <v>825</v>
      </c>
      <c r="L6723">
        <v>2022</v>
      </c>
      <c r="M6723" t="s">
        <v>827</v>
      </c>
    </row>
    <row r="6724" spans="1:13" x14ac:dyDescent="0.2">
      <c r="A6724" t="s">
        <v>12207</v>
      </c>
      <c r="B6724" t="s">
        <v>6869</v>
      </c>
      <c r="C6724" t="s">
        <v>1534</v>
      </c>
      <c r="D6724" t="s">
        <v>1908</v>
      </c>
      <c r="E6724" t="s">
        <v>941</v>
      </c>
      <c r="F6724" t="s">
        <v>941</v>
      </c>
      <c r="G6724" t="s">
        <v>942</v>
      </c>
      <c r="H6724" t="s">
        <v>6971</v>
      </c>
      <c r="J6724">
        <v>1984</v>
      </c>
      <c r="K6724" t="s">
        <v>825</v>
      </c>
      <c r="L6724">
        <v>2022</v>
      </c>
      <c r="M6724" t="s">
        <v>827</v>
      </c>
    </row>
    <row r="6725" spans="1:13" x14ac:dyDescent="0.2">
      <c r="A6725" t="s">
        <v>12208</v>
      </c>
      <c r="B6725" t="s">
        <v>6869</v>
      </c>
      <c r="C6725" t="s">
        <v>1537</v>
      </c>
      <c r="D6725" t="s">
        <v>1908</v>
      </c>
      <c r="E6725" t="s">
        <v>941</v>
      </c>
      <c r="F6725" t="s">
        <v>941</v>
      </c>
      <c r="G6725" t="s">
        <v>942</v>
      </c>
      <c r="H6725" t="s">
        <v>6973</v>
      </c>
      <c r="J6725">
        <v>1984</v>
      </c>
      <c r="K6725" t="s">
        <v>825</v>
      </c>
      <c r="L6725">
        <v>2022</v>
      </c>
      <c r="M6725" t="s">
        <v>827</v>
      </c>
    </row>
    <row r="6726" spans="1:13" x14ac:dyDescent="0.2">
      <c r="A6726" t="s">
        <v>12209</v>
      </c>
      <c r="B6726" t="s">
        <v>6869</v>
      </c>
      <c r="C6726" t="s">
        <v>1701</v>
      </c>
      <c r="D6726" t="s">
        <v>1908</v>
      </c>
      <c r="E6726" t="s">
        <v>941</v>
      </c>
      <c r="F6726" t="s">
        <v>941</v>
      </c>
      <c r="G6726" t="s">
        <v>1006</v>
      </c>
      <c r="H6726" t="s">
        <v>6975</v>
      </c>
      <c r="J6726">
        <v>2017</v>
      </c>
      <c r="K6726" t="s">
        <v>826</v>
      </c>
      <c r="L6726">
        <v>2022</v>
      </c>
      <c r="M6726" t="s">
        <v>827</v>
      </c>
    </row>
    <row r="6727" spans="1:13" x14ac:dyDescent="0.2">
      <c r="A6727" t="s">
        <v>12210</v>
      </c>
      <c r="B6727" t="s">
        <v>6869</v>
      </c>
      <c r="C6727" t="s">
        <v>1704</v>
      </c>
      <c r="D6727" t="s">
        <v>1908</v>
      </c>
      <c r="E6727" t="s">
        <v>941</v>
      </c>
      <c r="F6727" t="s">
        <v>941</v>
      </c>
      <c r="G6727" t="s">
        <v>2791</v>
      </c>
      <c r="H6727" t="s">
        <v>6977</v>
      </c>
      <c r="J6727">
        <v>2017</v>
      </c>
      <c r="K6727" t="s">
        <v>826</v>
      </c>
      <c r="L6727">
        <v>2022</v>
      </c>
      <c r="M6727" t="s">
        <v>827</v>
      </c>
    </row>
    <row r="6728" spans="1:13" x14ac:dyDescent="0.2">
      <c r="A6728" t="s">
        <v>12211</v>
      </c>
      <c r="B6728" t="s">
        <v>6869</v>
      </c>
      <c r="C6728" t="s">
        <v>1707</v>
      </c>
      <c r="D6728" t="s">
        <v>1908</v>
      </c>
      <c r="E6728" t="s">
        <v>941</v>
      </c>
      <c r="F6728" t="s">
        <v>941</v>
      </c>
      <c r="G6728" t="s">
        <v>2791</v>
      </c>
      <c r="H6728" t="s">
        <v>6979</v>
      </c>
      <c r="J6728">
        <v>2017</v>
      </c>
      <c r="K6728" t="s">
        <v>826</v>
      </c>
      <c r="L6728">
        <v>2022</v>
      </c>
      <c r="M6728" t="s">
        <v>827</v>
      </c>
    </row>
    <row r="6729" spans="1:13" x14ac:dyDescent="0.2">
      <c r="A6729" t="s">
        <v>12212</v>
      </c>
      <c r="B6729" t="s">
        <v>6869</v>
      </c>
      <c r="C6729" t="s">
        <v>1717</v>
      </c>
      <c r="D6729" t="s">
        <v>1908</v>
      </c>
      <c r="E6729" t="s">
        <v>941</v>
      </c>
      <c r="F6729" t="s">
        <v>941</v>
      </c>
      <c r="G6729" t="s">
        <v>942</v>
      </c>
      <c r="H6729" t="s">
        <v>6981</v>
      </c>
      <c r="J6729">
        <v>1984</v>
      </c>
      <c r="K6729" t="s">
        <v>825</v>
      </c>
      <c r="L6729">
        <v>2022</v>
      </c>
      <c r="M6729" t="s">
        <v>827</v>
      </c>
    </row>
    <row r="6730" spans="1:13" x14ac:dyDescent="0.2">
      <c r="A6730" t="s">
        <v>12213</v>
      </c>
      <c r="B6730" t="s">
        <v>6869</v>
      </c>
      <c r="C6730" t="s">
        <v>1720</v>
      </c>
      <c r="D6730" t="s">
        <v>1908</v>
      </c>
      <c r="E6730" t="s">
        <v>941</v>
      </c>
      <c r="F6730" t="s">
        <v>941</v>
      </c>
      <c r="G6730" t="s">
        <v>942</v>
      </c>
      <c r="H6730" t="s">
        <v>6983</v>
      </c>
      <c r="J6730">
        <v>1984</v>
      </c>
      <c r="K6730" t="s">
        <v>825</v>
      </c>
      <c r="L6730">
        <v>2022</v>
      </c>
      <c r="M6730" t="s">
        <v>827</v>
      </c>
    </row>
    <row r="6731" spans="1:13" x14ac:dyDescent="0.2">
      <c r="A6731" t="s">
        <v>12214</v>
      </c>
      <c r="B6731" t="s">
        <v>6869</v>
      </c>
      <c r="C6731" t="s">
        <v>1738</v>
      </c>
      <c r="D6731" t="s">
        <v>1908</v>
      </c>
      <c r="E6731" t="s">
        <v>941</v>
      </c>
      <c r="F6731" t="s">
        <v>941</v>
      </c>
      <c r="G6731" t="s">
        <v>2791</v>
      </c>
      <c r="H6731" t="s">
        <v>6985</v>
      </c>
      <c r="J6731">
        <v>2017</v>
      </c>
      <c r="K6731" t="s">
        <v>826</v>
      </c>
      <c r="L6731">
        <v>2021</v>
      </c>
      <c r="M6731" t="s">
        <v>827</v>
      </c>
    </row>
    <row r="6732" spans="1:13" x14ac:dyDescent="0.2">
      <c r="A6732" t="s">
        <v>12215</v>
      </c>
      <c r="B6732" t="s">
        <v>6869</v>
      </c>
      <c r="C6732" t="s">
        <v>1852</v>
      </c>
      <c r="D6732" t="s">
        <v>1908</v>
      </c>
      <c r="E6732" t="s">
        <v>941</v>
      </c>
      <c r="F6732" t="s">
        <v>941</v>
      </c>
      <c r="G6732" t="s">
        <v>942</v>
      </c>
      <c r="H6732" t="s">
        <v>6987</v>
      </c>
      <c r="J6732">
        <v>1984</v>
      </c>
      <c r="K6732" t="s">
        <v>825</v>
      </c>
      <c r="L6732">
        <v>2022</v>
      </c>
      <c r="M6732" t="s">
        <v>827</v>
      </c>
    </row>
    <row r="6733" spans="1:13" x14ac:dyDescent="0.2">
      <c r="A6733" t="s">
        <v>12216</v>
      </c>
      <c r="B6733" t="s">
        <v>6869</v>
      </c>
      <c r="C6733" t="s">
        <v>1855</v>
      </c>
      <c r="D6733" t="s">
        <v>1908</v>
      </c>
      <c r="E6733" t="s">
        <v>941</v>
      </c>
      <c r="F6733" t="s">
        <v>941</v>
      </c>
      <c r="G6733" t="s">
        <v>1856</v>
      </c>
      <c r="H6733" t="s">
        <v>6989</v>
      </c>
      <c r="J6733">
        <v>1994</v>
      </c>
      <c r="K6733" t="s">
        <v>825</v>
      </c>
      <c r="L6733">
        <v>2022</v>
      </c>
      <c r="M6733" t="s">
        <v>827</v>
      </c>
    </row>
    <row r="6734" spans="1:13" x14ac:dyDescent="0.2">
      <c r="A6734" t="s">
        <v>12217</v>
      </c>
      <c r="B6734" t="s">
        <v>6869</v>
      </c>
      <c r="C6734" t="s">
        <v>1859</v>
      </c>
      <c r="D6734" t="s">
        <v>1908</v>
      </c>
      <c r="E6734" t="s">
        <v>941</v>
      </c>
      <c r="F6734" t="s">
        <v>941</v>
      </c>
      <c r="G6734" t="s">
        <v>942</v>
      </c>
      <c r="H6734" t="s">
        <v>6991</v>
      </c>
      <c r="J6734">
        <v>1984</v>
      </c>
      <c r="K6734" t="s">
        <v>825</v>
      </c>
      <c r="L6734">
        <v>2022</v>
      </c>
      <c r="M6734" t="s">
        <v>827</v>
      </c>
    </row>
    <row r="6735" spans="1:13" x14ac:dyDescent="0.2">
      <c r="A6735" t="s">
        <v>884</v>
      </c>
      <c r="B6735" t="s">
        <v>6992</v>
      </c>
      <c r="C6735" t="s">
        <v>1907</v>
      </c>
      <c r="D6735" t="s">
        <v>1908</v>
      </c>
      <c r="E6735" t="s">
        <v>941</v>
      </c>
      <c r="F6735" t="s">
        <v>1909</v>
      </c>
      <c r="G6735" t="s">
        <v>1910</v>
      </c>
      <c r="H6735" t="s">
        <v>6993</v>
      </c>
      <c r="J6735">
        <v>1984</v>
      </c>
      <c r="K6735" t="s">
        <v>825</v>
      </c>
      <c r="L6735">
        <v>2022</v>
      </c>
      <c r="M6735" t="s">
        <v>827</v>
      </c>
    </row>
    <row r="6736" spans="1:13" x14ac:dyDescent="0.2">
      <c r="A6736" t="s">
        <v>886</v>
      </c>
      <c r="B6736" t="s">
        <v>6992</v>
      </c>
      <c r="C6736" t="s">
        <v>940</v>
      </c>
      <c r="D6736" t="s">
        <v>1908</v>
      </c>
      <c r="E6736" t="s">
        <v>941</v>
      </c>
      <c r="F6736" t="s">
        <v>941</v>
      </c>
      <c r="G6736" t="s">
        <v>942</v>
      </c>
      <c r="H6736" t="s">
        <v>6994</v>
      </c>
      <c r="J6736">
        <v>1984</v>
      </c>
      <c r="K6736" t="s">
        <v>825</v>
      </c>
      <c r="L6736">
        <v>2022</v>
      </c>
      <c r="M6736" t="s">
        <v>827</v>
      </c>
    </row>
    <row r="6737" spans="1:13" x14ac:dyDescent="0.2">
      <c r="A6737" t="s">
        <v>12218</v>
      </c>
      <c r="B6737" t="s">
        <v>6992</v>
      </c>
      <c r="C6737" t="s">
        <v>945</v>
      </c>
      <c r="D6737" t="s">
        <v>1908</v>
      </c>
      <c r="E6737" t="s">
        <v>941</v>
      </c>
      <c r="F6737" t="s">
        <v>941</v>
      </c>
      <c r="G6737" t="s">
        <v>942</v>
      </c>
      <c r="H6737" t="s">
        <v>6996</v>
      </c>
      <c r="J6737">
        <v>1984</v>
      </c>
      <c r="K6737" t="s">
        <v>825</v>
      </c>
      <c r="L6737">
        <v>2022</v>
      </c>
      <c r="M6737" t="s">
        <v>827</v>
      </c>
    </row>
    <row r="6738" spans="1:13" x14ac:dyDescent="0.2">
      <c r="A6738" t="s">
        <v>12219</v>
      </c>
      <c r="B6738" t="s">
        <v>6992</v>
      </c>
      <c r="C6738" t="s">
        <v>960</v>
      </c>
      <c r="D6738" t="s">
        <v>1908</v>
      </c>
      <c r="E6738" t="s">
        <v>941</v>
      </c>
      <c r="F6738" t="s">
        <v>941</v>
      </c>
      <c r="G6738" t="s">
        <v>942</v>
      </c>
      <c r="H6738" t="s">
        <v>6998</v>
      </c>
      <c r="J6738">
        <v>1984</v>
      </c>
      <c r="K6738" t="s">
        <v>825</v>
      </c>
      <c r="L6738">
        <v>2022</v>
      </c>
      <c r="M6738" t="s">
        <v>827</v>
      </c>
    </row>
    <row r="6739" spans="1:13" x14ac:dyDescent="0.2">
      <c r="A6739" t="s">
        <v>12220</v>
      </c>
      <c r="B6739" t="s">
        <v>6992</v>
      </c>
      <c r="C6739" t="s">
        <v>963</v>
      </c>
      <c r="D6739" t="s">
        <v>1908</v>
      </c>
      <c r="E6739" t="s">
        <v>941</v>
      </c>
      <c r="F6739" t="s">
        <v>941</v>
      </c>
      <c r="G6739" t="s">
        <v>942</v>
      </c>
      <c r="H6739" t="s">
        <v>7000</v>
      </c>
      <c r="J6739">
        <v>1984</v>
      </c>
      <c r="K6739" t="s">
        <v>825</v>
      </c>
      <c r="L6739">
        <v>2022</v>
      </c>
      <c r="M6739" t="s">
        <v>827</v>
      </c>
    </row>
    <row r="6740" spans="1:13" x14ac:dyDescent="0.2">
      <c r="A6740" t="s">
        <v>12221</v>
      </c>
      <c r="B6740" t="s">
        <v>6992</v>
      </c>
      <c r="C6740" t="s">
        <v>966</v>
      </c>
      <c r="D6740" t="s">
        <v>1908</v>
      </c>
      <c r="E6740" t="s">
        <v>941</v>
      </c>
      <c r="F6740" t="s">
        <v>941</v>
      </c>
      <c r="G6740" t="s">
        <v>942</v>
      </c>
      <c r="H6740" t="s">
        <v>7002</v>
      </c>
      <c r="J6740">
        <v>1984</v>
      </c>
      <c r="K6740" t="s">
        <v>825</v>
      </c>
      <c r="L6740">
        <v>2022</v>
      </c>
      <c r="M6740" t="s">
        <v>827</v>
      </c>
    </row>
    <row r="6741" spans="1:13" x14ac:dyDescent="0.2">
      <c r="A6741" t="s">
        <v>12222</v>
      </c>
      <c r="B6741" t="s">
        <v>6992</v>
      </c>
      <c r="C6741" t="s">
        <v>969</v>
      </c>
      <c r="D6741" t="s">
        <v>1908</v>
      </c>
      <c r="E6741" t="s">
        <v>941</v>
      </c>
      <c r="F6741" t="s">
        <v>941</v>
      </c>
      <c r="G6741" t="s">
        <v>942</v>
      </c>
      <c r="H6741" t="s">
        <v>7004</v>
      </c>
      <c r="J6741">
        <v>1984</v>
      </c>
      <c r="K6741" t="s">
        <v>825</v>
      </c>
      <c r="L6741">
        <v>2022</v>
      </c>
      <c r="M6741" t="s">
        <v>827</v>
      </c>
    </row>
    <row r="6742" spans="1:13" x14ac:dyDescent="0.2">
      <c r="A6742" t="s">
        <v>12223</v>
      </c>
      <c r="B6742" t="s">
        <v>6992</v>
      </c>
      <c r="C6742" t="s">
        <v>975</v>
      </c>
      <c r="D6742" t="s">
        <v>1908</v>
      </c>
      <c r="E6742" t="s">
        <v>941</v>
      </c>
      <c r="F6742" t="s">
        <v>941</v>
      </c>
      <c r="G6742" t="s">
        <v>942</v>
      </c>
      <c r="H6742" t="s">
        <v>7006</v>
      </c>
      <c r="J6742">
        <v>1984</v>
      </c>
      <c r="K6742" t="s">
        <v>825</v>
      </c>
      <c r="L6742">
        <v>2022</v>
      </c>
      <c r="M6742" t="s">
        <v>827</v>
      </c>
    </row>
    <row r="6743" spans="1:13" x14ac:dyDescent="0.2">
      <c r="A6743" t="s">
        <v>12224</v>
      </c>
      <c r="B6743" t="s">
        <v>6992</v>
      </c>
      <c r="C6743" t="s">
        <v>984</v>
      </c>
      <c r="D6743" t="s">
        <v>1908</v>
      </c>
      <c r="E6743" t="s">
        <v>941</v>
      </c>
      <c r="F6743" t="s">
        <v>941</v>
      </c>
      <c r="G6743" t="s">
        <v>942</v>
      </c>
      <c r="H6743" t="s">
        <v>7008</v>
      </c>
      <c r="J6743">
        <v>1984</v>
      </c>
      <c r="K6743" t="s">
        <v>825</v>
      </c>
      <c r="L6743">
        <v>2022</v>
      </c>
      <c r="M6743" t="s">
        <v>827</v>
      </c>
    </row>
    <row r="6744" spans="1:13" x14ac:dyDescent="0.2">
      <c r="A6744" t="s">
        <v>12225</v>
      </c>
      <c r="B6744" t="s">
        <v>6992</v>
      </c>
      <c r="C6744" t="s">
        <v>990</v>
      </c>
      <c r="D6744" t="s">
        <v>1908</v>
      </c>
      <c r="E6744" t="s">
        <v>941</v>
      </c>
      <c r="F6744" t="s">
        <v>941</v>
      </c>
      <c r="G6744" t="s">
        <v>942</v>
      </c>
      <c r="H6744" t="s">
        <v>7010</v>
      </c>
      <c r="J6744">
        <v>1984</v>
      </c>
      <c r="K6744" t="s">
        <v>825</v>
      </c>
      <c r="L6744">
        <v>2022</v>
      </c>
      <c r="M6744" t="s">
        <v>827</v>
      </c>
    </row>
    <row r="6745" spans="1:13" x14ac:dyDescent="0.2">
      <c r="A6745" t="s">
        <v>12226</v>
      </c>
      <c r="B6745" t="s">
        <v>6992</v>
      </c>
      <c r="C6745" t="s">
        <v>993</v>
      </c>
      <c r="D6745" t="s">
        <v>1908</v>
      </c>
      <c r="E6745" t="s">
        <v>941</v>
      </c>
      <c r="F6745" t="s">
        <v>941</v>
      </c>
      <c r="G6745" t="s">
        <v>942</v>
      </c>
      <c r="H6745" t="s">
        <v>7012</v>
      </c>
      <c r="J6745">
        <v>1984</v>
      </c>
      <c r="K6745" t="s">
        <v>825</v>
      </c>
      <c r="L6745">
        <v>2022</v>
      </c>
      <c r="M6745" t="s">
        <v>827</v>
      </c>
    </row>
    <row r="6746" spans="1:13" x14ac:dyDescent="0.2">
      <c r="A6746" t="s">
        <v>12227</v>
      </c>
      <c r="B6746" t="s">
        <v>6992</v>
      </c>
      <c r="C6746" t="s">
        <v>1002</v>
      </c>
      <c r="D6746" t="s">
        <v>1908</v>
      </c>
      <c r="E6746" t="s">
        <v>941</v>
      </c>
      <c r="F6746" t="s">
        <v>941</v>
      </c>
      <c r="G6746" t="s">
        <v>942</v>
      </c>
      <c r="H6746" t="s">
        <v>7014</v>
      </c>
      <c r="J6746">
        <v>1984</v>
      </c>
      <c r="K6746" t="s">
        <v>825</v>
      </c>
      <c r="L6746">
        <v>2022</v>
      </c>
      <c r="M6746" t="s">
        <v>827</v>
      </c>
    </row>
    <row r="6747" spans="1:13" x14ac:dyDescent="0.2">
      <c r="A6747" t="s">
        <v>12228</v>
      </c>
      <c r="B6747" t="s">
        <v>6992</v>
      </c>
      <c r="C6747" t="s">
        <v>1005</v>
      </c>
      <c r="D6747" t="s">
        <v>1908</v>
      </c>
      <c r="E6747" t="s">
        <v>941</v>
      </c>
      <c r="F6747" t="s">
        <v>941</v>
      </c>
      <c r="G6747" t="s">
        <v>1006</v>
      </c>
      <c r="H6747" t="s">
        <v>7016</v>
      </c>
      <c r="J6747">
        <v>1998</v>
      </c>
      <c r="K6747" t="s">
        <v>825</v>
      </c>
      <c r="L6747">
        <v>2022</v>
      </c>
      <c r="M6747" t="s">
        <v>827</v>
      </c>
    </row>
    <row r="6748" spans="1:13" x14ac:dyDescent="0.2">
      <c r="A6748" t="s">
        <v>12229</v>
      </c>
      <c r="B6748" t="s">
        <v>6992</v>
      </c>
      <c r="C6748" t="s">
        <v>1018</v>
      </c>
      <c r="D6748" t="s">
        <v>1908</v>
      </c>
      <c r="E6748" t="s">
        <v>941</v>
      </c>
      <c r="F6748" t="s">
        <v>941</v>
      </c>
      <c r="G6748" t="s">
        <v>1019</v>
      </c>
      <c r="H6748" t="s">
        <v>7018</v>
      </c>
      <c r="J6748">
        <v>2010</v>
      </c>
      <c r="K6748" t="s">
        <v>825</v>
      </c>
      <c r="L6748">
        <v>2022</v>
      </c>
      <c r="M6748" t="s">
        <v>827</v>
      </c>
    </row>
    <row r="6749" spans="1:13" x14ac:dyDescent="0.2">
      <c r="A6749" t="s">
        <v>12230</v>
      </c>
      <c r="B6749" t="s">
        <v>6992</v>
      </c>
      <c r="C6749" t="s">
        <v>1022</v>
      </c>
      <c r="D6749" t="s">
        <v>1908</v>
      </c>
      <c r="E6749" t="s">
        <v>941</v>
      </c>
      <c r="F6749" t="s">
        <v>941</v>
      </c>
      <c r="G6749" t="s">
        <v>1019</v>
      </c>
      <c r="H6749" t="s">
        <v>7020</v>
      </c>
      <c r="J6749">
        <v>2010</v>
      </c>
      <c r="K6749" t="s">
        <v>825</v>
      </c>
      <c r="L6749">
        <v>2022</v>
      </c>
      <c r="M6749" t="s">
        <v>827</v>
      </c>
    </row>
    <row r="6750" spans="1:13" x14ac:dyDescent="0.2">
      <c r="A6750" t="s">
        <v>12231</v>
      </c>
      <c r="B6750" t="s">
        <v>6992</v>
      </c>
      <c r="C6750" t="s">
        <v>1025</v>
      </c>
      <c r="D6750" t="s">
        <v>1908</v>
      </c>
      <c r="E6750" t="s">
        <v>941</v>
      </c>
      <c r="F6750" t="s">
        <v>941</v>
      </c>
      <c r="G6750" t="s">
        <v>942</v>
      </c>
      <c r="H6750" t="s">
        <v>7022</v>
      </c>
      <c r="J6750">
        <v>1984</v>
      </c>
      <c r="K6750" t="s">
        <v>825</v>
      </c>
      <c r="L6750">
        <v>2022</v>
      </c>
      <c r="M6750" t="s">
        <v>827</v>
      </c>
    </row>
    <row r="6751" spans="1:13" x14ac:dyDescent="0.2">
      <c r="A6751" t="s">
        <v>12232</v>
      </c>
      <c r="B6751" t="s">
        <v>6992</v>
      </c>
      <c r="C6751" t="s">
        <v>1028</v>
      </c>
      <c r="D6751" t="s">
        <v>1908</v>
      </c>
      <c r="E6751" t="s">
        <v>941</v>
      </c>
      <c r="F6751" t="s">
        <v>941</v>
      </c>
      <c r="G6751" t="s">
        <v>942</v>
      </c>
      <c r="H6751" t="s">
        <v>7024</v>
      </c>
      <c r="J6751">
        <v>1984</v>
      </c>
      <c r="K6751" t="s">
        <v>825</v>
      </c>
      <c r="L6751">
        <v>2022</v>
      </c>
      <c r="M6751" t="s">
        <v>827</v>
      </c>
    </row>
    <row r="6752" spans="1:13" x14ac:dyDescent="0.2">
      <c r="A6752" t="s">
        <v>12233</v>
      </c>
      <c r="B6752" t="s">
        <v>6992</v>
      </c>
      <c r="C6752" t="s">
        <v>1031</v>
      </c>
      <c r="D6752" t="s">
        <v>1908</v>
      </c>
      <c r="E6752" t="s">
        <v>941</v>
      </c>
      <c r="F6752" t="s">
        <v>941</v>
      </c>
      <c r="G6752" t="s">
        <v>942</v>
      </c>
      <c r="H6752" t="s">
        <v>7026</v>
      </c>
      <c r="J6752">
        <v>1984</v>
      </c>
      <c r="K6752" t="s">
        <v>825</v>
      </c>
      <c r="L6752">
        <v>2022</v>
      </c>
      <c r="M6752" t="s">
        <v>827</v>
      </c>
    </row>
    <row r="6753" spans="1:13" x14ac:dyDescent="0.2">
      <c r="A6753" t="s">
        <v>12234</v>
      </c>
      <c r="B6753" t="s">
        <v>6992</v>
      </c>
      <c r="C6753" t="s">
        <v>1034</v>
      </c>
      <c r="D6753" t="s">
        <v>1908</v>
      </c>
      <c r="E6753" t="s">
        <v>941</v>
      </c>
      <c r="F6753" t="s">
        <v>941</v>
      </c>
      <c r="G6753" t="s">
        <v>942</v>
      </c>
      <c r="H6753" t="s">
        <v>7028</v>
      </c>
      <c r="J6753">
        <v>2017</v>
      </c>
      <c r="K6753" t="s">
        <v>826</v>
      </c>
      <c r="L6753">
        <v>2022</v>
      </c>
      <c r="M6753" t="s">
        <v>827</v>
      </c>
    </row>
    <row r="6754" spans="1:13" x14ac:dyDescent="0.2">
      <c r="A6754" t="s">
        <v>12235</v>
      </c>
      <c r="B6754" t="s">
        <v>6992</v>
      </c>
      <c r="C6754" t="s">
        <v>1037</v>
      </c>
      <c r="D6754" t="s">
        <v>1908</v>
      </c>
      <c r="E6754" t="s">
        <v>941</v>
      </c>
      <c r="F6754" t="s">
        <v>941</v>
      </c>
      <c r="G6754" t="s">
        <v>942</v>
      </c>
      <c r="H6754" t="s">
        <v>7030</v>
      </c>
      <c r="J6754">
        <v>2017</v>
      </c>
      <c r="K6754" t="s">
        <v>826</v>
      </c>
      <c r="L6754">
        <v>2022</v>
      </c>
      <c r="M6754" t="s">
        <v>827</v>
      </c>
    </row>
    <row r="6755" spans="1:13" x14ac:dyDescent="0.2">
      <c r="A6755" t="s">
        <v>12236</v>
      </c>
      <c r="B6755" t="s">
        <v>6992</v>
      </c>
      <c r="C6755" t="s">
        <v>1046</v>
      </c>
      <c r="D6755" t="s">
        <v>1908</v>
      </c>
      <c r="E6755" t="s">
        <v>941</v>
      </c>
      <c r="F6755" t="s">
        <v>941</v>
      </c>
      <c r="G6755" t="s">
        <v>942</v>
      </c>
      <c r="H6755" t="s">
        <v>7032</v>
      </c>
      <c r="J6755">
        <v>2017</v>
      </c>
      <c r="K6755" t="s">
        <v>826</v>
      </c>
      <c r="L6755">
        <v>2022</v>
      </c>
      <c r="M6755" t="s">
        <v>827</v>
      </c>
    </row>
    <row r="6756" spans="1:13" x14ac:dyDescent="0.2">
      <c r="A6756" t="s">
        <v>12237</v>
      </c>
      <c r="B6756" t="s">
        <v>6992</v>
      </c>
      <c r="C6756" t="s">
        <v>1052</v>
      </c>
      <c r="D6756" t="s">
        <v>1908</v>
      </c>
      <c r="E6756" t="s">
        <v>941</v>
      </c>
      <c r="F6756" t="s">
        <v>941</v>
      </c>
      <c r="G6756" t="s">
        <v>2791</v>
      </c>
      <c r="H6756" t="s">
        <v>7034</v>
      </c>
      <c r="J6756">
        <v>2017</v>
      </c>
      <c r="K6756" t="s">
        <v>826</v>
      </c>
      <c r="L6756">
        <v>2022</v>
      </c>
      <c r="M6756" t="s">
        <v>827</v>
      </c>
    </row>
    <row r="6757" spans="1:13" x14ac:dyDescent="0.2">
      <c r="A6757" t="s">
        <v>12238</v>
      </c>
      <c r="B6757" t="s">
        <v>6992</v>
      </c>
      <c r="C6757" t="s">
        <v>1055</v>
      </c>
      <c r="D6757" t="s">
        <v>1908</v>
      </c>
      <c r="E6757" t="s">
        <v>941</v>
      </c>
      <c r="F6757" t="s">
        <v>941</v>
      </c>
      <c r="G6757" t="s">
        <v>942</v>
      </c>
      <c r="H6757" t="s">
        <v>7036</v>
      </c>
      <c r="J6757">
        <v>2017</v>
      </c>
      <c r="K6757" t="s">
        <v>826</v>
      </c>
      <c r="L6757">
        <v>2022</v>
      </c>
      <c r="M6757" t="s">
        <v>827</v>
      </c>
    </row>
    <row r="6758" spans="1:13" x14ac:dyDescent="0.2">
      <c r="A6758" t="s">
        <v>12239</v>
      </c>
      <c r="B6758" t="s">
        <v>6992</v>
      </c>
      <c r="C6758" t="s">
        <v>1058</v>
      </c>
      <c r="D6758" t="s">
        <v>1908</v>
      </c>
      <c r="E6758" t="s">
        <v>941</v>
      </c>
      <c r="F6758" t="s">
        <v>941</v>
      </c>
      <c r="G6758" t="s">
        <v>942</v>
      </c>
      <c r="H6758" t="s">
        <v>7038</v>
      </c>
      <c r="J6758">
        <v>1984</v>
      </c>
      <c r="K6758" t="s">
        <v>825</v>
      </c>
      <c r="L6758">
        <v>2022</v>
      </c>
      <c r="M6758" t="s">
        <v>827</v>
      </c>
    </row>
    <row r="6759" spans="1:13" x14ac:dyDescent="0.2">
      <c r="A6759" t="s">
        <v>12240</v>
      </c>
      <c r="B6759" t="s">
        <v>6992</v>
      </c>
      <c r="C6759" t="s">
        <v>1061</v>
      </c>
      <c r="D6759" t="s">
        <v>1908</v>
      </c>
      <c r="E6759" t="s">
        <v>941</v>
      </c>
      <c r="F6759" t="s">
        <v>941</v>
      </c>
      <c r="G6759" t="s">
        <v>942</v>
      </c>
      <c r="H6759" t="s">
        <v>7040</v>
      </c>
      <c r="J6759">
        <v>1984</v>
      </c>
      <c r="K6759" t="s">
        <v>825</v>
      </c>
      <c r="L6759">
        <v>2022</v>
      </c>
      <c r="M6759" t="s">
        <v>827</v>
      </c>
    </row>
    <row r="6760" spans="1:13" x14ac:dyDescent="0.2">
      <c r="A6760" t="s">
        <v>12241</v>
      </c>
      <c r="B6760" t="s">
        <v>6992</v>
      </c>
      <c r="C6760" t="s">
        <v>1067</v>
      </c>
      <c r="D6760" t="s">
        <v>1908</v>
      </c>
      <c r="E6760" t="s">
        <v>941</v>
      </c>
      <c r="F6760" t="s">
        <v>941</v>
      </c>
      <c r="G6760" t="s">
        <v>1019</v>
      </c>
      <c r="H6760" t="s">
        <v>7042</v>
      </c>
      <c r="J6760">
        <v>2010</v>
      </c>
      <c r="K6760" t="s">
        <v>825</v>
      </c>
      <c r="L6760">
        <v>2022</v>
      </c>
      <c r="M6760" t="s">
        <v>827</v>
      </c>
    </row>
    <row r="6761" spans="1:13" x14ac:dyDescent="0.2">
      <c r="A6761" t="s">
        <v>12242</v>
      </c>
      <c r="B6761" t="s">
        <v>6992</v>
      </c>
      <c r="C6761" t="s">
        <v>2002</v>
      </c>
      <c r="D6761" t="s">
        <v>1908</v>
      </c>
      <c r="E6761" t="s">
        <v>941</v>
      </c>
      <c r="F6761" t="s">
        <v>941</v>
      </c>
      <c r="G6761" t="s">
        <v>1019</v>
      </c>
      <c r="H6761" t="s">
        <v>7044</v>
      </c>
      <c r="J6761">
        <v>2010</v>
      </c>
      <c r="K6761" t="s">
        <v>825</v>
      </c>
      <c r="L6761">
        <v>2022</v>
      </c>
      <c r="M6761" t="s">
        <v>827</v>
      </c>
    </row>
    <row r="6762" spans="1:13" x14ac:dyDescent="0.2">
      <c r="A6762" t="s">
        <v>12243</v>
      </c>
      <c r="B6762" t="s">
        <v>6992</v>
      </c>
      <c r="C6762" t="s">
        <v>1070</v>
      </c>
      <c r="D6762" t="s">
        <v>1908</v>
      </c>
      <c r="E6762" t="s">
        <v>941</v>
      </c>
      <c r="F6762" t="s">
        <v>941</v>
      </c>
      <c r="G6762" t="s">
        <v>942</v>
      </c>
      <c r="H6762" t="s">
        <v>7046</v>
      </c>
      <c r="J6762">
        <v>1984</v>
      </c>
      <c r="K6762" t="s">
        <v>825</v>
      </c>
      <c r="L6762">
        <v>2022</v>
      </c>
      <c r="M6762" t="s">
        <v>827</v>
      </c>
    </row>
    <row r="6763" spans="1:13" x14ac:dyDescent="0.2">
      <c r="A6763" t="s">
        <v>12244</v>
      </c>
      <c r="B6763" t="s">
        <v>6992</v>
      </c>
      <c r="C6763" t="s">
        <v>1073</v>
      </c>
      <c r="D6763" t="s">
        <v>1908</v>
      </c>
      <c r="E6763" t="s">
        <v>941</v>
      </c>
      <c r="F6763" t="s">
        <v>941</v>
      </c>
      <c r="G6763" t="s">
        <v>942</v>
      </c>
      <c r="H6763" t="s">
        <v>7048</v>
      </c>
      <c r="J6763">
        <v>1984</v>
      </c>
      <c r="K6763" t="s">
        <v>825</v>
      </c>
      <c r="L6763">
        <v>2022</v>
      </c>
      <c r="M6763" t="s">
        <v>827</v>
      </c>
    </row>
    <row r="6764" spans="1:13" x14ac:dyDescent="0.2">
      <c r="A6764" t="s">
        <v>12245</v>
      </c>
      <c r="B6764" t="s">
        <v>6992</v>
      </c>
      <c r="C6764" t="s">
        <v>1076</v>
      </c>
      <c r="D6764" t="s">
        <v>1908</v>
      </c>
      <c r="E6764" t="s">
        <v>941</v>
      </c>
      <c r="F6764" t="s">
        <v>941</v>
      </c>
      <c r="G6764" t="s">
        <v>942</v>
      </c>
      <c r="H6764" t="s">
        <v>7050</v>
      </c>
      <c r="J6764">
        <v>1984</v>
      </c>
      <c r="K6764" t="s">
        <v>825</v>
      </c>
      <c r="L6764">
        <v>2022</v>
      </c>
      <c r="M6764" t="s">
        <v>827</v>
      </c>
    </row>
    <row r="6765" spans="1:13" x14ac:dyDescent="0.2">
      <c r="A6765" t="s">
        <v>12246</v>
      </c>
      <c r="B6765" t="s">
        <v>6992</v>
      </c>
      <c r="C6765" t="s">
        <v>1079</v>
      </c>
      <c r="D6765" t="s">
        <v>1908</v>
      </c>
      <c r="E6765" t="s">
        <v>941</v>
      </c>
      <c r="F6765" t="s">
        <v>941</v>
      </c>
      <c r="G6765" t="s">
        <v>942</v>
      </c>
      <c r="H6765" t="s">
        <v>7052</v>
      </c>
      <c r="J6765">
        <v>1984</v>
      </c>
      <c r="K6765" t="s">
        <v>825</v>
      </c>
      <c r="L6765">
        <v>2022</v>
      </c>
      <c r="M6765" t="s">
        <v>827</v>
      </c>
    </row>
    <row r="6766" spans="1:13" x14ac:dyDescent="0.2">
      <c r="A6766" t="s">
        <v>12247</v>
      </c>
      <c r="B6766" t="s">
        <v>6992</v>
      </c>
      <c r="C6766" t="s">
        <v>1082</v>
      </c>
      <c r="D6766" t="s">
        <v>1908</v>
      </c>
      <c r="E6766" t="s">
        <v>941</v>
      </c>
      <c r="F6766" t="s">
        <v>941</v>
      </c>
      <c r="G6766" t="s">
        <v>942</v>
      </c>
      <c r="H6766" t="s">
        <v>7054</v>
      </c>
      <c r="J6766">
        <v>1984</v>
      </c>
      <c r="K6766" t="s">
        <v>825</v>
      </c>
      <c r="L6766">
        <v>2022</v>
      </c>
      <c r="M6766" t="s">
        <v>827</v>
      </c>
    </row>
    <row r="6767" spans="1:13" x14ac:dyDescent="0.2">
      <c r="A6767" t="s">
        <v>12248</v>
      </c>
      <c r="B6767" t="s">
        <v>6992</v>
      </c>
      <c r="C6767" t="s">
        <v>1085</v>
      </c>
      <c r="D6767" t="s">
        <v>1908</v>
      </c>
      <c r="E6767" t="s">
        <v>941</v>
      </c>
      <c r="F6767" t="s">
        <v>941</v>
      </c>
      <c r="G6767" t="s">
        <v>1019</v>
      </c>
      <c r="H6767" t="s">
        <v>7056</v>
      </c>
      <c r="J6767">
        <v>2010</v>
      </c>
      <c r="K6767" t="s">
        <v>825</v>
      </c>
      <c r="L6767">
        <v>2022</v>
      </c>
      <c r="M6767" t="s">
        <v>827</v>
      </c>
    </row>
    <row r="6768" spans="1:13" x14ac:dyDescent="0.2">
      <c r="A6768" t="s">
        <v>12249</v>
      </c>
      <c r="B6768" t="s">
        <v>6992</v>
      </c>
      <c r="C6768" t="s">
        <v>1088</v>
      </c>
      <c r="D6768" t="s">
        <v>1908</v>
      </c>
      <c r="E6768" t="s">
        <v>941</v>
      </c>
      <c r="F6768" t="s">
        <v>941</v>
      </c>
      <c r="G6768" t="s">
        <v>942</v>
      </c>
      <c r="H6768" t="s">
        <v>7058</v>
      </c>
      <c r="J6768">
        <v>1984</v>
      </c>
      <c r="K6768" t="s">
        <v>825</v>
      </c>
      <c r="L6768">
        <v>2022</v>
      </c>
      <c r="M6768" t="s">
        <v>827</v>
      </c>
    </row>
    <row r="6769" spans="1:13" x14ac:dyDescent="0.2">
      <c r="A6769" t="s">
        <v>12250</v>
      </c>
      <c r="B6769" t="s">
        <v>6992</v>
      </c>
      <c r="C6769" t="s">
        <v>1097</v>
      </c>
      <c r="D6769" t="s">
        <v>1908</v>
      </c>
      <c r="E6769" t="s">
        <v>941</v>
      </c>
      <c r="F6769" t="s">
        <v>941</v>
      </c>
      <c r="G6769" t="s">
        <v>942</v>
      </c>
      <c r="H6769" t="s">
        <v>7060</v>
      </c>
      <c r="J6769">
        <v>1984</v>
      </c>
      <c r="K6769" t="s">
        <v>825</v>
      </c>
      <c r="L6769">
        <v>2022</v>
      </c>
      <c r="M6769" t="s">
        <v>827</v>
      </c>
    </row>
    <row r="6770" spans="1:13" x14ac:dyDescent="0.2">
      <c r="A6770" t="s">
        <v>12251</v>
      </c>
      <c r="B6770" t="s">
        <v>6992</v>
      </c>
      <c r="C6770" t="s">
        <v>1103</v>
      </c>
      <c r="D6770" t="s">
        <v>1908</v>
      </c>
      <c r="E6770" t="s">
        <v>941</v>
      </c>
      <c r="F6770" t="s">
        <v>941</v>
      </c>
      <c r="G6770" t="s">
        <v>942</v>
      </c>
      <c r="H6770" t="s">
        <v>7062</v>
      </c>
      <c r="J6770">
        <v>1984</v>
      </c>
      <c r="K6770" t="s">
        <v>825</v>
      </c>
      <c r="L6770">
        <v>2022</v>
      </c>
      <c r="M6770" t="s">
        <v>827</v>
      </c>
    </row>
    <row r="6771" spans="1:13" x14ac:dyDescent="0.2">
      <c r="A6771" t="s">
        <v>12252</v>
      </c>
      <c r="B6771" t="s">
        <v>6992</v>
      </c>
      <c r="C6771" t="s">
        <v>1106</v>
      </c>
      <c r="D6771" t="s">
        <v>1908</v>
      </c>
      <c r="E6771" t="s">
        <v>941</v>
      </c>
      <c r="F6771" t="s">
        <v>941</v>
      </c>
      <c r="G6771" t="s">
        <v>942</v>
      </c>
      <c r="H6771" t="s">
        <v>7064</v>
      </c>
      <c r="J6771">
        <v>1984</v>
      </c>
      <c r="K6771" t="s">
        <v>825</v>
      </c>
      <c r="L6771">
        <v>2022</v>
      </c>
      <c r="M6771" t="s">
        <v>827</v>
      </c>
    </row>
    <row r="6772" spans="1:13" x14ac:dyDescent="0.2">
      <c r="A6772" t="s">
        <v>12253</v>
      </c>
      <c r="B6772" t="s">
        <v>6992</v>
      </c>
      <c r="C6772" t="s">
        <v>1115</v>
      </c>
      <c r="D6772" t="s">
        <v>1908</v>
      </c>
      <c r="E6772" t="s">
        <v>941</v>
      </c>
      <c r="F6772" t="s">
        <v>941</v>
      </c>
      <c r="G6772" t="s">
        <v>1006</v>
      </c>
      <c r="H6772" t="s">
        <v>7066</v>
      </c>
      <c r="J6772">
        <v>1998</v>
      </c>
      <c r="K6772" t="s">
        <v>825</v>
      </c>
      <c r="L6772">
        <v>2022</v>
      </c>
      <c r="M6772" t="s">
        <v>827</v>
      </c>
    </row>
    <row r="6773" spans="1:13" x14ac:dyDescent="0.2">
      <c r="A6773" t="s">
        <v>12254</v>
      </c>
      <c r="B6773" t="s">
        <v>6992</v>
      </c>
      <c r="C6773" t="s">
        <v>1124</v>
      </c>
      <c r="D6773" t="s">
        <v>1908</v>
      </c>
      <c r="E6773" t="s">
        <v>941</v>
      </c>
      <c r="F6773" t="s">
        <v>941</v>
      </c>
      <c r="G6773" t="s">
        <v>942</v>
      </c>
      <c r="H6773" t="s">
        <v>7068</v>
      </c>
      <c r="J6773">
        <v>1984</v>
      </c>
      <c r="K6773" t="s">
        <v>825</v>
      </c>
      <c r="L6773">
        <v>2022</v>
      </c>
      <c r="M6773" t="s">
        <v>827</v>
      </c>
    </row>
    <row r="6774" spans="1:13" x14ac:dyDescent="0.2">
      <c r="A6774" t="s">
        <v>12255</v>
      </c>
      <c r="B6774" t="s">
        <v>6992</v>
      </c>
      <c r="C6774" t="s">
        <v>1140</v>
      </c>
      <c r="D6774" t="s">
        <v>1908</v>
      </c>
      <c r="E6774" t="s">
        <v>941</v>
      </c>
      <c r="F6774" t="s">
        <v>941</v>
      </c>
      <c r="G6774" t="s">
        <v>1131</v>
      </c>
      <c r="H6774" t="s">
        <v>7070</v>
      </c>
      <c r="J6774">
        <v>1984</v>
      </c>
      <c r="K6774" t="s">
        <v>825</v>
      </c>
      <c r="L6774">
        <v>2022</v>
      </c>
      <c r="M6774" t="s">
        <v>827</v>
      </c>
    </row>
    <row r="6775" spans="1:13" x14ac:dyDescent="0.2">
      <c r="A6775" t="s">
        <v>12256</v>
      </c>
      <c r="B6775" t="s">
        <v>6992</v>
      </c>
      <c r="C6775" t="s">
        <v>1143</v>
      </c>
      <c r="D6775" t="s">
        <v>1908</v>
      </c>
      <c r="E6775" t="s">
        <v>941</v>
      </c>
      <c r="F6775" t="s">
        <v>941</v>
      </c>
      <c r="G6775" t="s">
        <v>942</v>
      </c>
      <c r="H6775" t="s">
        <v>7072</v>
      </c>
      <c r="J6775">
        <v>1984</v>
      </c>
      <c r="K6775" t="s">
        <v>825</v>
      </c>
      <c r="L6775">
        <v>2022</v>
      </c>
      <c r="M6775" t="s">
        <v>827</v>
      </c>
    </row>
    <row r="6776" spans="1:13" x14ac:dyDescent="0.2">
      <c r="A6776" t="s">
        <v>12257</v>
      </c>
      <c r="B6776" t="s">
        <v>6992</v>
      </c>
      <c r="C6776" t="s">
        <v>1149</v>
      </c>
      <c r="D6776" t="s">
        <v>1908</v>
      </c>
      <c r="E6776" t="s">
        <v>941</v>
      </c>
      <c r="F6776" t="s">
        <v>941</v>
      </c>
      <c r="G6776" t="s">
        <v>942</v>
      </c>
      <c r="H6776" t="s">
        <v>7074</v>
      </c>
      <c r="J6776">
        <v>1984</v>
      </c>
      <c r="K6776" t="s">
        <v>825</v>
      </c>
      <c r="L6776">
        <v>2022</v>
      </c>
      <c r="M6776" t="s">
        <v>827</v>
      </c>
    </row>
    <row r="6777" spans="1:13" x14ac:dyDescent="0.2">
      <c r="A6777" t="s">
        <v>12258</v>
      </c>
      <c r="B6777" t="s">
        <v>6992</v>
      </c>
      <c r="C6777" t="s">
        <v>1152</v>
      </c>
      <c r="D6777" t="s">
        <v>1908</v>
      </c>
      <c r="E6777" t="s">
        <v>941</v>
      </c>
      <c r="F6777" t="s">
        <v>941</v>
      </c>
      <c r="G6777" t="s">
        <v>942</v>
      </c>
      <c r="H6777" t="s">
        <v>7076</v>
      </c>
      <c r="J6777">
        <v>1984</v>
      </c>
      <c r="K6777" t="s">
        <v>825</v>
      </c>
      <c r="L6777">
        <v>2022</v>
      </c>
      <c r="M6777" t="s">
        <v>827</v>
      </c>
    </row>
    <row r="6778" spans="1:13" x14ac:dyDescent="0.2">
      <c r="A6778" t="s">
        <v>12259</v>
      </c>
      <c r="B6778" t="s">
        <v>6992</v>
      </c>
      <c r="C6778" t="s">
        <v>1155</v>
      </c>
      <c r="D6778" t="s">
        <v>1908</v>
      </c>
      <c r="E6778" t="s">
        <v>941</v>
      </c>
      <c r="F6778" t="s">
        <v>941</v>
      </c>
      <c r="G6778" t="s">
        <v>1019</v>
      </c>
      <c r="H6778" t="s">
        <v>7078</v>
      </c>
      <c r="J6778">
        <v>2010</v>
      </c>
      <c r="K6778" t="s">
        <v>825</v>
      </c>
      <c r="L6778">
        <v>2022</v>
      </c>
      <c r="M6778" t="s">
        <v>827</v>
      </c>
    </row>
    <row r="6779" spans="1:13" x14ac:dyDescent="0.2">
      <c r="A6779" t="s">
        <v>12260</v>
      </c>
      <c r="B6779" t="s">
        <v>6992</v>
      </c>
      <c r="C6779" t="s">
        <v>1222</v>
      </c>
      <c r="D6779" t="s">
        <v>1908</v>
      </c>
      <c r="E6779" t="s">
        <v>941</v>
      </c>
      <c r="F6779" t="s">
        <v>941</v>
      </c>
      <c r="G6779" t="s">
        <v>2791</v>
      </c>
      <c r="H6779" t="s">
        <v>7080</v>
      </c>
      <c r="J6779">
        <v>2017</v>
      </c>
      <c r="K6779" t="s">
        <v>826</v>
      </c>
      <c r="L6779">
        <v>2022</v>
      </c>
      <c r="M6779" t="s">
        <v>827</v>
      </c>
    </row>
    <row r="6780" spans="1:13" x14ac:dyDescent="0.2">
      <c r="A6780" t="s">
        <v>12261</v>
      </c>
      <c r="B6780" t="s">
        <v>6992</v>
      </c>
      <c r="C6780" t="s">
        <v>1339</v>
      </c>
      <c r="D6780" t="s">
        <v>1908</v>
      </c>
      <c r="E6780" t="s">
        <v>941</v>
      </c>
      <c r="F6780" t="s">
        <v>941</v>
      </c>
      <c r="G6780" t="s">
        <v>942</v>
      </c>
      <c r="H6780" t="s">
        <v>7082</v>
      </c>
      <c r="J6780">
        <v>2017</v>
      </c>
      <c r="K6780" t="s">
        <v>826</v>
      </c>
      <c r="L6780">
        <v>2022</v>
      </c>
      <c r="M6780" t="s">
        <v>827</v>
      </c>
    </row>
    <row r="6781" spans="1:13" x14ac:dyDescent="0.2">
      <c r="A6781" t="s">
        <v>12262</v>
      </c>
      <c r="B6781" t="s">
        <v>6992</v>
      </c>
      <c r="C6781" t="s">
        <v>1453</v>
      </c>
      <c r="D6781" t="s">
        <v>1908</v>
      </c>
      <c r="E6781" t="s">
        <v>941</v>
      </c>
      <c r="F6781" t="s">
        <v>941</v>
      </c>
      <c r="G6781" t="s">
        <v>942</v>
      </c>
      <c r="H6781" t="s">
        <v>7084</v>
      </c>
      <c r="J6781">
        <v>1984</v>
      </c>
      <c r="K6781" t="s">
        <v>825</v>
      </c>
      <c r="L6781">
        <v>2022</v>
      </c>
      <c r="M6781" t="s">
        <v>827</v>
      </c>
    </row>
    <row r="6782" spans="1:13" x14ac:dyDescent="0.2">
      <c r="A6782" t="s">
        <v>12263</v>
      </c>
      <c r="B6782" t="s">
        <v>6992</v>
      </c>
      <c r="C6782" t="s">
        <v>1504</v>
      </c>
      <c r="D6782" t="s">
        <v>1908</v>
      </c>
      <c r="E6782" t="s">
        <v>941</v>
      </c>
      <c r="F6782" t="s">
        <v>941</v>
      </c>
      <c r="G6782" t="s">
        <v>942</v>
      </c>
      <c r="H6782" t="s">
        <v>7086</v>
      </c>
      <c r="J6782">
        <v>1984</v>
      </c>
      <c r="K6782" t="s">
        <v>825</v>
      </c>
      <c r="L6782">
        <v>2022</v>
      </c>
      <c r="M6782" t="s">
        <v>827</v>
      </c>
    </row>
    <row r="6783" spans="1:13" x14ac:dyDescent="0.2">
      <c r="A6783" t="s">
        <v>12264</v>
      </c>
      <c r="B6783" t="s">
        <v>6992</v>
      </c>
      <c r="C6783" t="s">
        <v>1516</v>
      </c>
      <c r="D6783" t="s">
        <v>1908</v>
      </c>
      <c r="E6783" t="s">
        <v>941</v>
      </c>
      <c r="F6783" t="s">
        <v>941</v>
      </c>
      <c r="G6783" t="s">
        <v>1131</v>
      </c>
      <c r="H6783" t="s">
        <v>7088</v>
      </c>
      <c r="J6783">
        <v>1984</v>
      </c>
      <c r="K6783" t="s">
        <v>825</v>
      </c>
      <c r="L6783">
        <v>2022</v>
      </c>
      <c r="M6783" t="s">
        <v>827</v>
      </c>
    </row>
    <row r="6784" spans="1:13" x14ac:dyDescent="0.2">
      <c r="A6784" t="s">
        <v>12265</v>
      </c>
      <c r="B6784" t="s">
        <v>6992</v>
      </c>
      <c r="C6784" t="s">
        <v>1519</v>
      </c>
      <c r="D6784" t="s">
        <v>1908</v>
      </c>
      <c r="E6784" t="s">
        <v>941</v>
      </c>
      <c r="F6784" t="s">
        <v>941</v>
      </c>
      <c r="G6784" t="s">
        <v>1131</v>
      </c>
      <c r="H6784" t="s">
        <v>7090</v>
      </c>
      <c r="J6784">
        <v>1984</v>
      </c>
      <c r="K6784" t="s">
        <v>825</v>
      </c>
      <c r="L6784">
        <v>2022</v>
      </c>
      <c r="M6784" t="s">
        <v>827</v>
      </c>
    </row>
    <row r="6785" spans="1:13" x14ac:dyDescent="0.2">
      <c r="A6785" t="s">
        <v>12266</v>
      </c>
      <c r="B6785" t="s">
        <v>6992</v>
      </c>
      <c r="C6785" t="s">
        <v>1531</v>
      </c>
      <c r="D6785" t="s">
        <v>1908</v>
      </c>
      <c r="E6785" t="s">
        <v>941</v>
      </c>
      <c r="F6785" t="s">
        <v>941</v>
      </c>
      <c r="G6785" t="s">
        <v>942</v>
      </c>
      <c r="H6785" t="s">
        <v>7092</v>
      </c>
      <c r="J6785">
        <v>1984</v>
      </c>
      <c r="K6785" t="s">
        <v>825</v>
      </c>
      <c r="L6785">
        <v>2022</v>
      </c>
      <c r="M6785" t="s">
        <v>827</v>
      </c>
    </row>
    <row r="6786" spans="1:13" x14ac:dyDescent="0.2">
      <c r="A6786" t="s">
        <v>12267</v>
      </c>
      <c r="B6786" t="s">
        <v>6992</v>
      </c>
      <c r="C6786" t="s">
        <v>1534</v>
      </c>
      <c r="D6786" t="s">
        <v>1908</v>
      </c>
      <c r="E6786" t="s">
        <v>941</v>
      </c>
      <c r="F6786" t="s">
        <v>941</v>
      </c>
      <c r="G6786" t="s">
        <v>942</v>
      </c>
      <c r="H6786" t="s">
        <v>7094</v>
      </c>
      <c r="J6786">
        <v>1984</v>
      </c>
      <c r="K6786" t="s">
        <v>825</v>
      </c>
      <c r="L6786">
        <v>2022</v>
      </c>
      <c r="M6786" t="s">
        <v>827</v>
      </c>
    </row>
    <row r="6787" spans="1:13" x14ac:dyDescent="0.2">
      <c r="A6787" t="s">
        <v>12268</v>
      </c>
      <c r="B6787" t="s">
        <v>6992</v>
      </c>
      <c r="C6787" t="s">
        <v>1537</v>
      </c>
      <c r="D6787" t="s">
        <v>1908</v>
      </c>
      <c r="E6787" t="s">
        <v>941</v>
      </c>
      <c r="F6787" t="s">
        <v>941</v>
      </c>
      <c r="G6787" t="s">
        <v>942</v>
      </c>
      <c r="H6787" t="s">
        <v>7096</v>
      </c>
      <c r="J6787">
        <v>1984</v>
      </c>
      <c r="K6787" t="s">
        <v>825</v>
      </c>
      <c r="L6787">
        <v>2022</v>
      </c>
      <c r="M6787" t="s">
        <v>827</v>
      </c>
    </row>
    <row r="6788" spans="1:13" x14ac:dyDescent="0.2">
      <c r="A6788" t="s">
        <v>12269</v>
      </c>
      <c r="B6788" t="s">
        <v>6992</v>
      </c>
      <c r="C6788" t="s">
        <v>1701</v>
      </c>
      <c r="D6788" t="s">
        <v>1908</v>
      </c>
      <c r="E6788" t="s">
        <v>941</v>
      </c>
      <c r="F6788" t="s">
        <v>941</v>
      </c>
      <c r="G6788" t="s">
        <v>1006</v>
      </c>
      <c r="H6788" t="s">
        <v>7098</v>
      </c>
      <c r="J6788">
        <v>2017</v>
      </c>
      <c r="K6788" t="s">
        <v>826</v>
      </c>
      <c r="L6788">
        <v>2022</v>
      </c>
      <c r="M6788" t="s">
        <v>827</v>
      </c>
    </row>
    <row r="6789" spans="1:13" x14ac:dyDescent="0.2">
      <c r="A6789" t="s">
        <v>12270</v>
      </c>
      <c r="B6789" t="s">
        <v>6992</v>
      </c>
      <c r="C6789" t="s">
        <v>1704</v>
      </c>
      <c r="D6789" t="s">
        <v>1908</v>
      </c>
      <c r="E6789" t="s">
        <v>941</v>
      </c>
      <c r="F6789" t="s">
        <v>941</v>
      </c>
      <c r="G6789" t="s">
        <v>2791</v>
      </c>
      <c r="H6789" t="s">
        <v>7100</v>
      </c>
      <c r="J6789">
        <v>2017</v>
      </c>
      <c r="K6789" t="s">
        <v>826</v>
      </c>
      <c r="L6789">
        <v>2022</v>
      </c>
      <c r="M6789" t="s">
        <v>827</v>
      </c>
    </row>
    <row r="6790" spans="1:13" x14ac:dyDescent="0.2">
      <c r="A6790" t="s">
        <v>12271</v>
      </c>
      <c r="B6790" t="s">
        <v>6992</v>
      </c>
      <c r="C6790" t="s">
        <v>1707</v>
      </c>
      <c r="D6790" t="s">
        <v>1908</v>
      </c>
      <c r="E6790" t="s">
        <v>941</v>
      </c>
      <c r="F6790" t="s">
        <v>941</v>
      </c>
      <c r="G6790" t="s">
        <v>2791</v>
      </c>
      <c r="H6790" t="s">
        <v>7102</v>
      </c>
      <c r="J6790">
        <v>2017</v>
      </c>
      <c r="K6790" t="s">
        <v>826</v>
      </c>
      <c r="L6790">
        <v>2022</v>
      </c>
      <c r="M6790" t="s">
        <v>827</v>
      </c>
    </row>
    <row r="6791" spans="1:13" x14ac:dyDescent="0.2">
      <c r="A6791" t="s">
        <v>12272</v>
      </c>
      <c r="B6791" t="s">
        <v>6992</v>
      </c>
      <c r="C6791" t="s">
        <v>1717</v>
      </c>
      <c r="D6791" t="s">
        <v>1908</v>
      </c>
      <c r="E6791" t="s">
        <v>941</v>
      </c>
      <c r="F6791" t="s">
        <v>941</v>
      </c>
      <c r="G6791" t="s">
        <v>942</v>
      </c>
      <c r="H6791" t="s">
        <v>7104</v>
      </c>
      <c r="J6791">
        <v>1984</v>
      </c>
      <c r="K6791" t="s">
        <v>825</v>
      </c>
      <c r="L6791">
        <v>2022</v>
      </c>
      <c r="M6791" t="s">
        <v>827</v>
      </c>
    </row>
    <row r="6792" spans="1:13" x14ac:dyDescent="0.2">
      <c r="A6792" t="s">
        <v>12273</v>
      </c>
      <c r="B6792" t="s">
        <v>6992</v>
      </c>
      <c r="C6792" t="s">
        <v>1720</v>
      </c>
      <c r="D6792" t="s">
        <v>1908</v>
      </c>
      <c r="E6792" t="s">
        <v>941</v>
      </c>
      <c r="F6792" t="s">
        <v>941</v>
      </c>
      <c r="G6792" t="s">
        <v>942</v>
      </c>
      <c r="H6792" t="s">
        <v>7106</v>
      </c>
      <c r="J6792">
        <v>1984</v>
      </c>
      <c r="K6792" t="s">
        <v>825</v>
      </c>
      <c r="L6792">
        <v>2022</v>
      </c>
      <c r="M6792" t="s">
        <v>827</v>
      </c>
    </row>
    <row r="6793" spans="1:13" x14ac:dyDescent="0.2">
      <c r="A6793" t="s">
        <v>12274</v>
      </c>
      <c r="B6793" t="s">
        <v>6992</v>
      </c>
      <c r="C6793" t="s">
        <v>1738</v>
      </c>
      <c r="D6793" t="s">
        <v>1908</v>
      </c>
      <c r="E6793" t="s">
        <v>941</v>
      </c>
      <c r="F6793" t="s">
        <v>941</v>
      </c>
      <c r="G6793" t="s">
        <v>2791</v>
      </c>
      <c r="H6793" t="s">
        <v>7108</v>
      </c>
      <c r="J6793">
        <v>2017</v>
      </c>
      <c r="K6793" t="s">
        <v>826</v>
      </c>
      <c r="L6793">
        <v>2021</v>
      </c>
      <c r="M6793" t="s">
        <v>827</v>
      </c>
    </row>
    <row r="6794" spans="1:13" x14ac:dyDescent="0.2">
      <c r="A6794" t="s">
        <v>12275</v>
      </c>
      <c r="B6794" t="s">
        <v>6992</v>
      </c>
      <c r="C6794" t="s">
        <v>1852</v>
      </c>
      <c r="D6794" t="s">
        <v>1908</v>
      </c>
      <c r="E6794" t="s">
        <v>941</v>
      </c>
      <c r="F6794" t="s">
        <v>941</v>
      </c>
      <c r="G6794" t="s">
        <v>942</v>
      </c>
      <c r="H6794" t="s">
        <v>7110</v>
      </c>
      <c r="J6794">
        <v>1984</v>
      </c>
      <c r="K6794" t="s">
        <v>825</v>
      </c>
      <c r="L6794">
        <v>2022</v>
      </c>
      <c r="M6794" t="s">
        <v>827</v>
      </c>
    </row>
    <row r="6795" spans="1:13" x14ac:dyDescent="0.2">
      <c r="A6795" t="s">
        <v>12276</v>
      </c>
      <c r="B6795" t="s">
        <v>6992</v>
      </c>
      <c r="C6795" t="s">
        <v>1855</v>
      </c>
      <c r="D6795" t="s">
        <v>1908</v>
      </c>
      <c r="E6795" t="s">
        <v>941</v>
      </c>
      <c r="F6795" t="s">
        <v>941</v>
      </c>
      <c r="G6795" t="s">
        <v>1856</v>
      </c>
      <c r="H6795" t="s">
        <v>7112</v>
      </c>
      <c r="J6795">
        <v>1994</v>
      </c>
      <c r="K6795" t="s">
        <v>825</v>
      </c>
      <c r="L6795">
        <v>2022</v>
      </c>
      <c r="M6795" t="s">
        <v>827</v>
      </c>
    </row>
    <row r="6796" spans="1:13" x14ac:dyDescent="0.2">
      <c r="A6796" t="s">
        <v>12277</v>
      </c>
      <c r="B6796" t="s">
        <v>6992</v>
      </c>
      <c r="C6796" t="s">
        <v>1859</v>
      </c>
      <c r="D6796" t="s">
        <v>1908</v>
      </c>
      <c r="E6796" t="s">
        <v>941</v>
      </c>
      <c r="F6796" t="s">
        <v>941</v>
      </c>
      <c r="G6796" t="s">
        <v>942</v>
      </c>
      <c r="H6796" t="s">
        <v>7114</v>
      </c>
      <c r="J6796">
        <v>1984</v>
      </c>
      <c r="K6796" t="s">
        <v>825</v>
      </c>
      <c r="L6796">
        <v>2022</v>
      </c>
      <c r="M6796" t="s">
        <v>827</v>
      </c>
    </row>
    <row r="6797" spans="1:13" x14ac:dyDescent="0.2">
      <c r="A6797" t="s">
        <v>887</v>
      </c>
      <c r="B6797" t="s">
        <v>7115</v>
      </c>
      <c r="C6797" t="s">
        <v>1907</v>
      </c>
      <c r="D6797" t="s">
        <v>1908</v>
      </c>
      <c r="E6797" t="s">
        <v>941</v>
      </c>
      <c r="F6797" t="s">
        <v>1909</v>
      </c>
      <c r="G6797" t="s">
        <v>1910</v>
      </c>
      <c r="H6797" t="s">
        <v>7116</v>
      </c>
      <c r="J6797">
        <v>1984</v>
      </c>
      <c r="K6797" t="s">
        <v>825</v>
      </c>
      <c r="L6797">
        <v>2022</v>
      </c>
      <c r="M6797" t="s">
        <v>827</v>
      </c>
    </row>
    <row r="6798" spans="1:13" x14ac:dyDescent="0.2">
      <c r="A6798" t="s">
        <v>888</v>
      </c>
      <c r="B6798" t="s">
        <v>7115</v>
      </c>
      <c r="C6798" t="s">
        <v>940</v>
      </c>
      <c r="D6798" t="s">
        <v>1908</v>
      </c>
      <c r="E6798" t="s">
        <v>941</v>
      </c>
      <c r="F6798" t="s">
        <v>941</v>
      </c>
      <c r="G6798" t="s">
        <v>942</v>
      </c>
      <c r="H6798" t="s">
        <v>7117</v>
      </c>
      <c r="J6798">
        <v>1984</v>
      </c>
      <c r="K6798" t="s">
        <v>825</v>
      </c>
      <c r="L6798">
        <v>2022</v>
      </c>
      <c r="M6798" t="s">
        <v>827</v>
      </c>
    </row>
    <row r="6799" spans="1:13" x14ac:dyDescent="0.2">
      <c r="A6799" t="s">
        <v>12278</v>
      </c>
      <c r="B6799" t="s">
        <v>7115</v>
      </c>
      <c r="C6799" t="s">
        <v>945</v>
      </c>
      <c r="D6799" t="s">
        <v>1908</v>
      </c>
      <c r="E6799" t="s">
        <v>941</v>
      </c>
      <c r="F6799" t="s">
        <v>941</v>
      </c>
      <c r="G6799" t="s">
        <v>942</v>
      </c>
      <c r="H6799" t="s">
        <v>7119</v>
      </c>
      <c r="J6799">
        <v>1984</v>
      </c>
      <c r="K6799" t="s">
        <v>825</v>
      </c>
      <c r="L6799">
        <v>2022</v>
      </c>
      <c r="M6799" t="s">
        <v>827</v>
      </c>
    </row>
    <row r="6800" spans="1:13" x14ac:dyDescent="0.2">
      <c r="A6800" t="s">
        <v>12279</v>
      </c>
      <c r="B6800" t="s">
        <v>7115</v>
      </c>
      <c r="C6800" t="s">
        <v>960</v>
      </c>
      <c r="D6800" t="s">
        <v>1908</v>
      </c>
      <c r="E6800" t="s">
        <v>941</v>
      </c>
      <c r="F6800" t="s">
        <v>941</v>
      </c>
      <c r="G6800" t="s">
        <v>942</v>
      </c>
      <c r="H6800" t="s">
        <v>7121</v>
      </c>
      <c r="J6800">
        <v>1984</v>
      </c>
      <c r="K6800" t="s">
        <v>825</v>
      </c>
      <c r="L6800">
        <v>2022</v>
      </c>
      <c r="M6800" t="s">
        <v>827</v>
      </c>
    </row>
    <row r="6801" spans="1:13" x14ac:dyDescent="0.2">
      <c r="A6801" t="s">
        <v>12280</v>
      </c>
      <c r="B6801" t="s">
        <v>7115</v>
      </c>
      <c r="C6801" t="s">
        <v>963</v>
      </c>
      <c r="D6801" t="s">
        <v>1908</v>
      </c>
      <c r="E6801" t="s">
        <v>941</v>
      </c>
      <c r="F6801" t="s">
        <v>941</v>
      </c>
      <c r="G6801" t="s">
        <v>942</v>
      </c>
      <c r="H6801" t="s">
        <v>7123</v>
      </c>
      <c r="J6801">
        <v>1984</v>
      </c>
      <c r="K6801" t="s">
        <v>825</v>
      </c>
      <c r="L6801">
        <v>2022</v>
      </c>
      <c r="M6801" t="s">
        <v>827</v>
      </c>
    </row>
    <row r="6802" spans="1:13" x14ac:dyDescent="0.2">
      <c r="A6802" t="s">
        <v>12281</v>
      </c>
      <c r="B6802" t="s">
        <v>7115</v>
      </c>
      <c r="C6802" t="s">
        <v>966</v>
      </c>
      <c r="D6802" t="s">
        <v>1908</v>
      </c>
      <c r="E6802" t="s">
        <v>941</v>
      </c>
      <c r="F6802" t="s">
        <v>941</v>
      </c>
      <c r="G6802" t="s">
        <v>942</v>
      </c>
      <c r="H6802" t="s">
        <v>7125</v>
      </c>
      <c r="J6802">
        <v>1984</v>
      </c>
      <c r="K6802" t="s">
        <v>825</v>
      </c>
      <c r="L6802">
        <v>2022</v>
      </c>
      <c r="M6802" t="s">
        <v>827</v>
      </c>
    </row>
    <row r="6803" spans="1:13" x14ac:dyDescent="0.2">
      <c r="A6803" t="s">
        <v>12282</v>
      </c>
      <c r="B6803" t="s">
        <v>7115</v>
      </c>
      <c r="C6803" t="s">
        <v>969</v>
      </c>
      <c r="D6803" t="s">
        <v>1908</v>
      </c>
      <c r="E6803" t="s">
        <v>941</v>
      </c>
      <c r="F6803" t="s">
        <v>941</v>
      </c>
      <c r="G6803" t="s">
        <v>942</v>
      </c>
      <c r="H6803" t="s">
        <v>7127</v>
      </c>
      <c r="J6803">
        <v>1984</v>
      </c>
      <c r="K6803" t="s">
        <v>825</v>
      </c>
      <c r="L6803">
        <v>2022</v>
      </c>
      <c r="M6803" t="s">
        <v>827</v>
      </c>
    </row>
    <row r="6804" spans="1:13" x14ac:dyDescent="0.2">
      <c r="A6804" t="s">
        <v>12283</v>
      </c>
      <c r="B6804" t="s">
        <v>7115</v>
      </c>
      <c r="C6804" t="s">
        <v>975</v>
      </c>
      <c r="D6804" t="s">
        <v>1908</v>
      </c>
      <c r="E6804" t="s">
        <v>941</v>
      </c>
      <c r="F6804" t="s">
        <v>941</v>
      </c>
      <c r="G6804" t="s">
        <v>942</v>
      </c>
      <c r="H6804" t="s">
        <v>7129</v>
      </c>
      <c r="J6804">
        <v>1984</v>
      </c>
      <c r="K6804" t="s">
        <v>825</v>
      </c>
      <c r="L6804">
        <v>2022</v>
      </c>
      <c r="M6804" t="s">
        <v>827</v>
      </c>
    </row>
    <row r="6805" spans="1:13" x14ac:dyDescent="0.2">
      <c r="A6805" t="s">
        <v>12284</v>
      </c>
      <c r="B6805" t="s">
        <v>7115</v>
      </c>
      <c r="C6805" t="s">
        <v>984</v>
      </c>
      <c r="D6805" t="s">
        <v>1908</v>
      </c>
      <c r="E6805" t="s">
        <v>941</v>
      </c>
      <c r="F6805" t="s">
        <v>941</v>
      </c>
      <c r="G6805" t="s">
        <v>942</v>
      </c>
      <c r="H6805" t="s">
        <v>7131</v>
      </c>
      <c r="J6805">
        <v>1984</v>
      </c>
      <c r="K6805" t="s">
        <v>825</v>
      </c>
      <c r="L6805">
        <v>2022</v>
      </c>
      <c r="M6805" t="s">
        <v>827</v>
      </c>
    </row>
    <row r="6806" spans="1:13" x14ac:dyDescent="0.2">
      <c r="A6806" t="s">
        <v>12285</v>
      </c>
      <c r="B6806" t="s">
        <v>7115</v>
      </c>
      <c r="C6806" t="s">
        <v>990</v>
      </c>
      <c r="D6806" t="s">
        <v>1908</v>
      </c>
      <c r="E6806" t="s">
        <v>941</v>
      </c>
      <c r="F6806" t="s">
        <v>941</v>
      </c>
      <c r="G6806" t="s">
        <v>942</v>
      </c>
      <c r="H6806" t="s">
        <v>7133</v>
      </c>
      <c r="J6806">
        <v>1984</v>
      </c>
      <c r="K6806" t="s">
        <v>825</v>
      </c>
      <c r="L6806">
        <v>2022</v>
      </c>
      <c r="M6806" t="s">
        <v>827</v>
      </c>
    </row>
    <row r="6807" spans="1:13" x14ac:dyDescent="0.2">
      <c r="A6807" t="s">
        <v>12286</v>
      </c>
      <c r="B6807" t="s">
        <v>7115</v>
      </c>
      <c r="C6807" t="s">
        <v>993</v>
      </c>
      <c r="D6807" t="s">
        <v>1908</v>
      </c>
      <c r="E6807" t="s">
        <v>941</v>
      </c>
      <c r="F6807" t="s">
        <v>941</v>
      </c>
      <c r="G6807" t="s">
        <v>942</v>
      </c>
      <c r="H6807" t="s">
        <v>7135</v>
      </c>
      <c r="J6807">
        <v>1984</v>
      </c>
      <c r="K6807" t="s">
        <v>825</v>
      </c>
      <c r="L6807">
        <v>2022</v>
      </c>
      <c r="M6807" t="s">
        <v>827</v>
      </c>
    </row>
    <row r="6808" spans="1:13" x14ac:dyDescent="0.2">
      <c r="A6808" t="s">
        <v>12287</v>
      </c>
      <c r="B6808" t="s">
        <v>7115</v>
      </c>
      <c r="C6808" t="s">
        <v>1002</v>
      </c>
      <c r="D6808" t="s">
        <v>1908</v>
      </c>
      <c r="E6808" t="s">
        <v>941</v>
      </c>
      <c r="F6808" t="s">
        <v>941</v>
      </c>
      <c r="G6808" t="s">
        <v>942</v>
      </c>
      <c r="H6808" t="s">
        <v>7137</v>
      </c>
      <c r="J6808">
        <v>1984</v>
      </c>
      <c r="K6808" t="s">
        <v>825</v>
      </c>
      <c r="L6808">
        <v>2022</v>
      </c>
      <c r="M6808" t="s">
        <v>827</v>
      </c>
    </row>
    <row r="6809" spans="1:13" x14ac:dyDescent="0.2">
      <c r="A6809" t="s">
        <v>12288</v>
      </c>
      <c r="B6809" t="s">
        <v>7115</v>
      </c>
      <c r="C6809" t="s">
        <v>1005</v>
      </c>
      <c r="D6809" t="s">
        <v>1908</v>
      </c>
      <c r="E6809" t="s">
        <v>941</v>
      </c>
      <c r="F6809" t="s">
        <v>941</v>
      </c>
      <c r="G6809" t="s">
        <v>1006</v>
      </c>
      <c r="H6809" t="s">
        <v>7139</v>
      </c>
      <c r="J6809">
        <v>1998</v>
      </c>
      <c r="K6809" t="s">
        <v>825</v>
      </c>
      <c r="L6809">
        <v>2022</v>
      </c>
      <c r="M6809" t="s">
        <v>827</v>
      </c>
    </row>
    <row r="6810" spans="1:13" x14ac:dyDescent="0.2">
      <c r="A6810" t="s">
        <v>12289</v>
      </c>
      <c r="B6810" t="s">
        <v>7115</v>
      </c>
      <c r="C6810" t="s">
        <v>1018</v>
      </c>
      <c r="D6810" t="s">
        <v>1908</v>
      </c>
      <c r="E6810" t="s">
        <v>941</v>
      </c>
      <c r="F6810" t="s">
        <v>941</v>
      </c>
      <c r="G6810" t="s">
        <v>1019</v>
      </c>
      <c r="H6810" t="s">
        <v>7141</v>
      </c>
      <c r="J6810">
        <v>2010</v>
      </c>
      <c r="K6810" t="s">
        <v>825</v>
      </c>
      <c r="L6810">
        <v>2022</v>
      </c>
      <c r="M6810" t="s">
        <v>827</v>
      </c>
    </row>
    <row r="6811" spans="1:13" x14ac:dyDescent="0.2">
      <c r="A6811" t="s">
        <v>12290</v>
      </c>
      <c r="B6811" t="s">
        <v>7115</v>
      </c>
      <c r="C6811" t="s">
        <v>1022</v>
      </c>
      <c r="D6811" t="s">
        <v>1908</v>
      </c>
      <c r="E6811" t="s">
        <v>941</v>
      </c>
      <c r="F6811" t="s">
        <v>941</v>
      </c>
      <c r="G6811" t="s">
        <v>1019</v>
      </c>
      <c r="H6811" t="s">
        <v>7143</v>
      </c>
      <c r="J6811">
        <v>2010</v>
      </c>
      <c r="K6811" t="s">
        <v>825</v>
      </c>
      <c r="L6811">
        <v>2022</v>
      </c>
      <c r="M6811" t="s">
        <v>827</v>
      </c>
    </row>
    <row r="6812" spans="1:13" x14ac:dyDescent="0.2">
      <c r="A6812" t="s">
        <v>12291</v>
      </c>
      <c r="B6812" t="s">
        <v>7115</v>
      </c>
      <c r="C6812" t="s">
        <v>1025</v>
      </c>
      <c r="D6812" t="s">
        <v>1908</v>
      </c>
      <c r="E6812" t="s">
        <v>941</v>
      </c>
      <c r="F6812" t="s">
        <v>941</v>
      </c>
      <c r="G6812" t="s">
        <v>942</v>
      </c>
      <c r="H6812" t="s">
        <v>7145</v>
      </c>
      <c r="J6812">
        <v>1984</v>
      </c>
      <c r="K6812" t="s">
        <v>825</v>
      </c>
      <c r="L6812">
        <v>2022</v>
      </c>
      <c r="M6812" t="s">
        <v>827</v>
      </c>
    </row>
    <row r="6813" spans="1:13" x14ac:dyDescent="0.2">
      <c r="A6813" t="s">
        <v>12292</v>
      </c>
      <c r="B6813" t="s">
        <v>7115</v>
      </c>
      <c r="C6813" t="s">
        <v>1028</v>
      </c>
      <c r="D6813" t="s">
        <v>1908</v>
      </c>
      <c r="E6813" t="s">
        <v>941</v>
      </c>
      <c r="F6813" t="s">
        <v>941</v>
      </c>
      <c r="G6813" t="s">
        <v>942</v>
      </c>
      <c r="H6813" t="s">
        <v>7147</v>
      </c>
      <c r="J6813">
        <v>1984</v>
      </c>
      <c r="K6813" t="s">
        <v>825</v>
      </c>
      <c r="L6813">
        <v>2022</v>
      </c>
      <c r="M6813" t="s">
        <v>827</v>
      </c>
    </row>
    <row r="6814" spans="1:13" x14ac:dyDescent="0.2">
      <c r="A6814" t="s">
        <v>12293</v>
      </c>
      <c r="B6814" t="s">
        <v>7115</v>
      </c>
      <c r="C6814" t="s">
        <v>1031</v>
      </c>
      <c r="D6814" t="s">
        <v>1908</v>
      </c>
      <c r="E6814" t="s">
        <v>941</v>
      </c>
      <c r="F6814" t="s">
        <v>941</v>
      </c>
      <c r="G6814" t="s">
        <v>942</v>
      </c>
      <c r="H6814" t="s">
        <v>7149</v>
      </c>
      <c r="J6814">
        <v>1984</v>
      </c>
      <c r="K6814" t="s">
        <v>825</v>
      </c>
      <c r="L6814">
        <v>2022</v>
      </c>
      <c r="M6814" t="s">
        <v>827</v>
      </c>
    </row>
    <row r="6815" spans="1:13" x14ac:dyDescent="0.2">
      <c r="A6815" t="s">
        <v>12294</v>
      </c>
      <c r="B6815" t="s">
        <v>7115</v>
      </c>
      <c r="C6815" t="s">
        <v>1034</v>
      </c>
      <c r="D6815" t="s">
        <v>1908</v>
      </c>
      <c r="E6815" t="s">
        <v>941</v>
      </c>
      <c r="F6815" t="s">
        <v>941</v>
      </c>
      <c r="G6815" t="s">
        <v>942</v>
      </c>
      <c r="H6815" t="s">
        <v>7151</v>
      </c>
      <c r="J6815">
        <v>2017</v>
      </c>
      <c r="K6815" t="s">
        <v>826</v>
      </c>
      <c r="L6815">
        <v>2022</v>
      </c>
      <c r="M6815" t="s">
        <v>827</v>
      </c>
    </row>
    <row r="6816" spans="1:13" x14ac:dyDescent="0.2">
      <c r="A6816" t="s">
        <v>12295</v>
      </c>
      <c r="B6816" t="s">
        <v>7115</v>
      </c>
      <c r="C6816" t="s">
        <v>1037</v>
      </c>
      <c r="D6816" t="s">
        <v>1908</v>
      </c>
      <c r="E6816" t="s">
        <v>941</v>
      </c>
      <c r="F6816" t="s">
        <v>941</v>
      </c>
      <c r="G6816" t="s">
        <v>942</v>
      </c>
      <c r="H6816" t="s">
        <v>7153</v>
      </c>
      <c r="J6816">
        <v>2017</v>
      </c>
      <c r="K6816" t="s">
        <v>826</v>
      </c>
      <c r="L6816">
        <v>2022</v>
      </c>
      <c r="M6816" t="s">
        <v>827</v>
      </c>
    </row>
    <row r="6817" spans="1:13" x14ac:dyDescent="0.2">
      <c r="A6817" t="s">
        <v>12296</v>
      </c>
      <c r="B6817" t="s">
        <v>7115</v>
      </c>
      <c r="C6817" t="s">
        <v>1046</v>
      </c>
      <c r="D6817" t="s">
        <v>1908</v>
      </c>
      <c r="E6817" t="s">
        <v>941</v>
      </c>
      <c r="F6817" t="s">
        <v>941</v>
      </c>
      <c r="G6817" t="s">
        <v>942</v>
      </c>
      <c r="H6817" t="s">
        <v>7155</v>
      </c>
      <c r="J6817">
        <v>2017</v>
      </c>
      <c r="K6817" t="s">
        <v>826</v>
      </c>
      <c r="L6817">
        <v>2022</v>
      </c>
      <c r="M6817" t="s">
        <v>827</v>
      </c>
    </row>
    <row r="6818" spans="1:13" x14ac:dyDescent="0.2">
      <c r="A6818" t="s">
        <v>12297</v>
      </c>
      <c r="B6818" t="s">
        <v>7115</v>
      </c>
      <c r="C6818" t="s">
        <v>1052</v>
      </c>
      <c r="D6818" t="s">
        <v>1908</v>
      </c>
      <c r="E6818" t="s">
        <v>941</v>
      </c>
      <c r="F6818" t="s">
        <v>941</v>
      </c>
      <c r="G6818" t="s">
        <v>2791</v>
      </c>
      <c r="H6818" t="s">
        <v>7157</v>
      </c>
      <c r="J6818">
        <v>2017</v>
      </c>
      <c r="K6818" t="s">
        <v>826</v>
      </c>
      <c r="L6818">
        <v>2022</v>
      </c>
      <c r="M6818" t="s">
        <v>827</v>
      </c>
    </row>
    <row r="6819" spans="1:13" x14ac:dyDescent="0.2">
      <c r="A6819" t="s">
        <v>12298</v>
      </c>
      <c r="B6819" t="s">
        <v>7115</v>
      </c>
      <c r="C6819" t="s">
        <v>1055</v>
      </c>
      <c r="D6819" t="s">
        <v>1908</v>
      </c>
      <c r="E6819" t="s">
        <v>941</v>
      </c>
      <c r="F6819" t="s">
        <v>941</v>
      </c>
      <c r="G6819" t="s">
        <v>942</v>
      </c>
      <c r="H6819" t="s">
        <v>7159</v>
      </c>
      <c r="J6819">
        <v>2017</v>
      </c>
      <c r="K6819" t="s">
        <v>826</v>
      </c>
      <c r="L6819">
        <v>2022</v>
      </c>
      <c r="M6819" t="s">
        <v>827</v>
      </c>
    </row>
    <row r="6820" spans="1:13" x14ac:dyDescent="0.2">
      <c r="A6820" t="s">
        <v>12299</v>
      </c>
      <c r="B6820" t="s">
        <v>7115</v>
      </c>
      <c r="C6820" t="s">
        <v>1058</v>
      </c>
      <c r="D6820" t="s">
        <v>1908</v>
      </c>
      <c r="E6820" t="s">
        <v>941</v>
      </c>
      <c r="F6820" t="s">
        <v>941</v>
      </c>
      <c r="G6820" t="s">
        <v>942</v>
      </c>
      <c r="H6820" t="s">
        <v>7161</v>
      </c>
      <c r="J6820">
        <v>1984</v>
      </c>
      <c r="K6820" t="s">
        <v>825</v>
      </c>
      <c r="L6820">
        <v>2022</v>
      </c>
      <c r="M6820" t="s">
        <v>827</v>
      </c>
    </row>
    <row r="6821" spans="1:13" x14ac:dyDescent="0.2">
      <c r="A6821" t="s">
        <v>12300</v>
      </c>
      <c r="B6821" t="s">
        <v>7115</v>
      </c>
      <c r="C6821" t="s">
        <v>1061</v>
      </c>
      <c r="D6821" t="s">
        <v>1908</v>
      </c>
      <c r="E6821" t="s">
        <v>941</v>
      </c>
      <c r="F6821" t="s">
        <v>941</v>
      </c>
      <c r="G6821" t="s">
        <v>942</v>
      </c>
      <c r="H6821" t="s">
        <v>7163</v>
      </c>
      <c r="J6821">
        <v>1984</v>
      </c>
      <c r="K6821" t="s">
        <v>825</v>
      </c>
      <c r="L6821">
        <v>2022</v>
      </c>
      <c r="M6821" t="s">
        <v>827</v>
      </c>
    </row>
    <row r="6822" spans="1:13" x14ac:dyDescent="0.2">
      <c r="A6822" t="s">
        <v>12301</v>
      </c>
      <c r="B6822" t="s">
        <v>7115</v>
      </c>
      <c r="C6822" t="s">
        <v>1067</v>
      </c>
      <c r="D6822" t="s">
        <v>1908</v>
      </c>
      <c r="E6822" t="s">
        <v>941</v>
      </c>
      <c r="F6822" t="s">
        <v>941</v>
      </c>
      <c r="G6822" t="s">
        <v>1019</v>
      </c>
      <c r="H6822" t="s">
        <v>7165</v>
      </c>
      <c r="J6822">
        <v>2010</v>
      </c>
      <c r="K6822" t="s">
        <v>825</v>
      </c>
      <c r="L6822">
        <v>2022</v>
      </c>
      <c r="M6822" t="s">
        <v>827</v>
      </c>
    </row>
    <row r="6823" spans="1:13" x14ac:dyDescent="0.2">
      <c r="A6823" t="s">
        <v>12302</v>
      </c>
      <c r="B6823" t="s">
        <v>7115</v>
      </c>
      <c r="C6823" t="s">
        <v>2002</v>
      </c>
      <c r="D6823" t="s">
        <v>1908</v>
      </c>
      <c r="E6823" t="s">
        <v>941</v>
      </c>
      <c r="F6823" t="s">
        <v>941</v>
      </c>
      <c r="G6823" t="s">
        <v>1019</v>
      </c>
      <c r="H6823" t="s">
        <v>7167</v>
      </c>
      <c r="J6823">
        <v>2010</v>
      </c>
      <c r="K6823" t="s">
        <v>825</v>
      </c>
      <c r="L6823">
        <v>2022</v>
      </c>
      <c r="M6823" t="s">
        <v>827</v>
      </c>
    </row>
    <row r="6824" spans="1:13" x14ac:dyDescent="0.2">
      <c r="A6824" t="s">
        <v>12303</v>
      </c>
      <c r="B6824" t="s">
        <v>7115</v>
      </c>
      <c r="C6824" t="s">
        <v>1070</v>
      </c>
      <c r="D6824" t="s">
        <v>1908</v>
      </c>
      <c r="E6824" t="s">
        <v>941</v>
      </c>
      <c r="F6824" t="s">
        <v>941</v>
      </c>
      <c r="G6824" t="s">
        <v>942</v>
      </c>
      <c r="H6824" t="s">
        <v>7169</v>
      </c>
      <c r="J6824">
        <v>1984</v>
      </c>
      <c r="K6824" t="s">
        <v>825</v>
      </c>
      <c r="L6824">
        <v>2022</v>
      </c>
      <c r="M6824" t="s">
        <v>827</v>
      </c>
    </row>
    <row r="6825" spans="1:13" x14ac:dyDescent="0.2">
      <c r="A6825" t="s">
        <v>12304</v>
      </c>
      <c r="B6825" t="s">
        <v>7115</v>
      </c>
      <c r="C6825" t="s">
        <v>1073</v>
      </c>
      <c r="D6825" t="s">
        <v>1908</v>
      </c>
      <c r="E6825" t="s">
        <v>941</v>
      </c>
      <c r="F6825" t="s">
        <v>941</v>
      </c>
      <c r="G6825" t="s">
        <v>942</v>
      </c>
      <c r="H6825" t="s">
        <v>7171</v>
      </c>
      <c r="J6825">
        <v>1984</v>
      </c>
      <c r="K6825" t="s">
        <v>825</v>
      </c>
      <c r="L6825">
        <v>2022</v>
      </c>
      <c r="M6825" t="s">
        <v>827</v>
      </c>
    </row>
    <row r="6826" spans="1:13" x14ac:dyDescent="0.2">
      <c r="A6826" t="s">
        <v>12305</v>
      </c>
      <c r="B6826" t="s">
        <v>7115</v>
      </c>
      <c r="C6826" t="s">
        <v>1076</v>
      </c>
      <c r="D6826" t="s">
        <v>1908</v>
      </c>
      <c r="E6826" t="s">
        <v>941</v>
      </c>
      <c r="F6826" t="s">
        <v>941</v>
      </c>
      <c r="G6826" t="s">
        <v>942</v>
      </c>
      <c r="H6826" t="s">
        <v>7173</v>
      </c>
      <c r="J6826">
        <v>1984</v>
      </c>
      <c r="K6826" t="s">
        <v>825</v>
      </c>
      <c r="L6826">
        <v>2022</v>
      </c>
      <c r="M6826" t="s">
        <v>827</v>
      </c>
    </row>
    <row r="6827" spans="1:13" x14ac:dyDescent="0.2">
      <c r="A6827" t="s">
        <v>12306</v>
      </c>
      <c r="B6827" t="s">
        <v>7115</v>
      </c>
      <c r="C6827" t="s">
        <v>1079</v>
      </c>
      <c r="D6827" t="s">
        <v>1908</v>
      </c>
      <c r="E6827" t="s">
        <v>941</v>
      </c>
      <c r="F6827" t="s">
        <v>941</v>
      </c>
      <c r="G6827" t="s">
        <v>942</v>
      </c>
      <c r="H6827" t="s">
        <v>7175</v>
      </c>
      <c r="J6827">
        <v>1984</v>
      </c>
      <c r="K6827" t="s">
        <v>825</v>
      </c>
      <c r="L6827">
        <v>2022</v>
      </c>
      <c r="M6827" t="s">
        <v>827</v>
      </c>
    </row>
    <row r="6828" spans="1:13" x14ac:dyDescent="0.2">
      <c r="A6828" t="s">
        <v>12307</v>
      </c>
      <c r="B6828" t="s">
        <v>7115</v>
      </c>
      <c r="C6828" t="s">
        <v>1082</v>
      </c>
      <c r="D6828" t="s">
        <v>1908</v>
      </c>
      <c r="E6828" t="s">
        <v>941</v>
      </c>
      <c r="F6828" t="s">
        <v>941</v>
      </c>
      <c r="G6828" t="s">
        <v>942</v>
      </c>
      <c r="H6828" t="s">
        <v>7177</v>
      </c>
      <c r="J6828">
        <v>1984</v>
      </c>
      <c r="K6828" t="s">
        <v>825</v>
      </c>
      <c r="L6828">
        <v>2022</v>
      </c>
      <c r="M6828" t="s">
        <v>827</v>
      </c>
    </row>
    <row r="6829" spans="1:13" x14ac:dyDescent="0.2">
      <c r="A6829" t="s">
        <v>12308</v>
      </c>
      <c r="B6829" t="s">
        <v>7115</v>
      </c>
      <c r="C6829" t="s">
        <v>1085</v>
      </c>
      <c r="D6829" t="s">
        <v>1908</v>
      </c>
      <c r="E6829" t="s">
        <v>941</v>
      </c>
      <c r="F6829" t="s">
        <v>941</v>
      </c>
      <c r="G6829" t="s">
        <v>1019</v>
      </c>
      <c r="H6829" t="s">
        <v>7179</v>
      </c>
      <c r="J6829">
        <v>2010</v>
      </c>
      <c r="K6829" t="s">
        <v>825</v>
      </c>
      <c r="L6829">
        <v>2022</v>
      </c>
      <c r="M6829" t="s">
        <v>827</v>
      </c>
    </row>
    <row r="6830" spans="1:13" x14ac:dyDescent="0.2">
      <c r="A6830" t="s">
        <v>12309</v>
      </c>
      <c r="B6830" t="s">
        <v>7115</v>
      </c>
      <c r="C6830" t="s">
        <v>1088</v>
      </c>
      <c r="D6830" t="s">
        <v>1908</v>
      </c>
      <c r="E6830" t="s">
        <v>941</v>
      </c>
      <c r="F6830" t="s">
        <v>941</v>
      </c>
      <c r="G6830" t="s">
        <v>942</v>
      </c>
      <c r="H6830" t="s">
        <v>7181</v>
      </c>
      <c r="J6830">
        <v>1984</v>
      </c>
      <c r="K6830" t="s">
        <v>825</v>
      </c>
      <c r="L6830">
        <v>2021</v>
      </c>
      <c r="M6830" t="s">
        <v>826</v>
      </c>
    </row>
    <row r="6831" spans="1:13" x14ac:dyDescent="0.2">
      <c r="A6831" t="s">
        <v>12310</v>
      </c>
      <c r="B6831" t="s">
        <v>7115</v>
      </c>
      <c r="C6831" t="s">
        <v>1097</v>
      </c>
      <c r="D6831" t="s">
        <v>1908</v>
      </c>
      <c r="E6831" t="s">
        <v>941</v>
      </c>
      <c r="F6831" t="s">
        <v>941</v>
      </c>
      <c r="G6831" t="s">
        <v>942</v>
      </c>
      <c r="H6831" t="s">
        <v>7183</v>
      </c>
      <c r="J6831">
        <v>1984</v>
      </c>
      <c r="K6831" t="s">
        <v>825</v>
      </c>
      <c r="L6831">
        <v>2022</v>
      </c>
      <c r="M6831" t="s">
        <v>827</v>
      </c>
    </row>
    <row r="6832" spans="1:13" x14ac:dyDescent="0.2">
      <c r="A6832" t="s">
        <v>12311</v>
      </c>
      <c r="B6832" t="s">
        <v>7115</v>
      </c>
      <c r="C6832" t="s">
        <v>1103</v>
      </c>
      <c r="D6832" t="s">
        <v>1908</v>
      </c>
      <c r="E6832" t="s">
        <v>941</v>
      </c>
      <c r="F6832" t="s">
        <v>941</v>
      </c>
      <c r="G6832" t="s">
        <v>942</v>
      </c>
      <c r="H6832" t="s">
        <v>7185</v>
      </c>
      <c r="J6832">
        <v>1984</v>
      </c>
      <c r="K6832" t="s">
        <v>825</v>
      </c>
      <c r="L6832">
        <v>2022</v>
      </c>
      <c r="M6832" t="s">
        <v>827</v>
      </c>
    </row>
    <row r="6833" spans="1:13" x14ac:dyDescent="0.2">
      <c r="A6833" t="s">
        <v>12312</v>
      </c>
      <c r="B6833" t="s">
        <v>7115</v>
      </c>
      <c r="C6833" t="s">
        <v>1106</v>
      </c>
      <c r="D6833" t="s">
        <v>1908</v>
      </c>
      <c r="E6833" t="s">
        <v>941</v>
      </c>
      <c r="F6833" t="s">
        <v>941</v>
      </c>
      <c r="G6833" t="s">
        <v>942</v>
      </c>
      <c r="H6833" t="s">
        <v>7187</v>
      </c>
      <c r="J6833">
        <v>1984</v>
      </c>
      <c r="K6833" t="s">
        <v>825</v>
      </c>
      <c r="L6833">
        <v>2022</v>
      </c>
      <c r="M6833" t="s">
        <v>827</v>
      </c>
    </row>
    <row r="6834" spans="1:13" x14ac:dyDescent="0.2">
      <c r="A6834" t="s">
        <v>12313</v>
      </c>
      <c r="B6834" t="s">
        <v>7115</v>
      </c>
      <c r="C6834" t="s">
        <v>1115</v>
      </c>
      <c r="D6834" t="s">
        <v>1908</v>
      </c>
      <c r="E6834" t="s">
        <v>941</v>
      </c>
      <c r="F6834" t="s">
        <v>941</v>
      </c>
      <c r="G6834" t="s">
        <v>1006</v>
      </c>
      <c r="H6834" t="s">
        <v>7189</v>
      </c>
      <c r="J6834">
        <v>1998</v>
      </c>
      <c r="K6834" t="s">
        <v>825</v>
      </c>
      <c r="L6834">
        <v>2022</v>
      </c>
      <c r="M6834" t="s">
        <v>827</v>
      </c>
    </row>
    <row r="6835" spans="1:13" x14ac:dyDescent="0.2">
      <c r="A6835" t="s">
        <v>12314</v>
      </c>
      <c r="B6835" t="s">
        <v>7115</v>
      </c>
      <c r="C6835" t="s">
        <v>1124</v>
      </c>
      <c r="D6835" t="s">
        <v>1908</v>
      </c>
      <c r="E6835" t="s">
        <v>941</v>
      </c>
      <c r="F6835" t="s">
        <v>941</v>
      </c>
      <c r="G6835" t="s">
        <v>942</v>
      </c>
      <c r="H6835" t="s">
        <v>7191</v>
      </c>
      <c r="J6835">
        <v>1984</v>
      </c>
      <c r="K6835" t="s">
        <v>825</v>
      </c>
      <c r="L6835">
        <v>2022</v>
      </c>
      <c r="M6835" t="s">
        <v>827</v>
      </c>
    </row>
    <row r="6836" spans="1:13" x14ac:dyDescent="0.2">
      <c r="A6836" t="s">
        <v>12315</v>
      </c>
      <c r="B6836" t="s">
        <v>7115</v>
      </c>
      <c r="C6836" t="s">
        <v>1140</v>
      </c>
      <c r="D6836" t="s">
        <v>1908</v>
      </c>
      <c r="E6836" t="s">
        <v>941</v>
      </c>
      <c r="F6836" t="s">
        <v>941</v>
      </c>
      <c r="G6836" t="s">
        <v>1131</v>
      </c>
      <c r="H6836" t="s">
        <v>7193</v>
      </c>
      <c r="J6836">
        <v>1984</v>
      </c>
      <c r="K6836" t="s">
        <v>825</v>
      </c>
      <c r="L6836">
        <v>2022</v>
      </c>
      <c r="M6836" t="s">
        <v>827</v>
      </c>
    </row>
    <row r="6837" spans="1:13" x14ac:dyDescent="0.2">
      <c r="A6837" t="s">
        <v>12316</v>
      </c>
      <c r="B6837" t="s">
        <v>7115</v>
      </c>
      <c r="C6837" t="s">
        <v>1143</v>
      </c>
      <c r="D6837" t="s">
        <v>1908</v>
      </c>
      <c r="E6837" t="s">
        <v>941</v>
      </c>
      <c r="F6837" t="s">
        <v>941</v>
      </c>
      <c r="G6837" t="s">
        <v>942</v>
      </c>
      <c r="H6837" t="s">
        <v>7195</v>
      </c>
      <c r="J6837">
        <v>1984</v>
      </c>
      <c r="K6837" t="s">
        <v>825</v>
      </c>
      <c r="L6837">
        <v>2022</v>
      </c>
      <c r="M6837" t="s">
        <v>827</v>
      </c>
    </row>
    <row r="6838" spans="1:13" x14ac:dyDescent="0.2">
      <c r="A6838" t="s">
        <v>12317</v>
      </c>
      <c r="B6838" t="s">
        <v>7115</v>
      </c>
      <c r="C6838" t="s">
        <v>1149</v>
      </c>
      <c r="D6838" t="s">
        <v>1908</v>
      </c>
      <c r="E6838" t="s">
        <v>941</v>
      </c>
      <c r="F6838" t="s">
        <v>941</v>
      </c>
      <c r="G6838" t="s">
        <v>942</v>
      </c>
      <c r="H6838" t="s">
        <v>7197</v>
      </c>
      <c r="J6838">
        <v>1984</v>
      </c>
      <c r="K6838" t="s">
        <v>825</v>
      </c>
      <c r="L6838">
        <v>2022</v>
      </c>
      <c r="M6838" t="s">
        <v>827</v>
      </c>
    </row>
    <row r="6839" spans="1:13" x14ac:dyDescent="0.2">
      <c r="A6839" t="s">
        <v>12318</v>
      </c>
      <c r="B6839" t="s">
        <v>7115</v>
      </c>
      <c r="C6839" t="s">
        <v>1152</v>
      </c>
      <c r="D6839" t="s">
        <v>1908</v>
      </c>
      <c r="E6839" t="s">
        <v>941</v>
      </c>
      <c r="F6839" t="s">
        <v>941</v>
      </c>
      <c r="G6839" t="s">
        <v>942</v>
      </c>
      <c r="H6839" t="s">
        <v>7199</v>
      </c>
      <c r="J6839">
        <v>1984</v>
      </c>
      <c r="K6839" t="s">
        <v>825</v>
      </c>
      <c r="L6839">
        <v>2022</v>
      </c>
      <c r="M6839" t="s">
        <v>827</v>
      </c>
    </row>
    <row r="6840" spans="1:13" x14ac:dyDescent="0.2">
      <c r="A6840" t="s">
        <v>12319</v>
      </c>
      <c r="B6840" t="s">
        <v>7115</v>
      </c>
      <c r="C6840" t="s">
        <v>1155</v>
      </c>
      <c r="D6840" t="s">
        <v>1908</v>
      </c>
      <c r="E6840" t="s">
        <v>941</v>
      </c>
      <c r="F6840" t="s">
        <v>941</v>
      </c>
      <c r="G6840" t="s">
        <v>1019</v>
      </c>
      <c r="H6840" t="s">
        <v>7201</v>
      </c>
      <c r="J6840">
        <v>2010</v>
      </c>
      <c r="K6840" t="s">
        <v>825</v>
      </c>
      <c r="L6840">
        <v>2022</v>
      </c>
      <c r="M6840" t="s">
        <v>827</v>
      </c>
    </row>
    <row r="6841" spans="1:13" x14ac:dyDescent="0.2">
      <c r="A6841" t="s">
        <v>12320</v>
      </c>
      <c r="B6841" t="s">
        <v>7115</v>
      </c>
      <c r="C6841" t="s">
        <v>1222</v>
      </c>
      <c r="D6841" t="s">
        <v>1908</v>
      </c>
      <c r="E6841" t="s">
        <v>941</v>
      </c>
      <c r="F6841" t="s">
        <v>941</v>
      </c>
      <c r="G6841" t="s">
        <v>2791</v>
      </c>
      <c r="H6841" t="s">
        <v>7203</v>
      </c>
      <c r="J6841">
        <v>2017</v>
      </c>
      <c r="K6841" t="s">
        <v>826</v>
      </c>
      <c r="L6841">
        <v>2022</v>
      </c>
      <c r="M6841" t="s">
        <v>827</v>
      </c>
    </row>
    <row r="6842" spans="1:13" x14ac:dyDescent="0.2">
      <c r="A6842" t="s">
        <v>12321</v>
      </c>
      <c r="B6842" t="s">
        <v>7115</v>
      </c>
      <c r="C6842" t="s">
        <v>1339</v>
      </c>
      <c r="D6842" t="s">
        <v>1908</v>
      </c>
      <c r="E6842" t="s">
        <v>941</v>
      </c>
      <c r="F6842" t="s">
        <v>941</v>
      </c>
      <c r="G6842" t="s">
        <v>942</v>
      </c>
      <c r="H6842" t="s">
        <v>7205</v>
      </c>
      <c r="J6842">
        <v>2017</v>
      </c>
      <c r="K6842" t="s">
        <v>826</v>
      </c>
      <c r="L6842">
        <v>2022</v>
      </c>
      <c r="M6842" t="s">
        <v>827</v>
      </c>
    </row>
    <row r="6843" spans="1:13" x14ac:dyDescent="0.2">
      <c r="A6843" t="s">
        <v>12322</v>
      </c>
      <c r="B6843" t="s">
        <v>7115</v>
      </c>
      <c r="C6843" t="s">
        <v>1453</v>
      </c>
      <c r="D6843" t="s">
        <v>1908</v>
      </c>
      <c r="E6843" t="s">
        <v>941</v>
      </c>
      <c r="F6843" t="s">
        <v>941</v>
      </c>
      <c r="G6843" t="s">
        <v>942</v>
      </c>
      <c r="H6843" t="s">
        <v>7207</v>
      </c>
      <c r="J6843">
        <v>1984</v>
      </c>
      <c r="K6843" t="s">
        <v>825</v>
      </c>
      <c r="L6843">
        <v>2022</v>
      </c>
      <c r="M6843" t="s">
        <v>827</v>
      </c>
    </row>
    <row r="6844" spans="1:13" x14ac:dyDescent="0.2">
      <c r="A6844" t="s">
        <v>12323</v>
      </c>
      <c r="B6844" t="s">
        <v>7115</v>
      </c>
      <c r="C6844" t="s">
        <v>1504</v>
      </c>
      <c r="D6844" t="s">
        <v>1908</v>
      </c>
      <c r="E6844" t="s">
        <v>941</v>
      </c>
      <c r="F6844" t="s">
        <v>941</v>
      </c>
      <c r="G6844" t="s">
        <v>942</v>
      </c>
      <c r="H6844" t="s">
        <v>7209</v>
      </c>
      <c r="J6844">
        <v>1984</v>
      </c>
      <c r="K6844" t="s">
        <v>825</v>
      </c>
      <c r="L6844">
        <v>2022</v>
      </c>
      <c r="M6844" t="s">
        <v>827</v>
      </c>
    </row>
    <row r="6845" spans="1:13" x14ac:dyDescent="0.2">
      <c r="A6845" t="s">
        <v>12324</v>
      </c>
      <c r="B6845" t="s">
        <v>7115</v>
      </c>
      <c r="C6845" t="s">
        <v>1516</v>
      </c>
      <c r="D6845" t="s">
        <v>1908</v>
      </c>
      <c r="E6845" t="s">
        <v>941</v>
      </c>
      <c r="F6845" t="s">
        <v>941</v>
      </c>
      <c r="G6845" t="s">
        <v>1131</v>
      </c>
      <c r="H6845" t="s">
        <v>7211</v>
      </c>
      <c r="J6845">
        <v>1984</v>
      </c>
      <c r="K6845" t="s">
        <v>825</v>
      </c>
      <c r="L6845">
        <v>2022</v>
      </c>
      <c r="M6845" t="s">
        <v>827</v>
      </c>
    </row>
    <row r="6846" spans="1:13" x14ac:dyDescent="0.2">
      <c r="A6846" t="s">
        <v>12325</v>
      </c>
      <c r="B6846" t="s">
        <v>7115</v>
      </c>
      <c r="C6846" t="s">
        <v>1519</v>
      </c>
      <c r="D6846" t="s">
        <v>1908</v>
      </c>
      <c r="E6846" t="s">
        <v>941</v>
      </c>
      <c r="F6846" t="s">
        <v>941</v>
      </c>
      <c r="G6846" t="s">
        <v>1131</v>
      </c>
      <c r="H6846" t="s">
        <v>7213</v>
      </c>
      <c r="J6846">
        <v>1984</v>
      </c>
      <c r="K6846" t="s">
        <v>825</v>
      </c>
      <c r="L6846">
        <v>2022</v>
      </c>
      <c r="M6846" t="s">
        <v>827</v>
      </c>
    </row>
    <row r="6847" spans="1:13" x14ac:dyDescent="0.2">
      <c r="A6847" t="s">
        <v>12326</v>
      </c>
      <c r="B6847" t="s">
        <v>7115</v>
      </c>
      <c r="C6847" t="s">
        <v>1531</v>
      </c>
      <c r="D6847" t="s">
        <v>1908</v>
      </c>
      <c r="E6847" t="s">
        <v>941</v>
      </c>
      <c r="F6847" t="s">
        <v>941</v>
      </c>
      <c r="G6847" t="s">
        <v>942</v>
      </c>
      <c r="H6847" t="s">
        <v>7215</v>
      </c>
      <c r="J6847">
        <v>1984</v>
      </c>
      <c r="K6847" t="s">
        <v>825</v>
      </c>
      <c r="L6847">
        <v>2022</v>
      </c>
      <c r="M6847" t="s">
        <v>827</v>
      </c>
    </row>
    <row r="6848" spans="1:13" x14ac:dyDescent="0.2">
      <c r="A6848" t="s">
        <v>12327</v>
      </c>
      <c r="B6848" t="s">
        <v>7115</v>
      </c>
      <c r="C6848" t="s">
        <v>1534</v>
      </c>
      <c r="D6848" t="s">
        <v>1908</v>
      </c>
      <c r="E6848" t="s">
        <v>941</v>
      </c>
      <c r="F6848" t="s">
        <v>941</v>
      </c>
      <c r="G6848" t="s">
        <v>942</v>
      </c>
      <c r="H6848" t="s">
        <v>7217</v>
      </c>
      <c r="J6848">
        <v>1984</v>
      </c>
      <c r="K6848" t="s">
        <v>825</v>
      </c>
      <c r="L6848">
        <v>2022</v>
      </c>
      <c r="M6848" t="s">
        <v>827</v>
      </c>
    </row>
    <row r="6849" spans="1:13" x14ac:dyDescent="0.2">
      <c r="A6849" t="s">
        <v>12328</v>
      </c>
      <c r="B6849" t="s">
        <v>7115</v>
      </c>
      <c r="C6849" t="s">
        <v>1537</v>
      </c>
      <c r="D6849" t="s">
        <v>1908</v>
      </c>
      <c r="E6849" t="s">
        <v>941</v>
      </c>
      <c r="F6849" t="s">
        <v>941</v>
      </c>
      <c r="G6849" t="s">
        <v>942</v>
      </c>
      <c r="H6849" t="s">
        <v>7219</v>
      </c>
      <c r="J6849">
        <v>1984</v>
      </c>
      <c r="K6849" t="s">
        <v>825</v>
      </c>
      <c r="L6849">
        <v>2022</v>
      </c>
      <c r="M6849" t="s">
        <v>827</v>
      </c>
    </row>
    <row r="6850" spans="1:13" x14ac:dyDescent="0.2">
      <c r="A6850" t="s">
        <v>12329</v>
      </c>
      <c r="B6850" t="s">
        <v>7115</v>
      </c>
      <c r="C6850" t="s">
        <v>1701</v>
      </c>
      <c r="D6850" t="s">
        <v>1908</v>
      </c>
      <c r="E6850" t="s">
        <v>941</v>
      </c>
      <c r="F6850" t="s">
        <v>941</v>
      </c>
      <c r="G6850" t="s">
        <v>1006</v>
      </c>
      <c r="H6850" t="s">
        <v>7221</v>
      </c>
      <c r="J6850">
        <v>2017</v>
      </c>
      <c r="K6850" t="s">
        <v>826</v>
      </c>
      <c r="L6850">
        <v>2022</v>
      </c>
      <c r="M6850" t="s">
        <v>827</v>
      </c>
    </row>
    <row r="6851" spans="1:13" x14ac:dyDescent="0.2">
      <c r="A6851" t="s">
        <v>12330</v>
      </c>
      <c r="B6851" t="s">
        <v>7115</v>
      </c>
      <c r="C6851" t="s">
        <v>1704</v>
      </c>
      <c r="D6851" t="s">
        <v>1908</v>
      </c>
      <c r="E6851" t="s">
        <v>941</v>
      </c>
      <c r="F6851" t="s">
        <v>941</v>
      </c>
      <c r="G6851" t="s">
        <v>2791</v>
      </c>
      <c r="H6851" t="s">
        <v>7223</v>
      </c>
      <c r="J6851">
        <v>2017</v>
      </c>
      <c r="K6851" t="s">
        <v>826</v>
      </c>
      <c r="L6851">
        <v>2022</v>
      </c>
      <c r="M6851" t="s">
        <v>827</v>
      </c>
    </row>
    <row r="6852" spans="1:13" x14ac:dyDescent="0.2">
      <c r="A6852" t="s">
        <v>12331</v>
      </c>
      <c r="B6852" t="s">
        <v>7115</v>
      </c>
      <c r="C6852" t="s">
        <v>1707</v>
      </c>
      <c r="D6852" t="s">
        <v>1908</v>
      </c>
      <c r="E6852" t="s">
        <v>941</v>
      </c>
      <c r="F6852" t="s">
        <v>941</v>
      </c>
      <c r="G6852" t="s">
        <v>2791</v>
      </c>
      <c r="H6852" t="s">
        <v>7225</v>
      </c>
      <c r="J6852">
        <v>2017</v>
      </c>
      <c r="K6852" t="s">
        <v>826</v>
      </c>
      <c r="L6852">
        <v>2022</v>
      </c>
      <c r="M6852" t="s">
        <v>827</v>
      </c>
    </row>
    <row r="6853" spans="1:13" x14ac:dyDescent="0.2">
      <c r="A6853" t="s">
        <v>12332</v>
      </c>
      <c r="B6853" t="s">
        <v>7115</v>
      </c>
      <c r="C6853" t="s">
        <v>1717</v>
      </c>
      <c r="D6853" t="s">
        <v>1908</v>
      </c>
      <c r="E6853" t="s">
        <v>941</v>
      </c>
      <c r="F6853" t="s">
        <v>941</v>
      </c>
      <c r="G6853" t="s">
        <v>942</v>
      </c>
      <c r="H6853" t="s">
        <v>7227</v>
      </c>
      <c r="J6853">
        <v>1984</v>
      </c>
      <c r="K6853" t="s">
        <v>825</v>
      </c>
      <c r="L6853">
        <v>2022</v>
      </c>
      <c r="M6853" t="s">
        <v>827</v>
      </c>
    </row>
    <row r="6854" spans="1:13" x14ac:dyDescent="0.2">
      <c r="A6854" t="s">
        <v>12333</v>
      </c>
      <c r="B6854" t="s">
        <v>7115</v>
      </c>
      <c r="C6854" t="s">
        <v>1720</v>
      </c>
      <c r="D6854" t="s">
        <v>1908</v>
      </c>
      <c r="E6854" t="s">
        <v>941</v>
      </c>
      <c r="F6854" t="s">
        <v>941</v>
      </c>
      <c r="G6854" t="s">
        <v>942</v>
      </c>
      <c r="H6854" t="s">
        <v>7229</v>
      </c>
      <c r="J6854">
        <v>1984</v>
      </c>
      <c r="K6854" t="s">
        <v>825</v>
      </c>
      <c r="L6854">
        <v>2022</v>
      </c>
      <c r="M6854" t="s">
        <v>827</v>
      </c>
    </row>
    <row r="6855" spans="1:13" x14ac:dyDescent="0.2">
      <c r="A6855" t="s">
        <v>12334</v>
      </c>
      <c r="B6855" t="s">
        <v>7115</v>
      </c>
      <c r="C6855" t="s">
        <v>1738</v>
      </c>
      <c r="D6855" t="s">
        <v>1908</v>
      </c>
      <c r="E6855" t="s">
        <v>941</v>
      </c>
      <c r="F6855" t="s">
        <v>941</v>
      </c>
      <c r="G6855" t="s">
        <v>2791</v>
      </c>
      <c r="H6855" t="s">
        <v>7231</v>
      </c>
      <c r="J6855">
        <v>2017</v>
      </c>
      <c r="K6855" t="s">
        <v>826</v>
      </c>
      <c r="L6855">
        <v>2021</v>
      </c>
      <c r="M6855" t="s">
        <v>827</v>
      </c>
    </row>
    <row r="6856" spans="1:13" x14ac:dyDescent="0.2">
      <c r="A6856" t="s">
        <v>12335</v>
      </c>
      <c r="B6856" t="s">
        <v>7115</v>
      </c>
      <c r="C6856" t="s">
        <v>1852</v>
      </c>
      <c r="D6856" t="s">
        <v>1908</v>
      </c>
      <c r="E6856" t="s">
        <v>941</v>
      </c>
      <c r="F6856" t="s">
        <v>941</v>
      </c>
      <c r="G6856" t="s">
        <v>942</v>
      </c>
      <c r="H6856" t="s">
        <v>7233</v>
      </c>
      <c r="J6856">
        <v>1984</v>
      </c>
      <c r="K6856" t="s">
        <v>825</v>
      </c>
      <c r="L6856">
        <v>2022</v>
      </c>
      <c r="M6856" t="s">
        <v>827</v>
      </c>
    </row>
    <row r="6857" spans="1:13" x14ac:dyDescent="0.2">
      <c r="A6857" t="s">
        <v>12336</v>
      </c>
      <c r="B6857" t="s">
        <v>7115</v>
      </c>
      <c r="C6857" t="s">
        <v>1855</v>
      </c>
      <c r="D6857" t="s">
        <v>1908</v>
      </c>
      <c r="E6857" t="s">
        <v>941</v>
      </c>
      <c r="F6857" t="s">
        <v>941</v>
      </c>
      <c r="G6857" t="s">
        <v>1856</v>
      </c>
      <c r="H6857" t="s">
        <v>7235</v>
      </c>
      <c r="J6857">
        <v>1994</v>
      </c>
      <c r="K6857" t="s">
        <v>825</v>
      </c>
      <c r="L6857">
        <v>2022</v>
      </c>
      <c r="M6857" t="s">
        <v>827</v>
      </c>
    </row>
    <row r="6858" spans="1:13" x14ac:dyDescent="0.2">
      <c r="A6858" t="s">
        <v>12337</v>
      </c>
      <c r="B6858" t="s">
        <v>7115</v>
      </c>
      <c r="C6858" t="s">
        <v>1859</v>
      </c>
      <c r="D6858" t="s">
        <v>1908</v>
      </c>
      <c r="E6858" t="s">
        <v>941</v>
      </c>
      <c r="F6858" t="s">
        <v>941</v>
      </c>
      <c r="G6858" t="s">
        <v>942</v>
      </c>
      <c r="H6858" t="s">
        <v>7237</v>
      </c>
      <c r="J6858">
        <v>1984</v>
      </c>
      <c r="K6858" t="s">
        <v>825</v>
      </c>
      <c r="L6858">
        <v>2022</v>
      </c>
      <c r="M6858" t="s">
        <v>827</v>
      </c>
    </row>
    <row r="6859" spans="1:13" x14ac:dyDescent="0.2">
      <c r="A6859" t="s">
        <v>889</v>
      </c>
      <c r="B6859" t="s">
        <v>7238</v>
      </c>
      <c r="C6859" t="s">
        <v>1907</v>
      </c>
      <c r="D6859" t="s">
        <v>1908</v>
      </c>
      <c r="E6859" t="s">
        <v>941</v>
      </c>
      <c r="F6859" t="s">
        <v>1909</v>
      </c>
      <c r="G6859" t="s">
        <v>1910</v>
      </c>
      <c r="H6859" t="s">
        <v>7239</v>
      </c>
      <c r="J6859">
        <v>1984</v>
      </c>
      <c r="K6859" t="s">
        <v>825</v>
      </c>
      <c r="L6859">
        <v>2022</v>
      </c>
      <c r="M6859" t="s">
        <v>827</v>
      </c>
    </row>
    <row r="6860" spans="1:13" x14ac:dyDescent="0.2">
      <c r="A6860" t="s">
        <v>890</v>
      </c>
      <c r="B6860" t="s">
        <v>7238</v>
      </c>
      <c r="C6860" t="s">
        <v>940</v>
      </c>
      <c r="D6860" t="s">
        <v>1908</v>
      </c>
      <c r="E6860" t="s">
        <v>941</v>
      </c>
      <c r="F6860" t="s">
        <v>941</v>
      </c>
      <c r="G6860" t="s">
        <v>942</v>
      </c>
      <c r="H6860" t="s">
        <v>7240</v>
      </c>
      <c r="J6860">
        <v>1984</v>
      </c>
      <c r="K6860" t="s">
        <v>825</v>
      </c>
      <c r="L6860">
        <v>2022</v>
      </c>
      <c r="M6860" t="s">
        <v>827</v>
      </c>
    </row>
    <row r="6861" spans="1:13" x14ac:dyDescent="0.2">
      <c r="A6861" t="s">
        <v>12338</v>
      </c>
      <c r="B6861" t="s">
        <v>7238</v>
      </c>
      <c r="C6861" t="s">
        <v>945</v>
      </c>
      <c r="D6861" t="s">
        <v>1908</v>
      </c>
      <c r="E6861" t="s">
        <v>941</v>
      </c>
      <c r="F6861" t="s">
        <v>941</v>
      </c>
      <c r="G6861" t="s">
        <v>942</v>
      </c>
      <c r="H6861" t="s">
        <v>7242</v>
      </c>
      <c r="J6861">
        <v>1984</v>
      </c>
      <c r="K6861" t="s">
        <v>825</v>
      </c>
      <c r="L6861">
        <v>2022</v>
      </c>
      <c r="M6861" t="s">
        <v>827</v>
      </c>
    </row>
    <row r="6862" spans="1:13" x14ac:dyDescent="0.2">
      <c r="A6862" t="s">
        <v>12339</v>
      </c>
      <c r="B6862" t="s">
        <v>7238</v>
      </c>
      <c r="C6862" t="s">
        <v>960</v>
      </c>
      <c r="D6862" t="s">
        <v>1908</v>
      </c>
      <c r="E6862" t="s">
        <v>941</v>
      </c>
      <c r="F6862" t="s">
        <v>941</v>
      </c>
      <c r="G6862" t="s">
        <v>942</v>
      </c>
      <c r="H6862" t="s">
        <v>7244</v>
      </c>
      <c r="J6862">
        <v>1984</v>
      </c>
      <c r="K6862" t="s">
        <v>825</v>
      </c>
      <c r="L6862">
        <v>2022</v>
      </c>
      <c r="M6862" t="s">
        <v>827</v>
      </c>
    </row>
    <row r="6863" spans="1:13" x14ac:dyDescent="0.2">
      <c r="A6863" t="s">
        <v>12340</v>
      </c>
      <c r="B6863" t="s">
        <v>7238</v>
      </c>
      <c r="C6863" t="s">
        <v>963</v>
      </c>
      <c r="D6863" t="s">
        <v>1908</v>
      </c>
      <c r="E6863" t="s">
        <v>941</v>
      </c>
      <c r="F6863" t="s">
        <v>941</v>
      </c>
      <c r="G6863" t="s">
        <v>942</v>
      </c>
      <c r="H6863" t="s">
        <v>7246</v>
      </c>
      <c r="J6863">
        <v>1984</v>
      </c>
      <c r="K6863" t="s">
        <v>825</v>
      </c>
      <c r="L6863">
        <v>2022</v>
      </c>
      <c r="M6863" t="s">
        <v>827</v>
      </c>
    </row>
    <row r="6864" spans="1:13" x14ac:dyDescent="0.2">
      <c r="A6864" t="s">
        <v>12341</v>
      </c>
      <c r="B6864" t="s">
        <v>7238</v>
      </c>
      <c r="C6864" t="s">
        <v>966</v>
      </c>
      <c r="D6864" t="s">
        <v>1908</v>
      </c>
      <c r="E6864" t="s">
        <v>941</v>
      </c>
      <c r="F6864" t="s">
        <v>941</v>
      </c>
      <c r="G6864" t="s">
        <v>942</v>
      </c>
      <c r="H6864" t="s">
        <v>7248</v>
      </c>
      <c r="J6864">
        <v>1984</v>
      </c>
      <c r="K6864" t="s">
        <v>825</v>
      </c>
      <c r="L6864">
        <v>2022</v>
      </c>
      <c r="M6864" t="s">
        <v>827</v>
      </c>
    </row>
    <row r="6865" spans="1:13" x14ac:dyDescent="0.2">
      <c r="A6865" t="s">
        <v>12342</v>
      </c>
      <c r="B6865" t="s">
        <v>7238</v>
      </c>
      <c r="C6865" t="s">
        <v>969</v>
      </c>
      <c r="D6865" t="s">
        <v>1908</v>
      </c>
      <c r="E6865" t="s">
        <v>941</v>
      </c>
      <c r="F6865" t="s">
        <v>941</v>
      </c>
      <c r="G6865" t="s">
        <v>942</v>
      </c>
      <c r="H6865" t="s">
        <v>7250</v>
      </c>
      <c r="J6865">
        <v>1984</v>
      </c>
      <c r="K6865" t="s">
        <v>825</v>
      </c>
      <c r="L6865">
        <v>2022</v>
      </c>
      <c r="M6865" t="s">
        <v>827</v>
      </c>
    </row>
    <row r="6866" spans="1:13" x14ac:dyDescent="0.2">
      <c r="A6866" t="s">
        <v>12343</v>
      </c>
      <c r="B6866" t="s">
        <v>7238</v>
      </c>
      <c r="C6866" t="s">
        <v>975</v>
      </c>
      <c r="D6866" t="s">
        <v>1908</v>
      </c>
      <c r="E6866" t="s">
        <v>941</v>
      </c>
      <c r="F6866" t="s">
        <v>941</v>
      </c>
      <c r="G6866" t="s">
        <v>942</v>
      </c>
      <c r="H6866" t="s">
        <v>7252</v>
      </c>
      <c r="J6866">
        <v>1984</v>
      </c>
      <c r="K6866" t="s">
        <v>825</v>
      </c>
      <c r="L6866">
        <v>2022</v>
      </c>
      <c r="M6866" t="s">
        <v>827</v>
      </c>
    </row>
    <row r="6867" spans="1:13" x14ac:dyDescent="0.2">
      <c r="A6867" t="s">
        <v>12344</v>
      </c>
      <c r="B6867" t="s">
        <v>7238</v>
      </c>
      <c r="C6867" t="s">
        <v>984</v>
      </c>
      <c r="D6867" t="s">
        <v>1908</v>
      </c>
      <c r="E6867" t="s">
        <v>941</v>
      </c>
      <c r="F6867" t="s">
        <v>941</v>
      </c>
      <c r="G6867" t="s">
        <v>942</v>
      </c>
      <c r="H6867" t="s">
        <v>7254</v>
      </c>
      <c r="J6867">
        <v>1984</v>
      </c>
      <c r="K6867" t="s">
        <v>825</v>
      </c>
      <c r="L6867">
        <v>2022</v>
      </c>
      <c r="M6867" t="s">
        <v>827</v>
      </c>
    </row>
    <row r="6868" spans="1:13" x14ac:dyDescent="0.2">
      <c r="A6868" t="s">
        <v>12345</v>
      </c>
      <c r="B6868" t="s">
        <v>7238</v>
      </c>
      <c r="C6868" t="s">
        <v>990</v>
      </c>
      <c r="D6868" t="s">
        <v>1908</v>
      </c>
      <c r="E6868" t="s">
        <v>941</v>
      </c>
      <c r="F6868" t="s">
        <v>941</v>
      </c>
      <c r="G6868" t="s">
        <v>942</v>
      </c>
      <c r="H6868" t="s">
        <v>7256</v>
      </c>
      <c r="J6868">
        <v>1984</v>
      </c>
      <c r="K6868" t="s">
        <v>825</v>
      </c>
      <c r="L6868">
        <v>2022</v>
      </c>
      <c r="M6868" t="s">
        <v>827</v>
      </c>
    </row>
    <row r="6869" spans="1:13" x14ac:dyDescent="0.2">
      <c r="A6869" t="s">
        <v>12346</v>
      </c>
      <c r="B6869" t="s">
        <v>7238</v>
      </c>
      <c r="C6869" t="s">
        <v>993</v>
      </c>
      <c r="D6869" t="s">
        <v>1908</v>
      </c>
      <c r="E6869" t="s">
        <v>941</v>
      </c>
      <c r="F6869" t="s">
        <v>941</v>
      </c>
      <c r="G6869" t="s">
        <v>942</v>
      </c>
      <c r="H6869" t="s">
        <v>7258</v>
      </c>
      <c r="J6869">
        <v>1984</v>
      </c>
      <c r="K6869" t="s">
        <v>825</v>
      </c>
      <c r="L6869">
        <v>2022</v>
      </c>
      <c r="M6869" t="s">
        <v>827</v>
      </c>
    </row>
    <row r="6870" spans="1:13" x14ac:dyDescent="0.2">
      <c r="A6870" t="s">
        <v>12347</v>
      </c>
      <c r="B6870" t="s">
        <v>7238</v>
      </c>
      <c r="C6870" t="s">
        <v>1002</v>
      </c>
      <c r="D6870" t="s">
        <v>1908</v>
      </c>
      <c r="E6870" t="s">
        <v>941</v>
      </c>
      <c r="F6870" t="s">
        <v>941</v>
      </c>
      <c r="G6870" t="s">
        <v>942</v>
      </c>
      <c r="H6870" t="s">
        <v>7260</v>
      </c>
      <c r="J6870">
        <v>1984</v>
      </c>
      <c r="K6870" t="s">
        <v>825</v>
      </c>
      <c r="L6870">
        <v>2022</v>
      </c>
      <c r="M6870" t="s">
        <v>827</v>
      </c>
    </row>
    <row r="6871" spans="1:13" x14ac:dyDescent="0.2">
      <c r="A6871" t="s">
        <v>12348</v>
      </c>
      <c r="B6871" t="s">
        <v>7238</v>
      </c>
      <c r="C6871" t="s">
        <v>1005</v>
      </c>
      <c r="D6871" t="s">
        <v>1908</v>
      </c>
      <c r="E6871" t="s">
        <v>941</v>
      </c>
      <c r="F6871" t="s">
        <v>941</v>
      </c>
      <c r="G6871" t="s">
        <v>1006</v>
      </c>
      <c r="H6871" t="s">
        <v>7262</v>
      </c>
      <c r="J6871">
        <v>1998</v>
      </c>
      <c r="K6871" t="s">
        <v>825</v>
      </c>
      <c r="L6871">
        <v>2022</v>
      </c>
      <c r="M6871" t="s">
        <v>827</v>
      </c>
    </row>
    <row r="6872" spans="1:13" x14ac:dyDescent="0.2">
      <c r="A6872" t="s">
        <v>12349</v>
      </c>
      <c r="B6872" t="s">
        <v>7238</v>
      </c>
      <c r="C6872" t="s">
        <v>1018</v>
      </c>
      <c r="D6872" t="s">
        <v>1908</v>
      </c>
      <c r="E6872" t="s">
        <v>941</v>
      </c>
      <c r="F6872" t="s">
        <v>941</v>
      </c>
      <c r="G6872" t="s">
        <v>1019</v>
      </c>
      <c r="H6872" t="s">
        <v>7264</v>
      </c>
      <c r="J6872">
        <v>2010</v>
      </c>
      <c r="K6872" t="s">
        <v>825</v>
      </c>
      <c r="L6872">
        <v>2022</v>
      </c>
      <c r="M6872" t="s">
        <v>827</v>
      </c>
    </row>
    <row r="6873" spans="1:13" x14ac:dyDescent="0.2">
      <c r="A6873" t="s">
        <v>12350</v>
      </c>
      <c r="B6873" t="s">
        <v>7238</v>
      </c>
      <c r="C6873" t="s">
        <v>1022</v>
      </c>
      <c r="D6873" t="s">
        <v>1908</v>
      </c>
      <c r="E6873" t="s">
        <v>941</v>
      </c>
      <c r="F6873" t="s">
        <v>941</v>
      </c>
      <c r="G6873" t="s">
        <v>1019</v>
      </c>
      <c r="H6873" t="s">
        <v>7266</v>
      </c>
      <c r="J6873">
        <v>2010</v>
      </c>
      <c r="K6873" t="s">
        <v>825</v>
      </c>
      <c r="L6873">
        <v>2022</v>
      </c>
      <c r="M6873" t="s">
        <v>827</v>
      </c>
    </row>
    <row r="6874" spans="1:13" x14ac:dyDescent="0.2">
      <c r="A6874" t="s">
        <v>12351</v>
      </c>
      <c r="B6874" t="s">
        <v>7238</v>
      </c>
      <c r="C6874" t="s">
        <v>1025</v>
      </c>
      <c r="D6874" t="s">
        <v>1908</v>
      </c>
      <c r="E6874" t="s">
        <v>941</v>
      </c>
      <c r="F6874" t="s">
        <v>941</v>
      </c>
      <c r="G6874" t="s">
        <v>942</v>
      </c>
      <c r="H6874" t="s">
        <v>7268</v>
      </c>
      <c r="J6874">
        <v>1984</v>
      </c>
      <c r="K6874" t="s">
        <v>825</v>
      </c>
      <c r="L6874">
        <v>2022</v>
      </c>
      <c r="M6874" t="s">
        <v>827</v>
      </c>
    </row>
    <row r="6875" spans="1:13" x14ac:dyDescent="0.2">
      <c r="A6875" t="s">
        <v>12352</v>
      </c>
      <c r="B6875" t="s">
        <v>7238</v>
      </c>
      <c r="C6875" t="s">
        <v>1028</v>
      </c>
      <c r="D6875" t="s">
        <v>1908</v>
      </c>
      <c r="E6875" t="s">
        <v>941</v>
      </c>
      <c r="F6875" t="s">
        <v>941</v>
      </c>
      <c r="G6875" t="s">
        <v>942</v>
      </c>
      <c r="H6875" t="s">
        <v>7270</v>
      </c>
      <c r="J6875">
        <v>1984</v>
      </c>
      <c r="K6875" t="s">
        <v>825</v>
      </c>
      <c r="L6875">
        <v>2022</v>
      </c>
      <c r="M6875" t="s">
        <v>827</v>
      </c>
    </row>
    <row r="6876" spans="1:13" x14ac:dyDescent="0.2">
      <c r="A6876" t="s">
        <v>12353</v>
      </c>
      <c r="B6876" t="s">
        <v>7238</v>
      </c>
      <c r="C6876" t="s">
        <v>1031</v>
      </c>
      <c r="D6876" t="s">
        <v>1908</v>
      </c>
      <c r="E6876" t="s">
        <v>941</v>
      </c>
      <c r="F6876" t="s">
        <v>941</v>
      </c>
      <c r="G6876" t="s">
        <v>942</v>
      </c>
      <c r="H6876" t="s">
        <v>7272</v>
      </c>
      <c r="J6876">
        <v>1984</v>
      </c>
      <c r="K6876" t="s">
        <v>825</v>
      </c>
      <c r="L6876">
        <v>2022</v>
      </c>
      <c r="M6876" t="s">
        <v>827</v>
      </c>
    </row>
    <row r="6877" spans="1:13" x14ac:dyDescent="0.2">
      <c r="A6877" t="s">
        <v>12354</v>
      </c>
      <c r="B6877" t="s">
        <v>7238</v>
      </c>
      <c r="C6877" t="s">
        <v>1034</v>
      </c>
      <c r="D6877" t="s">
        <v>1908</v>
      </c>
      <c r="E6877" t="s">
        <v>941</v>
      </c>
      <c r="F6877" t="s">
        <v>941</v>
      </c>
      <c r="G6877" t="s">
        <v>942</v>
      </c>
      <c r="H6877" t="s">
        <v>7274</v>
      </c>
      <c r="J6877">
        <v>2017</v>
      </c>
      <c r="K6877" t="s">
        <v>826</v>
      </c>
      <c r="L6877">
        <v>2022</v>
      </c>
      <c r="M6877" t="s">
        <v>827</v>
      </c>
    </row>
    <row r="6878" spans="1:13" x14ac:dyDescent="0.2">
      <c r="A6878" t="s">
        <v>12355</v>
      </c>
      <c r="B6878" t="s">
        <v>7238</v>
      </c>
      <c r="C6878" t="s">
        <v>1037</v>
      </c>
      <c r="D6878" t="s">
        <v>1908</v>
      </c>
      <c r="E6878" t="s">
        <v>941</v>
      </c>
      <c r="F6878" t="s">
        <v>941</v>
      </c>
      <c r="G6878" t="s">
        <v>942</v>
      </c>
      <c r="H6878" t="s">
        <v>7276</v>
      </c>
      <c r="J6878">
        <v>2017</v>
      </c>
      <c r="K6878" t="s">
        <v>826</v>
      </c>
      <c r="L6878">
        <v>2022</v>
      </c>
      <c r="M6878" t="s">
        <v>827</v>
      </c>
    </row>
    <row r="6879" spans="1:13" x14ac:dyDescent="0.2">
      <c r="A6879" t="s">
        <v>12356</v>
      </c>
      <c r="B6879" t="s">
        <v>7238</v>
      </c>
      <c r="C6879" t="s">
        <v>1046</v>
      </c>
      <c r="D6879" t="s">
        <v>1908</v>
      </c>
      <c r="E6879" t="s">
        <v>941</v>
      </c>
      <c r="F6879" t="s">
        <v>941</v>
      </c>
      <c r="G6879" t="s">
        <v>942</v>
      </c>
      <c r="H6879" t="s">
        <v>7278</v>
      </c>
      <c r="J6879">
        <v>2017</v>
      </c>
      <c r="K6879" t="s">
        <v>826</v>
      </c>
      <c r="L6879">
        <v>2022</v>
      </c>
      <c r="M6879" t="s">
        <v>827</v>
      </c>
    </row>
    <row r="6880" spans="1:13" x14ac:dyDescent="0.2">
      <c r="A6880" t="s">
        <v>12357</v>
      </c>
      <c r="B6880" t="s">
        <v>7238</v>
      </c>
      <c r="C6880" t="s">
        <v>1052</v>
      </c>
      <c r="D6880" t="s">
        <v>1908</v>
      </c>
      <c r="E6880" t="s">
        <v>941</v>
      </c>
      <c r="F6880" t="s">
        <v>941</v>
      </c>
      <c r="G6880" t="s">
        <v>7280</v>
      </c>
      <c r="H6880" t="s">
        <v>7281</v>
      </c>
      <c r="J6880">
        <v>2017</v>
      </c>
      <c r="K6880" t="s">
        <v>826</v>
      </c>
      <c r="L6880">
        <v>2022</v>
      </c>
      <c r="M6880" t="s">
        <v>827</v>
      </c>
    </row>
    <row r="6881" spans="1:13" x14ac:dyDescent="0.2">
      <c r="A6881" t="s">
        <v>12358</v>
      </c>
      <c r="B6881" t="s">
        <v>7238</v>
      </c>
      <c r="C6881" t="s">
        <v>1055</v>
      </c>
      <c r="D6881" t="s">
        <v>1908</v>
      </c>
      <c r="E6881" t="s">
        <v>941</v>
      </c>
      <c r="F6881" t="s">
        <v>941</v>
      </c>
      <c r="G6881" t="s">
        <v>942</v>
      </c>
      <c r="H6881" t="s">
        <v>7283</v>
      </c>
      <c r="J6881">
        <v>2017</v>
      </c>
      <c r="K6881" t="s">
        <v>826</v>
      </c>
      <c r="L6881">
        <v>2022</v>
      </c>
      <c r="M6881" t="s">
        <v>827</v>
      </c>
    </row>
    <row r="6882" spans="1:13" x14ac:dyDescent="0.2">
      <c r="A6882" t="s">
        <v>12359</v>
      </c>
      <c r="B6882" t="s">
        <v>7238</v>
      </c>
      <c r="C6882" t="s">
        <v>1058</v>
      </c>
      <c r="D6882" t="s">
        <v>1908</v>
      </c>
      <c r="E6882" t="s">
        <v>941</v>
      </c>
      <c r="F6882" t="s">
        <v>941</v>
      </c>
      <c r="G6882" t="s">
        <v>942</v>
      </c>
      <c r="H6882" t="s">
        <v>7285</v>
      </c>
      <c r="J6882">
        <v>1984</v>
      </c>
      <c r="K6882" t="s">
        <v>825</v>
      </c>
      <c r="L6882">
        <v>2022</v>
      </c>
      <c r="M6882" t="s">
        <v>827</v>
      </c>
    </row>
    <row r="6883" spans="1:13" x14ac:dyDescent="0.2">
      <c r="A6883" t="s">
        <v>12360</v>
      </c>
      <c r="B6883" t="s">
        <v>7238</v>
      </c>
      <c r="C6883" t="s">
        <v>1061</v>
      </c>
      <c r="D6883" t="s">
        <v>1908</v>
      </c>
      <c r="E6883" t="s">
        <v>941</v>
      </c>
      <c r="F6883" t="s">
        <v>941</v>
      </c>
      <c r="G6883" t="s">
        <v>942</v>
      </c>
      <c r="H6883" t="s">
        <v>7287</v>
      </c>
      <c r="J6883">
        <v>1984</v>
      </c>
      <c r="K6883" t="s">
        <v>825</v>
      </c>
      <c r="L6883">
        <v>2022</v>
      </c>
      <c r="M6883" t="s">
        <v>827</v>
      </c>
    </row>
    <row r="6884" spans="1:13" x14ac:dyDescent="0.2">
      <c r="A6884" t="s">
        <v>12361</v>
      </c>
      <c r="B6884" t="s">
        <v>7238</v>
      </c>
      <c r="C6884" t="s">
        <v>1067</v>
      </c>
      <c r="D6884" t="s">
        <v>1908</v>
      </c>
      <c r="E6884" t="s">
        <v>941</v>
      </c>
      <c r="F6884" t="s">
        <v>941</v>
      </c>
      <c r="G6884" t="s">
        <v>1019</v>
      </c>
      <c r="H6884" t="s">
        <v>7289</v>
      </c>
      <c r="J6884">
        <v>2010</v>
      </c>
      <c r="K6884" t="s">
        <v>825</v>
      </c>
      <c r="L6884">
        <v>2022</v>
      </c>
      <c r="M6884" t="s">
        <v>827</v>
      </c>
    </row>
    <row r="6885" spans="1:13" x14ac:dyDescent="0.2">
      <c r="A6885" t="s">
        <v>12362</v>
      </c>
      <c r="B6885" t="s">
        <v>7238</v>
      </c>
      <c r="C6885" t="s">
        <v>2002</v>
      </c>
      <c r="D6885" t="s">
        <v>1908</v>
      </c>
      <c r="E6885" t="s">
        <v>941</v>
      </c>
      <c r="F6885" t="s">
        <v>941</v>
      </c>
      <c r="G6885" t="s">
        <v>1019</v>
      </c>
      <c r="H6885" t="s">
        <v>7291</v>
      </c>
      <c r="J6885">
        <v>2010</v>
      </c>
      <c r="K6885" t="s">
        <v>825</v>
      </c>
      <c r="L6885">
        <v>2022</v>
      </c>
      <c r="M6885" t="s">
        <v>827</v>
      </c>
    </row>
    <row r="6886" spans="1:13" x14ac:dyDescent="0.2">
      <c r="A6886" t="s">
        <v>12363</v>
      </c>
      <c r="B6886" t="s">
        <v>7238</v>
      </c>
      <c r="C6886" t="s">
        <v>1070</v>
      </c>
      <c r="D6886" t="s">
        <v>1908</v>
      </c>
      <c r="E6886" t="s">
        <v>941</v>
      </c>
      <c r="F6886" t="s">
        <v>941</v>
      </c>
      <c r="G6886" t="s">
        <v>942</v>
      </c>
      <c r="H6886" t="s">
        <v>7293</v>
      </c>
      <c r="J6886">
        <v>1984</v>
      </c>
      <c r="K6886" t="s">
        <v>825</v>
      </c>
      <c r="L6886">
        <v>2022</v>
      </c>
      <c r="M6886" t="s">
        <v>827</v>
      </c>
    </row>
    <row r="6887" spans="1:13" x14ac:dyDescent="0.2">
      <c r="A6887" t="s">
        <v>12364</v>
      </c>
      <c r="B6887" t="s">
        <v>7238</v>
      </c>
      <c r="C6887" t="s">
        <v>1073</v>
      </c>
      <c r="D6887" t="s">
        <v>1908</v>
      </c>
      <c r="E6887" t="s">
        <v>941</v>
      </c>
      <c r="F6887" t="s">
        <v>941</v>
      </c>
      <c r="G6887" t="s">
        <v>942</v>
      </c>
      <c r="H6887" t="s">
        <v>7295</v>
      </c>
      <c r="J6887">
        <v>1984</v>
      </c>
      <c r="K6887" t="s">
        <v>825</v>
      </c>
      <c r="L6887">
        <v>2022</v>
      </c>
      <c r="M6887" t="s">
        <v>827</v>
      </c>
    </row>
    <row r="6888" spans="1:13" x14ac:dyDescent="0.2">
      <c r="A6888" t="s">
        <v>12365</v>
      </c>
      <c r="B6888" t="s">
        <v>7238</v>
      </c>
      <c r="C6888" t="s">
        <v>1076</v>
      </c>
      <c r="D6888" t="s">
        <v>1908</v>
      </c>
      <c r="E6888" t="s">
        <v>941</v>
      </c>
      <c r="F6888" t="s">
        <v>941</v>
      </c>
      <c r="G6888" t="s">
        <v>942</v>
      </c>
      <c r="H6888" t="s">
        <v>7297</v>
      </c>
      <c r="J6888">
        <v>1984</v>
      </c>
      <c r="K6888" t="s">
        <v>825</v>
      </c>
      <c r="L6888">
        <v>2022</v>
      </c>
      <c r="M6888" t="s">
        <v>827</v>
      </c>
    </row>
    <row r="6889" spans="1:13" x14ac:dyDescent="0.2">
      <c r="A6889" t="s">
        <v>12366</v>
      </c>
      <c r="B6889" t="s">
        <v>7238</v>
      </c>
      <c r="C6889" t="s">
        <v>1079</v>
      </c>
      <c r="D6889" t="s">
        <v>1908</v>
      </c>
      <c r="E6889" t="s">
        <v>941</v>
      </c>
      <c r="F6889" t="s">
        <v>941</v>
      </c>
      <c r="G6889" t="s">
        <v>942</v>
      </c>
      <c r="H6889" t="s">
        <v>7299</v>
      </c>
      <c r="J6889">
        <v>1984</v>
      </c>
      <c r="K6889" t="s">
        <v>825</v>
      </c>
      <c r="L6889">
        <v>2022</v>
      </c>
      <c r="M6889" t="s">
        <v>827</v>
      </c>
    </row>
    <row r="6890" spans="1:13" x14ac:dyDescent="0.2">
      <c r="A6890" t="s">
        <v>12367</v>
      </c>
      <c r="B6890" t="s">
        <v>7238</v>
      </c>
      <c r="C6890" t="s">
        <v>1082</v>
      </c>
      <c r="D6890" t="s">
        <v>1908</v>
      </c>
      <c r="E6890" t="s">
        <v>941</v>
      </c>
      <c r="F6890" t="s">
        <v>941</v>
      </c>
      <c r="G6890" t="s">
        <v>942</v>
      </c>
      <c r="H6890" t="s">
        <v>7301</v>
      </c>
      <c r="J6890">
        <v>1984</v>
      </c>
      <c r="K6890" t="s">
        <v>825</v>
      </c>
      <c r="L6890">
        <v>2022</v>
      </c>
      <c r="M6890" t="s">
        <v>827</v>
      </c>
    </row>
    <row r="6891" spans="1:13" x14ac:dyDescent="0.2">
      <c r="A6891" t="s">
        <v>12368</v>
      </c>
      <c r="B6891" t="s">
        <v>7238</v>
      </c>
      <c r="C6891" t="s">
        <v>1085</v>
      </c>
      <c r="D6891" t="s">
        <v>1908</v>
      </c>
      <c r="E6891" t="s">
        <v>941</v>
      </c>
      <c r="F6891" t="s">
        <v>941</v>
      </c>
      <c r="G6891" t="s">
        <v>1019</v>
      </c>
      <c r="H6891" t="s">
        <v>7303</v>
      </c>
      <c r="J6891">
        <v>2010</v>
      </c>
      <c r="K6891" t="s">
        <v>825</v>
      </c>
      <c r="L6891">
        <v>2022</v>
      </c>
      <c r="M6891" t="s">
        <v>827</v>
      </c>
    </row>
    <row r="6892" spans="1:13" x14ac:dyDescent="0.2">
      <c r="A6892" t="s">
        <v>12369</v>
      </c>
      <c r="B6892" t="s">
        <v>7238</v>
      </c>
      <c r="C6892" t="s">
        <v>1088</v>
      </c>
      <c r="D6892" t="s">
        <v>1908</v>
      </c>
      <c r="E6892" t="s">
        <v>941</v>
      </c>
      <c r="F6892" t="s">
        <v>941</v>
      </c>
      <c r="G6892" t="s">
        <v>942</v>
      </c>
      <c r="H6892" t="s">
        <v>7305</v>
      </c>
      <c r="J6892">
        <v>1984</v>
      </c>
      <c r="K6892" t="s">
        <v>825</v>
      </c>
      <c r="L6892">
        <v>2022</v>
      </c>
      <c r="M6892" t="s">
        <v>827</v>
      </c>
    </row>
    <row r="6893" spans="1:13" x14ac:dyDescent="0.2">
      <c r="A6893" t="s">
        <v>12370</v>
      </c>
      <c r="B6893" t="s">
        <v>7238</v>
      </c>
      <c r="C6893" t="s">
        <v>1097</v>
      </c>
      <c r="D6893" t="s">
        <v>1908</v>
      </c>
      <c r="E6893" t="s">
        <v>941</v>
      </c>
      <c r="F6893" t="s">
        <v>941</v>
      </c>
      <c r="G6893" t="s">
        <v>942</v>
      </c>
      <c r="H6893" t="s">
        <v>7307</v>
      </c>
      <c r="J6893">
        <v>1984</v>
      </c>
      <c r="K6893" t="s">
        <v>825</v>
      </c>
      <c r="L6893">
        <v>2022</v>
      </c>
      <c r="M6893" t="s">
        <v>827</v>
      </c>
    </row>
    <row r="6894" spans="1:13" x14ac:dyDescent="0.2">
      <c r="A6894" t="s">
        <v>12371</v>
      </c>
      <c r="B6894" t="s">
        <v>7238</v>
      </c>
      <c r="C6894" t="s">
        <v>1103</v>
      </c>
      <c r="D6894" t="s">
        <v>1908</v>
      </c>
      <c r="E6894" t="s">
        <v>941</v>
      </c>
      <c r="F6894" t="s">
        <v>941</v>
      </c>
      <c r="G6894" t="s">
        <v>942</v>
      </c>
      <c r="H6894" t="s">
        <v>7309</v>
      </c>
      <c r="J6894">
        <v>1984</v>
      </c>
      <c r="K6894" t="s">
        <v>825</v>
      </c>
      <c r="L6894">
        <v>2022</v>
      </c>
      <c r="M6894" t="s">
        <v>827</v>
      </c>
    </row>
    <row r="6895" spans="1:13" x14ac:dyDescent="0.2">
      <c r="A6895" t="s">
        <v>12372</v>
      </c>
      <c r="B6895" t="s">
        <v>7238</v>
      </c>
      <c r="C6895" t="s">
        <v>1106</v>
      </c>
      <c r="D6895" t="s">
        <v>1908</v>
      </c>
      <c r="E6895" t="s">
        <v>941</v>
      </c>
      <c r="F6895" t="s">
        <v>941</v>
      </c>
      <c r="G6895" t="s">
        <v>942</v>
      </c>
      <c r="H6895" t="s">
        <v>7311</v>
      </c>
      <c r="J6895">
        <v>1984</v>
      </c>
      <c r="K6895" t="s">
        <v>825</v>
      </c>
      <c r="L6895">
        <v>2022</v>
      </c>
      <c r="M6895" t="s">
        <v>827</v>
      </c>
    </row>
    <row r="6896" spans="1:13" x14ac:dyDescent="0.2">
      <c r="A6896" t="s">
        <v>12373</v>
      </c>
      <c r="B6896" t="s">
        <v>7238</v>
      </c>
      <c r="C6896" t="s">
        <v>1115</v>
      </c>
      <c r="D6896" t="s">
        <v>1908</v>
      </c>
      <c r="E6896" t="s">
        <v>941</v>
      </c>
      <c r="F6896" t="s">
        <v>941</v>
      </c>
      <c r="G6896" t="s">
        <v>1006</v>
      </c>
      <c r="H6896" t="s">
        <v>7313</v>
      </c>
      <c r="J6896">
        <v>1998</v>
      </c>
      <c r="K6896" t="s">
        <v>825</v>
      </c>
      <c r="L6896">
        <v>2022</v>
      </c>
      <c r="M6896" t="s">
        <v>827</v>
      </c>
    </row>
    <row r="6897" spans="1:13" x14ac:dyDescent="0.2">
      <c r="A6897" t="s">
        <v>12374</v>
      </c>
      <c r="B6897" t="s">
        <v>7238</v>
      </c>
      <c r="C6897" t="s">
        <v>1124</v>
      </c>
      <c r="D6897" t="s">
        <v>1908</v>
      </c>
      <c r="E6897" t="s">
        <v>941</v>
      </c>
      <c r="F6897" t="s">
        <v>941</v>
      </c>
      <c r="G6897" t="s">
        <v>942</v>
      </c>
      <c r="H6897" t="s">
        <v>7315</v>
      </c>
      <c r="J6897">
        <v>1984</v>
      </c>
      <c r="K6897" t="s">
        <v>825</v>
      </c>
      <c r="L6897">
        <v>2022</v>
      </c>
      <c r="M6897" t="s">
        <v>827</v>
      </c>
    </row>
    <row r="6898" spans="1:13" x14ac:dyDescent="0.2">
      <c r="A6898" t="s">
        <v>12375</v>
      </c>
      <c r="B6898" t="s">
        <v>7238</v>
      </c>
      <c r="C6898" t="s">
        <v>1140</v>
      </c>
      <c r="D6898" t="s">
        <v>1908</v>
      </c>
      <c r="E6898" t="s">
        <v>941</v>
      </c>
      <c r="F6898" t="s">
        <v>941</v>
      </c>
      <c r="G6898" t="s">
        <v>1131</v>
      </c>
      <c r="H6898" t="s">
        <v>7317</v>
      </c>
      <c r="J6898">
        <v>1984</v>
      </c>
      <c r="K6898" t="s">
        <v>825</v>
      </c>
      <c r="L6898">
        <v>2022</v>
      </c>
      <c r="M6898" t="s">
        <v>827</v>
      </c>
    </row>
    <row r="6899" spans="1:13" x14ac:dyDescent="0.2">
      <c r="A6899" t="s">
        <v>12376</v>
      </c>
      <c r="B6899" t="s">
        <v>7238</v>
      </c>
      <c r="C6899" t="s">
        <v>1143</v>
      </c>
      <c r="D6899" t="s">
        <v>1908</v>
      </c>
      <c r="E6899" t="s">
        <v>941</v>
      </c>
      <c r="F6899" t="s">
        <v>941</v>
      </c>
      <c r="G6899" t="s">
        <v>942</v>
      </c>
      <c r="H6899" t="s">
        <v>7319</v>
      </c>
      <c r="J6899">
        <v>1984</v>
      </c>
      <c r="K6899" t="s">
        <v>825</v>
      </c>
      <c r="L6899">
        <v>2022</v>
      </c>
      <c r="M6899" t="s">
        <v>827</v>
      </c>
    </row>
    <row r="6900" spans="1:13" x14ac:dyDescent="0.2">
      <c r="A6900" t="s">
        <v>12377</v>
      </c>
      <c r="B6900" t="s">
        <v>7238</v>
      </c>
      <c r="C6900" t="s">
        <v>1149</v>
      </c>
      <c r="D6900" t="s">
        <v>1908</v>
      </c>
      <c r="E6900" t="s">
        <v>941</v>
      </c>
      <c r="F6900" t="s">
        <v>941</v>
      </c>
      <c r="G6900" t="s">
        <v>942</v>
      </c>
      <c r="H6900" t="s">
        <v>7321</v>
      </c>
      <c r="J6900">
        <v>1984</v>
      </c>
      <c r="K6900" t="s">
        <v>825</v>
      </c>
      <c r="L6900">
        <v>2022</v>
      </c>
      <c r="M6900" t="s">
        <v>827</v>
      </c>
    </row>
    <row r="6901" spans="1:13" x14ac:dyDescent="0.2">
      <c r="A6901" t="s">
        <v>12378</v>
      </c>
      <c r="B6901" t="s">
        <v>7238</v>
      </c>
      <c r="C6901" t="s">
        <v>1152</v>
      </c>
      <c r="D6901" t="s">
        <v>1908</v>
      </c>
      <c r="E6901" t="s">
        <v>941</v>
      </c>
      <c r="F6901" t="s">
        <v>941</v>
      </c>
      <c r="G6901" t="s">
        <v>942</v>
      </c>
      <c r="H6901" t="s">
        <v>7323</v>
      </c>
      <c r="J6901">
        <v>1984</v>
      </c>
      <c r="K6901" t="s">
        <v>825</v>
      </c>
      <c r="L6901">
        <v>2022</v>
      </c>
      <c r="M6901" t="s">
        <v>827</v>
      </c>
    </row>
    <row r="6902" spans="1:13" x14ac:dyDescent="0.2">
      <c r="A6902" t="s">
        <v>12379</v>
      </c>
      <c r="B6902" t="s">
        <v>7238</v>
      </c>
      <c r="C6902" t="s">
        <v>1155</v>
      </c>
      <c r="D6902" t="s">
        <v>1908</v>
      </c>
      <c r="E6902" t="s">
        <v>941</v>
      </c>
      <c r="F6902" t="s">
        <v>941</v>
      </c>
      <c r="G6902" t="s">
        <v>1019</v>
      </c>
      <c r="H6902" t="s">
        <v>7325</v>
      </c>
      <c r="J6902">
        <v>2010</v>
      </c>
      <c r="K6902" t="s">
        <v>825</v>
      </c>
      <c r="L6902">
        <v>2022</v>
      </c>
      <c r="M6902" t="s">
        <v>827</v>
      </c>
    </row>
    <row r="6903" spans="1:13" x14ac:dyDescent="0.2">
      <c r="A6903" t="s">
        <v>12380</v>
      </c>
      <c r="B6903" t="s">
        <v>7238</v>
      </c>
      <c r="C6903" t="s">
        <v>1222</v>
      </c>
      <c r="D6903" t="s">
        <v>1908</v>
      </c>
      <c r="E6903" t="s">
        <v>941</v>
      </c>
      <c r="F6903" t="s">
        <v>941</v>
      </c>
      <c r="G6903" t="s">
        <v>7280</v>
      </c>
      <c r="H6903" t="s">
        <v>7327</v>
      </c>
      <c r="J6903">
        <v>2017</v>
      </c>
      <c r="K6903" t="s">
        <v>826</v>
      </c>
      <c r="L6903">
        <v>2022</v>
      </c>
      <c r="M6903" t="s">
        <v>827</v>
      </c>
    </row>
    <row r="6904" spans="1:13" x14ac:dyDescent="0.2">
      <c r="A6904" t="s">
        <v>12381</v>
      </c>
      <c r="B6904" t="s">
        <v>7238</v>
      </c>
      <c r="C6904" t="s">
        <v>1339</v>
      </c>
      <c r="D6904" t="s">
        <v>1908</v>
      </c>
      <c r="E6904" t="s">
        <v>941</v>
      </c>
      <c r="F6904" t="s">
        <v>941</v>
      </c>
      <c r="G6904" t="s">
        <v>942</v>
      </c>
      <c r="H6904" t="s">
        <v>7329</v>
      </c>
      <c r="J6904">
        <v>2017</v>
      </c>
      <c r="K6904" t="s">
        <v>826</v>
      </c>
      <c r="L6904">
        <v>2022</v>
      </c>
      <c r="M6904" t="s">
        <v>827</v>
      </c>
    </row>
    <row r="6905" spans="1:13" x14ac:dyDescent="0.2">
      <c r="A6905" t="s">
        <v>12382</v>
      </c>
      <c r="B6905" t="s">
        <v>7238</v>
      </c>
      <c r="C6905" t="s">
        <v>1453</v>
      </c>
      <c r="D6905" t="s">
        <v>1908</v>
      </c>
      <c r="E6905" t="s">
        <v>941</v>
      </c>
      <c r="F6905" t="s">
        <v>941</v>
      </c>
      <c r="G6905" t="s">
        <v>942</v>
      </c>
      <c r="H6905" t="s">
        <v>7331</v>
      </c>
      <c r="J6905">
        <v>1984</v>
      </c>
      <c r="K6905" t="s">
        <v>825</v>
      </c>
      <c r="L6905">
        <v>2022</v>
      </c>
      <c r="M6905" t="s">
        <v>827</v>
      </c>
    </row>
    <row r="6906" spans="1:13" x14ac:dyDescent="0.2">
      <c r="A6906" t="s">
        <v>12383</v>
      </c>
      <c r="B6906" t="s">
        <v>7238</v>
      </c>
      <c r="C6906" t="s">
        <v>1504</v>
      </c>
      <c r="D6906" t="s">
        <v>1908</v>
      </c>
      <c r="E6906" t="s">
        <v>941</v>
      </c>
      <c r="F6906" t="s">
        <v>941</v>
      </c>
      <c r="G6906" t="s">
        <v>942</v>
      </c>
      <c r="H6906" t="s">
        <v>7333</v>
      </c>
      <c r="J6906">
        <v>1984</v>
      </c>
      <c r="K6906" t="s">
        <v>825</v>
      </c>
      <c r="L6906">
        <v>2022</v>
      </c>
      <c r="M6906" t="s">
        <v>827</v>
      </c>
    </row>
    <row r="6907" spans="1:13" x14ac:dyDescent="0.2">
      <c r="A6907" t="s">
        <v>12384</v>
      </c>
      <c r="B6907" t="s">
        <v>7238</v>
      </c>
      <c r="C6907" t="s">
        <v>1516</v>
      </c>
      <c r="D6907" t="s">
        <v>1908</v>
      </c>
      <c r="E6907" t="s">
        <v>941</v>
      </c>
      <c r="F6907" t="s">
        <v>941</v>
      </c>
      <c r="G6907" t="s">
        <v>1131</v>
      </c>
      <c r="H6907" t="s">
        <v>7335</v>
      </c>
      <c r="J6907">
        <v>1984</v>
      </c>
      <c r="K6907" t="s">
        <v>825</v>
      </c>
      <c r="L6907">
        <v>2022</v>
      </c>
      <c r="M6907" t="s">
        <v>827</v>
      </c>
    </row>
    <row r="6908" spans="1:13" x14ac:dyDescent="0.2">
      <c r="A6908" t="s">
        <v>12385</v>
      </c>
      <c r="B6908" t="s">
        <v>7238</v>
      </c>
      <c r="C6908" t="s">
        <v>1519</v>
      </c>
      <c r="D6908" t="s">
        <v>1908</v>
      </c>
      <c r="E6908" t="s">
        <v>941</v>
      </c>
      <c r="F6908" t="s">
        <v>941</v>
      </c>
      <c r="G6908" t="s">
        <v>1131</v>
      </c>
      <c r="H6908" t="s">
        <v>7337</v>
      </c>
      <c r="J6908">
        <v>1984</v>
      </c>
      <c r="K6908" t="s">
        <v>825</v>
      </c>
      <c r="L6908">
        <v>2022</v>
      </c>
      <c r="M6908" t="s">
        <v>827</v>
      </c>
    </row>
    <row r="6909" spans="1:13" x14ac:dyDescent="0.2">
      <c r="A6909" t="s">
        <v>12386</v>
      </c>
      <c r="B6909" t="s">
        <v>7238</v>
      </c>
      <c r="C6909" t="s">
        <v>1531</v>
      </c>
      <c r="D6909" t="s">
        <v>1908</v>
      </c>
      <c r="E6909" t="s">
        <v>941</v>
      </c>
      <c r="F6909" t="s">
        <v>941</v>
      </c>
      <c r="G6909" t="s">
        <v>942</v>
      </c>
      <c r="H6909" t="s">
        <v>7339</v>
      </c>
      <c r="J6909">
        <v>1984</v>
      </c>
      <c r="K6909" t="s">
        <v>825</v>
      </c>
      <c r="L6909">
        <v>2022</v>
      </c>
      <c r="M6909" t="s">
        <v>827</v>
      </c>
    </row>
    <row r="6910" spans="1:13" x14ac:dyDescent="0.2">
      <c r="A6910" t="s">
        <v>12387</v>
      </c>
      <c r="B6910" t="s">
        <v>7238</v>
      </c>
      <c r="C6910" t="s">
        <v>1534</v>
      </c>
      <c r="D6910" t="s">
        <v>1908</v>
      </c>
      <c r="E6910" t="s">
        <v>941</v>
      </c>
      <c r="F6910" t="s">
        <v>941</v>
      </c>
      <c r="G6910" t="s">
        <v>942</v>
      </c>
      <c r="H6910" t="s">
        <v>7341</v>
      </c>
      <c r="J6910">
        <v>1984</v>
      </c>
      <c r="K6910" t="s">
        <v>825</v>
      </c>
      <c r="L6910">
        <v>2022</v>
      </c>
      <c r="M6910" t="s">
        <v>827</v>
      </c>
    </row>
    <row r="6911" spans="1:13" x14ac:dyDescent="0.2">
      <c r="A6911" t="s">
        <v>12388</v>
      </c>
      <c r="B6911" t="s">
        <v>7238</v>
      </c>
      <c r="C6911" t="s">
        <v>1537</v>
      </c>
      <c r="D6911" t="s">
        <v>1908</v>
      </c>
      <c r="E6911" t="s">
        <v>941</v>
      </c>
      <c r="F6911" t="s">
        <v>941</v>
      </c>
      <c r="G6911" t="s">
        <v>942</v>
      </c>
      <c r="H6911" t="s">
        <v>7343</v>
      </c>
      <c r="J6911">
        <v>1984</v>
      </c>
      <c r="K6911" t="s">
        <v>825</v>
      </c>
      <c r="L6911">
        <v>2022</v>
      </c>
      <c r="M6911" t="s">
        <v>827</v>
      </c>
    </row>
    <row r="6912" spans="1:13" x14ac:dyDescent="0.2">
      <c r="A6912" t="s">
        <v>12389</v>
      </c>
      <c r="B6912" t="s">
        <v>7238</v>
      </c>
      <c r="C6912" t="s">
        <v>1701</v>
      </c>
      <c r="D6912" t="s">
        <v>1908</v>
      </c>
      <c r="E6912" t="s">
        <v>941</v>
      </c>
      <c r="F6912" t="s">
        <v>941</v>
      </c>
      <c r="G6912" t="s">
        <v>1006</v>
      </c>
      <c r="H6912" t="s">
        <v>7345</v>
      </c>
      <c r="J6912">
        <v>2017</v>
      </c>
      <c r="K6912" t="s">
        <v>826</v>
      </c>
      <c r="L6912">
        <v>2022</v>
      </c>
      <c r="M6912" t="s">
        <v>827</v>
      </c>
    </row>
    <row r="6913" spans="1:13" x14ac:dyDescent="0.2">
      <c r="A6913" t="s">
        <v>12390</v>
      </c>
      <c r="B6913" t="s">
        <v>7238</v>
      </c>
      <c r="C6913" t="s">
        <v>1704</v>
      </c>
      <c r="D6913" t="s">
        <v>1908</v>
      </c>
      <c r="E6913" t="s">
        <v>941</v>
      </c>
      <c r="F6913" t="s">
        <v>941</v>
      </c>
      <c r="G6913" t="s">
        <v>7280</v>
      </c>
      <c r="H6913" t="s">
        <v>7347</v>
      </c>
      <c r="J6913">
        <v>2017</v>
      </c>
      <c r="K6913" t="s">
        <v>826</v>
      </c>
      <c r="L6913">
        <v>2022</v>
      </c>
      <c r="M6913" t="s">
        <v>827</v>
      </c>
    </row>
    <row r="6914" spans="1:13" x14ac:dyDescent="0.2">
      <c r="A6914" t="s">
        <v>12391</v>
      </c>
      <c r="B6914" t="s">
        <v>7238</v>
      </c>
      <c r="C6914" t="s">
        <v>1707</v>
      </c>
      <c r="D6914" t="s">
        <v>1908</v>
      </c>
      <c r="E6914" t="s">
        <v>941</v>
      </c>
      <c r="F6914" t="s">
        <v>941</v>
      </c>
      <c r="G6914" t="s">
        <v>7280</v>
      </c>
      <c r="H6914" t="s">
        <v>7349</v>
      </c>
      <c r="J6914">
        <v>2017</v>
      </c>
      <c r="K6914" t="s">
        <v>826</v>
      </c>
      <c r="L6914">
        <v>2022</v>
      </c>
      <c r="M6914" t="s">
        <v>827</v>
      </c>
    </row>
    <row r="6915" spans="1:13" x14ac:dyDescent="0.2">
      <c r="A6915" t="s">
        <v>12392</v>
      </c>
      <c r="B6915" t="s">
        <v>7238</v>
      </c>
      <c r="C6915" t="s">
        <v>1717</v>
      </c>
      <c r="D6915" t="s">
        <v>1908</v>
      </c>
      <c r="E6915" t="s">
        <v>941</v>
      </c>
      <c r="F6915" t="s">
        <v>941</v>
      </c>
      <c r="G6915" t="s">
        <v>942</v>
      </c>
      <c r="H6915" t="s">
        <v>7351</v>
      </c>
      <c r="J6915">
        <v>1984</v>
      </c>
      <c r="K6915" t="s">
        <v>825</v>
      </c>
      <c r="L6915">
        <v>2022</v>
      </c>
      <c r="M6915" t="s">
        <v>827</v>
      </c>
    </row>
    <row r="6916" spans="1:13" x14ac:dyDescent="0.2">
      <c r="A6916" t="s">
        <v>12393</v>
      </c>
      <c r="B6916" t="s">
        <v>7238</v>
      </c>
      <c r="C6916" t="s">
        <v>1720</v>
      </c>
      <c r="D6916" t="s">
        <v>1908</v>
      </c>
      <c r="E6916" t="s">
        <v>941</v>
      </c>
      <c r="F6916" t="s">
        <v>941</v>
      </c>
      <c r="G6916" t="s">
        <v>942</v>
      </c>
      <c r="H6916" t="s">
        <v>7353</v>
      </c>
      <c r="J6916">
        <v>1984</v>
      </c>
      <c r="K6916" t="s">
        <v>825</v>
      </c>
      <c r="L6916">
        <v>2022</v>
      </c>
      <c r="M6916" t="s">
        <v>827</v>
      </c>
    </row>
    <row r="6917" spans="1:13" x14ac:dyDescent="0.2">
      <c r="A6917" t="s">
        <v>12394</v>
      </c>
      <c r="B6917" t="s">
        <v>7238</v>
      </c>
      <c r="C6917" t="s">
        <v>1738</v>
      </c>
      <c r="D6917" t="s">
        <v>1908</v>
      </c>
      <c r="E6917" t="s">
        <v>941</v>
      </c>
      <c r="F6917" t="s">
        <v>941</v>
      </c>
      <c r="G6917" t="s">
        <v>7280</v>
      </c>
      <c r="H6917" t="s">
        <v>7355</v>
      </c>
      <c r="J6917">
        <v>2017</v>
      </c>
      <c r="K6917" t="s">
        <v>826</v>
      </c>
      <c r="L6917">
        <v>2021</v>
      </c>
      <c r="M6917" t="s">
        <v>827</v>
      </c>
    </row>
    <row r="6918" spans="1:13" x14ac:dyDescent="0.2">
      <c r="A6918" t="s">
        <v>12395</v>
      </c>
      <c r="B6918" t="s">
        <v>7238</v>
      </c>
      <c r="C6918" t="s">
        <v>1852</v>
      </c>
      <c r="D6918" t="s">
        <v>1908</v>
      </c>
      <c r="E6918" t="s">
        <v>941</v>
      </c>
      <c r="F6918" t="s">
        <v>941</v>
      </c>
      <c r="G6918" t="s">
        <v>942</v>
      </c>
      <c r="H6918" t="s">
        <v>7357</v>
      </c>
      <c r="J6918">
        <v>1984</v>
      </c>
      <c r="K6918" t="s">
        <v>825</v>
      </c>
      <c r="L6918">
        <v>2022</v>
      </c>
      <c r="M6918" t="s">
        <v>827</v>
      </c>
    </row>
    <row r="6919" spans="1:13" x14ac:dyDescent="0.2">
      <c r="A6919" t="s">
        <v>12396</v>
      </c>
      <c r="B6919" t="s">
        <v>7238</v>
      </c>
      <c r="C6919" t="s">
        <v>1855</v>
      </c>
      <c r="D6919" t="s">
        <v>1908</v>
      </c>
      <c r="E6919" t="s">
        <v>941</v>
      </c>
      <c r="F6919" t="s">
        <v>941</v>
      </c>
      <c r="G6919" t="s">
        <v>1856</v>
      </c>
      <c r="H6919" t="s">
        <v>7359</v>
      </c>
      <c r="J6919">
        <v>1994</v>
      </c>
      <c r="K6919" t="s">
        <v>825</v>
      </c>
      <c r="L6919">
        <v>2022</v>
      </c>
      <c r="M6919" t="s">
        <v>827</v>
      </c>
    </row>
    <row r="6920" spans="1:13" x14ac:dyDescent="0.2">
      <c r="A6920" t="s">
        <v>12397</v>
      </c>
      <c r="B6920" t="s">
        <v>7238</v>
      </c>
      <c r="C6920" t="s">
        <v>1859</v>
      </c>
      <c r="D6920" t="s">
        <v>1908</v>
      </c>
      <c r="E6920" t="s">
        <v>941</v>
      </c>
      <c r="F6920" t="s">
        <v>941</v>
      </c>
      <c r="G6920" t="s">
        <v>942</v>
      </c>
      <c r="H6920" t="s">
        <v>7361</v>
      </c>
      <c r="J6920">
        <v>1984</v>
      </c>
      <c r="K6920" t="s">
        <v>825</v>
      </c>
      <c r="L6920">
        <v>2022</v>
      </c>
      <c r="M6920" t="s">
        <v>827</v>
      </c>
    </row>
    <row r="6921" spans="1:13" x14ac:dyDescent="0.2">
      <c r="A6921" t="s">
        <v>891</v>
      </c>
      <c r="B6921" t="s">
        <v>7362</v>
      </c>
      <c r="C6921" t="s">
        <v>1907</v>
      </c>
      <c r="D6921" t="s">
        <v>1908</v>
      </c>
      <c r="E6921" t="s">
        <v>941</v>
      </c>
      <c r="F6921" t="s">
        <v>1909</v>
      </c>
      <c r="G6921" t="s">
        <v>1910</v>
      </c>
      <c r="H6921" t="s">
        <v>7363</v>
      </c>
      <c r="J6921">
        <v>1984</v>
      </c>
      <c r="K6921" t="s">
        <v>825</v>
      </c>
      <c r="L6921">
        <v>2022</v>
      </c>
      <c r="M6921" t="s">
        <v>827</v>
      </c>
    </row>
    <row r="6922" spans="1:13" x14ac:dyDescent="0.2">
      <c r="A6922" t="s">
        <v>892</v>
      </c>
      <c r="B6922" t="s">
        <v>7362</v>
      </c>
      <c r="C6922" t="s">
        <v>940</v>
      </c>
      <c r="D6922" t="s">
        <v>1908</v>
      </c>
      <c r="E6922" t="s">
        <v>941</v>
      </c>
      <c r="F6922" t="s">
        <v>941</v>
      </c>
      <c r="G6922" t="s">
        <v>942</v>
      </c>
      <c r="H6922" t="s">
        <v>7364</v>
      </c>
      <c r="J6922">
        <v>1984</v>
      </c>
      <c r="K6922" t="s">
        <v>825</v>
      </c>
      <c r="L6922">
        <v>2022</v>
      </c>
      <c r="M6922" t="s">
        <v>827</v>
      </c>
    </row>
    <row r="6923" spans="1:13" x14ac:dyDescent="0.2">
      <c r="A6923" t="s">
        <v>12398</v>
      </c>
      <c r="B6923" t="s">
        <v>7362</v>
      </c>
      <c r="C6923" t="s">
        <v>945</v>
      </c>
      <c r="D6923" t="s">
        <v>1908</v>
      </c>
      <c r="E6923" t="s">
        <v>941</v>
      </c>
      <c r="F6923" t="s">
        <v>941</v>
      </c>
      <c r="G6923" t="s">
        <v>942</v>
      </c>
      <c r="H6923" t="s">
        <v>7366</v>
      </c>
      <c r="J6923">
        <v>1984</v>
      </c>
      <c r="K6923" t="s">
        <v>825</v>
      </c>
      <c r="L6923">
        <v>2022</v>
      </c>
      <c r="M6923" t="s">
        <v>827</v>
      </c>
    </row>
    <row r="6924" spans="1:13" x14ac:dyDescent="0.2">
      <c r="A6924" t="s">
        <v>12399</v>
      </c>
      <c r="B6924" t="s">
        <v>7362</v>
      </c>
      <c r="C6924" t="s">
        <v>960</v>
      </c>
      <c r="D6924" t="s">
        <v>1908</v>
      </c>
      <c r="E6924" t="s">
        <v>941</v>
      </c>
      <c r="F6924" t="s">
        <v>941</v>
      </c>
      <c r="G6924" t="s">
        <v>942</v>
      </c>
      <c r="H6924" t="s">
        <v>7368</v>
      </c>
      <c r="J6924">
        <v>1984</v>
      </c>
      <c r="K6924" t="s">
        <v>825</v>
      </c>
      <c r="L6924">
        <v>2022</v>
      </c>
      <c r="M6924" t="s">
        <v>827</v>
      </c>
    </row>
    <row r="6925" spans="1:13" x14ac:dyDescent="0.2">
      <c r="A6925" t="s">
        <v>12400</v>
      </c>
      <c r="B6925" t="s">
        <v>7362</v>
      </c>
      <c r="C6925" t="s">
        <v>963</v>
      </c>
      <c r="D6925" t="s">
        <v>1908</v>
      </c>
      <c r="E6925" t="s">
        <v>941</v>
      </c>
      <c r="F6925" t="s">
        <v>941</v>
      </c>
      <c r="G6925" t="s">
        <v>942</v>
      </c>
      <c r="H6925" t="s">
        <v>7370</v>
      </c>
      <c r="J6925">
        <v>1984</v>
      </c>
      <c r="K6925" t="s">
        <v>825</v>
      </c>
      <c r="L6925">
        <v>2022</v>
      </c>
      <c r="M6925" t="s">
        <v>827</v>
      </c>
    </row>
    <row r="6926" spans="1:13" x14ac:dyDescent="0.2">
      <c r="A6926" t="s">
        <v>12401</v>
      </c>
      <c r="B6926" t="s">
        <v>7362</v>
      </c>
      <c r="C6926" t="s">
        <v>966</v>
      </c>
      <c r="D6926" t="s">
        <v>1908</v>
      </c>
      <c r="E6926" t="s">
        <v>941</v>
      </c>
      <c r="F6926" t="s">
        <v>941</v>
      </c>
      <c r="G6926" t="s">
        <v>942</v>
      </c>
      <c r="H6926" t="s">
        <v>7372</v>
      </c>
      <c r="J6926">
        <v>1984</v>
      </c>
      <c r="K6926" t="s">
        <v>825</v>
      </c>
      <c r="L6926">
        <v>2022</v>
      </c>
      <c r="M6926" t="s">
        <v>827</v>
      </c>
    </row>
    <row r="6927" spans="1:13" x14ac:dyDescent="0.2">
      <c r="A6927" t="s">
        <v>12402</v>
      </c>
      <c r="B6927" t="s">
        <v>7362</v>
      </c>
      <c r="C6927" t="s">
        <v>969</v>
      </c>
      <c r="D6927" t="s">
        <v>1908</v>
      </c>
      <c r="E6927" t="s">
        <v>941</v>
      </c>
      <c r="F6927" t="s">
        <v>941</v>
      </c>
      <c r="G6927" t="s">
        <v>942</v>
      </c>
      <c r="H6927" t="s">
        <v>7374</v>
      </c>
      <c r="J6927">
        <v>1984</v>
      </c>
      <c r="K6927" t="s">
        <v>825</v>
      </c>
      <c r="L6927">
        <v>2022</v>
      </c>
      <c r="M6927" t="s">
        <v>827</v>
      </c>
    </row>
    <row r="6928" spans="1:13" x14ac:dyDescent="0.2">
      <c r="A6928" t="s">
        <v>12403</v>
      </c>
      <c r="B6928" t="s">
        <v>7362</v>
      </c>
      <c r="C6928" t="s">
        <v>975</v>
      </c>
      <c r="D6928" t="s">
        <v>1908</v>
      </c>
      <c r="E6928" t="s">
        <v>941</v>
      </c>
      <c r="F6928" t="s">
        <v>941</v>
      </c>
      <c r="G6928" t="s">
        <v>942</v>
      </c>
      <c r="H6928" t="s">
        <v>7376</v>
      </c>
      <c r="J6928">
        <v>1984</v>
      </c>
      <c r="K6928" t="s">
        <v>825</v>
      </c>
      <c r="L6928">
        <v>2022</v>
      </c>
      <c r="M6928" t="s">
        <v>827</v>
      </c>
    </row>
    <row r="6929" spans="1:13" x14ac:dyDescent="0.2">
      <c r="A6929" t="s">
        <v>12404</v>
      </c>
      <c r="B6929" t="s">
        <v>7362</v>
      </c>
      <c r="C6929" t="s">
        <v>984</v>
      </c>
      <c r="D6929" t="s">
        <v>1908</v>
      </c>
      <c r="E6929" t="s">
        <v>941</v>
      </c>
      <c r="F6929" t="s">
        <v>941</v>
      </c>
      <c r="G6929" t="s">
        <v>942</v>
      </c>
      <c r="H6929" t="s">
        <v>7378</v>
      </c>
      <c r="J6929">
        <v>1984</v>
      </c>
      <c r="K6929" t="s">
        <v>825</v>
      </c>
      <c r="L6929">
        <v>2022</v>
      </c>
      <c r="M6929" t="s">
        <v>827</v>
      </c>
    </row>
    <row r="6930" spans="1:13" x14ac:dyDescent="0.2">
      <c r="A6930" t="s">
        <v>12405</v>
      </c>
      <c r="B6930" t="s">
        <v>7362</v>
      </c>
      <c r="C6930" t="s">
        <v>990</v>
      </c>
      <c r="D6930" t="s">
        <v>1908</v>
      </c>
      <c r="E6930" t="s">
        <v>941</v>
      </c>
      <c r="F6930" t="s">
        <v>941</v>
      </c>
      <c r="G6930" t="s">
        <v>942</v>
      </c>
      <c r="H6930" t="s">
        <v>7380</v>
      </c>
      <c r="J6930">
        <v>1984</v>
      </c>
      <c r="K6930" t="s">
        <v>825</v>
      </c>
      <c r="L6930">
        <v>2022</v>
      </c>
      <c r="M6930" t="s">
        <v>827</v>
      </c>
    </row>
    <row r="6931" spans="1:13" x14ac:dyDescent="0.2">
      <c r="A6931" t="s">
        <v>12406</v>
      </c>
      <c r="B6931" t="s">
        <v>7362</v>
      </c>
      <c r="C6931" t="s">
        <v>993</v>
      </c>
      <c r="D6931" t="s">
        <v>1908</v>
      </c>
      <c r="E6931" t="s">
        <v>941</v>
      </c>
      <c r="F6931" t="s">
        <v>941</v>
      </c>
      <c r="G6931" t="s">
        <v>942</v>
      </c>
      <c r="H6931" t="s">
        <v>7382</v>
      </c>
      <c r="J6931">
        <v>1984</v>
      </c>
      <c r="K6931" t="s">
        <v>825</v>
      </c>
      <c r="L6931">
        <v>2022</v>
      </c>
      <c r="M6931" t="s">
        <v>827</v>
      </c>
    </row>
    <row r="6932" spans="1:13" x14ac:dyDescent="0.2">
      <c r="A6932" t="s">
        <v>12407</v>
      </c>
      <c r="B6932" t="s">
        <v>7362</v>
      </c>
      <c r="C6932" t="s">
        <v>1002</v>
      </c>
      <c r="D6932" t="s">
        <v>1908</v>
      </c>
      <c r="E6932" t="s">
        <v>941</v>
      </c>
      <c r="F6932" t="s">
        <v>941</v>
      </c>
      <c r="G6932" t="s">
        <v>942</v>
      </c>
      <c r="H6932" t="s">
        <v>7384</v>
      </c>
      <c r="J6932">
        <v>1984</v>
      </c>
      <c r="K6932" t="s">
        <v>825</v>
      </c>
      <c r="L6932">
        <v>2022</v>
      </c>
      <c r="M6932" t="s">
        <v>827</v>
      </c>
    </row>
    <row r="6933" spans="1:13" x14ac:dyDescent="0.2">
      <c r="A6933" t="s">
        <v>12408</v>
      </c>
      <c r="B6933" t="s">
        <v>7362</v>
      </c>
      <c r="C6933" t="s">
        <v>1005</v>
      </c>
      <c r="D6933" t="s">
        <v>1908</v>
      </c>
      <c r="E6933" t="s">
        <v>941</v>
      </c>
      <c r="F6933" t="s">
        <v>941</v>
      </c>
      <c r="G6933" t="s">
        <v>1006</v>
      </c>
      <c r="H6933" t="s">
        <v>7386</v>
      </c>
      <c r="J6933">
        <v>1998</v>
      </c>
      <c r="K6933" t="s">
        <v>825</v>
      </c>
      <c r="L6933">
        <v>2022</v>
      </c>
      <c r="M6933" t="s">
        <v>827</v>
      </c>
    </row>
    <row r="6934" spans="1:13" x14ac:dyDescent="0.2">
      <c r="A6934" t="s">
        <v>12409</v>
      </c>
      <c r="B6934" t="s">
        <v>7362</v>
      </c>
      <c r="C6934" t="s">
        <v>1018</v>
      </c>
      <c r="D6934" t="s">
        <v>1908</v>
      </c>
      <c r="E6934" t="s">
        <v>941</v>
      </c>
      <c r="F6934" t="s">
        <v>941</v>
      </c>
      <c r="G6934" t="s">
        <v>1019</v>
      </c>
      <c r="H6934" t="s">
        <v>7388</v>
      </c>
      <c r="J6934">
        <v>2010</v>
      </c>
      <c r="K6934" t="s">
        <v>825</v>
      </c>
      <c r="L6934">
        <v>2022</v>
      </c>
      <c r="M6934" t="s">
        <v>827</v>
      </c>
    </row>
    <row r="6935" spans="1:13" x14ac:dyDescent="0.2">
      <c r="A6935" t="s">
        <v>12410</v>
      </c>
      <c r="B6935" t="s">
        <v>7362</v>
      </c>
      <c r="C6935" t="s">
        <v>1022</v>
      </c>
      <c r="D6935" t="s">
        <v>1908</v>
      </c>
      <c r="E6935" t="s">
        <v>941</v>
      </c>
      <c r="F6935" t="s">
        <v>941</v>
      </c>
      <c r="G6935" t="s">
        <v>1019</v>
      </c>
      <c r="H6935" t="s">
        <v>7390</v>
      </c>
      <c r="J6935">
        <v>2010</v>
      </c>
      <c r="K6935" t="s">
        <v>825</v>
      </c>
      <c r="L6935">
        <v>2022</v>
      </c>
      <c r="M6935" t="s">
        <v>827</v>
      </c>
    </row>
    <row r="6936" spans="1:13" x14ac:dyDescent="0.2">
      <c r="A6936" t="s">
        <v>12411</v>
      </c>
      <c r="B6936" t="s">
        <v>7362</v>
      </c>
      <c r="C6936" t="s">
        <v>1025</v>
      </c>
      <c r="D6936" t="s">
        <v>1908</v>
      </c>
      <c r="E6936" t="s">
        <v>941</v>
      </c>
      <c r="F6936" t="s">
        <v>941</v>
      </c>
      <c r="G6936" t="s">
        <v>942</v>
      </c>
      <c r="H6936" t="s">
        <v>7392</v>
      </c>
      <c r="J6936">
        <v>1984</v>
      </c>
      <c r="K6936" t="s">
        <v>825</v>
      </c>
      <c r="L6936">
        <v>2022</v>
      </c>
      <c r="M6936" t="s">
        <v>827</v>
      </c>
    </row>
    <row r="6937" spans="1:13" x14ac:dyDescent="0.2">
      <c r="A6937" t="s">
        <v>12412</v>
      </c>
      <c r="B6937" t="s">
        <v>7362</v>
      </c>
      <c r="C6937" t="s">
        <v>1028</v>
      </c>
      <c r="D6937" t="s">
        <v>1908</v>
      </c>
      <c r="E6937" t="s">
        <v>941</v>
      </c>
      <c r="F6937" t="s">
        <v>941</v>
      </c>
      <c r="G6937" t="s">
        <v>942</v>
      </c>
      <c r="H6937" t="s">
        <v>7394</v>
      </c>
      <c r="J6937">
        <v>1984</v>
      </c>
      <c r="K6937" t="s">
        <v>825</v>
      </c>
      <c r="L6937">
        <v>2022</v>
      </c>
      <c r="M6937" t="s">
        <v>827</v>
      </c>
    </row>
    <row r="6938" spans="1:13" x14ac:dyDescent="0.2">
      <c r="A6938" t="s">
        <v>12413</v>
      </c>
      <c r="B6938" t="s">
        <v>7362</v>
      </c>
      <c r="C6938" t="s">
        <v>1031</v>
      </c>
      <c r="D6938" t="s">
        <v>1908</v>
      </c>
      <c r="E6938" t="s">
        <v>941</v>
      </c>
      <c r="F6938" t="s">
        <v>941</v>
      </c>
      <c r="G6938" t="s">
        <v>942</v>
      </c>
      <c r="H6938" t="s">
        <v>7396</v>
      </c>
      <c r="J6938">
        <v>1984</v>
      </c>
      <c r="K6938" t="s">
        <v>825</v>
      </c>
      <c r="L6938">
        <v>2022</v>
      </c>
      <c r="M6938" t="s">
        <v>827</v>
      </c>
    </row>
    <row r="6939" spans="1:13" x14ac:dyDescent="0.2">
      <c r="A6939" t="s">
        <v>12414</v>
      </c>
      <c r="B6939" t="s">
        <v>7362</v>
      </c>
      <c r="C6939" t="s">
        <v>1034</v>
      </c>
      <c r="D6939" t="s">
        <v>1908</v>
      </c>
      <c r="E6939" t="s">
        <v>941</v>
      </c>
      <c r="F6939" t="s">
        <v>941</v>
      </c>
      <c r="G6939" t="s">
        <v>942</v>
      </c>
      <c r="H6939" t="s">
        <v>7398</v>
      </c>
      <c r="J6939">
        <v>2017</v>
      </c>
      <c r="K6939" t="s">
        <v>826</v>
      </c>
      <c r="L6939">
        <v>2022</v>
      </c>
      <c r="M6939" t="s">
        <v>827</v>
      </c>
    </row>
    <row r="6940" spans="1:13" x14ac:dyDescent="0.2">
      <c r="A6940" t="s">
        <v>12415</v>
      </c>
      <c r="B6940" t="s">
        <v>7362</v>
      </c>
      <c r="C6940" t="s">
        <v>1037</v>
      </c>
      <c r="D6940" t="s">
        <v>1908</v>
      </c>
      <c r="E6940" t="s">
        <v>941</v>
      </c>
      <c r="F6940" t="s">
        <v>941</v>
      </c>
      <c r="G6940" t="s">
        <v>942</v>
      </c>
      <c r="H6940" t="s">
        <v>7400</v>
      </c>
      <c r="J6940">
        <v>2017</v>
      </c>
      <c r="K6940" t="s">
        <v>826</v>
      </c>
      <c r="L6940">
        <v>2022</v>
      </c>
      <c r="M6940" t="s">
        <v>827</v>
      </c>
    </row>
    <row r="6941" spans="1:13" x14ac:dyDescent="0.2">
      <c r="A6941" t="s">
        <v>12416</v>
      </c>
      <c r="B6941" t="s">
        <v>7362</v>
      </c>
      <c r="C6941" t="s">
        <v>1046</v>
      </c>
      <c r="D6941" t="s">
        <v>1908</v>
      </c>
      <c r="E6941" t="s">
        <v>941</v>
      </c>
      <c r="F6941" t="s">
        <v>941</v>
      </c>
      <c r="G6941" t="s">
        <v>942</v>
      </c>
      <c r="H6941" t="s">
        <v>7402</v>
      </c>
      <c r="J6941">
        <v>2017</v>
      </c>
      <c r="K6941" t="s">
        <v>826</v>
      </c>
      <c r="L6941">
        <v>2022</v>
      </c>
      <c r="M6941" t="s">
        <v>827</v>
      </c>
    </row>
    <row r="6942" spans="1:13" x14ac:dyDescent="0.2">
      <c r="A6942" t="s">
        <v>12417</v>
      </c>
      <c r="B6942" t="s">
        <v>7362</v>
      </c>
      <c r="C6942" t="s">
        <v>1052</v>
      </c>
      <c r="D6942" t="s">
        <v>1908</v>
      </c>
      <c r="E6942" t="s">
        <v>941</v>
      </c>
      <c r="F6942" t="s">
        <v>941</v>
      </c>
      <c r="G6942" t="s">
        <v>7404</v>
      </c>
      <c r="H6942" t="s">
        <v>7405</v>
      </c>
      <c r="J6942">
        <v>2017</v>
      </c>
      <c r="K6942" t="s">
        <v>826</v>
      </c>
      <c r="L6942">
        <v>2022</v>
      </c>
      <c r="M6942" t="s">
        <v>827</v>
      </c>
    </row>
    <row r="6943" spans="1:13" x14ac:dyDescent="0.2">
      <c r="A6943" t="s">
        <v>12418</v>
      </c>
      <c r="B6943" t="s">
        <v>7362</v>
      </c>
      <c r="C6943" t="s">
        <v>1055</v>
      </c>
      <c r="D6943" t="s">
        <v>1908</v>
      </c>
      <c r="E6943" t="s">
        <v>941</v>
      </c>
      <c r="F6943" t="s">
        <v>941</v>
      </c>
      <c r="G6943" t="s">
        <v>942</v>
      </c>
      <c r="H6943" t="s">
        <v>7407</v>
      </c>
      <c r="J6943">
        <v>2017</v>
      </c>
      <c r="K6943" t="s">
        <v>826</v>
      </c>
      <c r="L6943">
        <v>2022</v>
      </c>
      <c r="M6943" t="s">
        <v>827</v>
      </c>
    </row>
    <row r="6944" spans="1:13" x14ac:dyDescent="0.2">
      <c r="A6944" t="s">
        <v>12419</v>
      </c>
      <c r="B6944" t="s">
        <v>7362</v>
      </c>
      <c r="C6944" t="s">
        <v>1058</v>
      </c>
      <c r="D6944" t="s">
        <v>1908</v>
      </c>
      <c r="E6944" t="s">
        <v>941</v>
      </c>
      <c r="F6944" t="s">
        <v>941</v>
      </c>
      <c r="G6944" t="s">
        <v>942</v>
      </c>
      <c r="H6944" t="s">
        <v>7409</v>
      </c>
      <c r="J6944">
        <v>1984</v>
      </c>
      <c r="K6944" t="s">
        <v>825</v>
      </c>
      <c r="L6944">
        <v>2022</v>
      </c>
      <c r="M6944" t="s">
        <v>827</v>
      </c>
    </row>
    <row r="6945" spans="1:13" x14ac:dyDescent="0.2">
      <c r="A6945" t="s">
        <v>12420</v>
      </c>
      <c r="B6945" t="s">
        <v>7362</v>
      </c>
      <c r="C6945" t="s">
        <v>1061</v>
      </c>
      <c r="D6945" t="s">
        <v>1908</v>
      </c>
      <c r="E6945" t="s">
        <v>941</v>
      </c>
      <c r="F6945" t="s">
        <v>941</v>
      </c>
      <c r="G6945" t="s">
        <v>942</v>
      </c>
      <c r="H6945" t="s">
        <v>7411</v>
      </c>
      <c r="J6945">
        <v>1984</v>
      </c>
      <c r="K6945" t="s">
        <v>825</v>
      </c>
      <c r="L6945">
        <v>2022</v>
      </c>
      <c r="M6945" t="s">
        <v>827</v>
      </c>
    </row>
    <row r="6946" spans="1:13" x14ac:dyDescent="0.2">
      <c r="A6946" t="s">
        <v>12421</v>
      </c>
      <c r="B6946" t="s">
        <v>7362</v>
      </c>
      <c r="C6946" t="s">
        <v>1067</v>
      </c>
      <c r="D6946" t="s">
        <v>1908</v>
      </c>
      <c r="E6946" t="s">
        <v>941</v>
      </c>
      <c r="F6946" t="s">
        <v>941</v>
      </c>
      <c r="G6946" t="s">
        <v>1019</v>
      </c>
      <c r="H6946" t="s">
        <v>7413</v>
      </c>
      <c r="J6946">
        <v>2010</v>
      </c>
      <c r="K6946" t="s">
        <v>825</v>
      </c>
      <c r="L6946">
        <v>2022</v>
      </c>
      <c r="M6946" t="s">
        <v>827</v>
      </c>
    </row>
    <row r="6947" spans="1:13" x14ac:dyDescent="0.2">
      <c r="A6947" t="s">
        <v>12422</v>
      </c>
      <c r="B6947" t="s">
        <v>7362</v>
      </c>
      <c r="C6947" t="s">
        <v>2002</v>
      </c>
      <c r="D6947" t="s">
        <v>1908</v>
      </c>
      <c r="E6947" t="s">
        <v>941</v>
      </c>
      <c r="F6947" t="s">
        <v>941</v>
      </c>
      <c r="G6947" t="s">
        <v>1019</v>
      </c>
      <c r="H6947" t="s">
        <v>7415</v>
      </c>
      <c r="J6947">
        <v>2010</v>
      </c>
      <c r="K6947" t="s">
        <v>825</v>
      </c>
      <c r="L6947">
        <v>2022</v>
      </c>
      <c r="M6947" t="s">
        <v>827</v>
      </c>
    </row>
    <row r="6948" spans="1:13" x14ac:dyDescent="0.2">
      <c r="A6948" t="s">
        <v>12423</v>
      </c>
      <c r="B6948" t="s">
        <v>7362</v>
      </c>
      <c r="C6948" t="s">
        <v>1070</v>
      </c>
      <c r="D6948" t="s">
        <v>1908</v>
      </c>
      <c r="E6948" t="s">
        <v>941</v>
      </c>
      <c r="F6948" t="s">
        <v>941</v>
      </c>
      <c r="G6948" t="s">
        <v>942</v>
      </c>
      <c r="H6948" t="s">
        <v>7417</v>
      </c>
      <c r="J6948">
        <v>1984</v>
      </c>
      <c r="K6948" t="s">
        <v>825</v>
      </c>
      <c r="L6948">
        <v>2022</v>
      </c>
      <c r="M6948" t="s">
        <v>827</v>
      </c>
    </row>
    <row r="6949" spans="1:13" x14ac:dyDescent="0.2">
      <c r="A6949" t="s">
        <v>12424</v>
      </c>
      <c r="B6949" t="s">
        <v>7362</v>
      </c>
      <c r="C6949" t="s">
        <v>1073</v>
      </c>
      <c r="D6949" t="s">
        <v>1908</v>
      </c>
      <c r="E6949" t="s">
        <v>941</v>
      </c>
      <c r="F6949" t="s">
        <v>941</v>
      </c>
      <c r="G6949" t="s">
        <v>942</v>
      </c>
      <c r="H6949" t="s">
        <v>7419</v>
      </c>
      <c r="J6949">
        <v>1984</v>
      </c>
      <c r="K6949" t="s">
        <v>825</v>
      </c>
      <c r="L6949">
        <v>2022</v>
      </c>
      <c r="M6949" t="s">
        <v>827</v>
      </c>
    </row>
    <row r="6950" spans="1:13" x14ac:dyDescent="0.2">
      <c r="A6950" t="s">
        <v>12425</v>
      </c>
      <c r="B6950" t="s">
        <v>7362</v>
      </c>
      <c r="C6950" t="s">
        <v>1076</v>
      </c>
      <c r="D6950" t="s">
        <v>1908</v>
      </c>
      <c r="E6950" t="s">
        <v>941</v>
      </c>
      <c r="F6950" t="s">
        <v>941</v>
      </c>
      <c r="G6950" t="s">
        <v>942</v>
      </c>
      <c r="H6950" t="s">
        <v>7421</v>
      </c>
      <c r="J6950">
        <v>1984</v>
      </c>
      <c r="K6950" t="s">
        <v>825</v>
      </c>
      <c r="L6950">
        <v>2022</v>
      </c>
      <c r="M6950" t="s">
        <v>827</v>
      </c>
    </row>
    <row r="6951" spans="1:13" x14ac:dyDescent="0.2">
      <c r="A6951" t="s">
        <v>12426</v>
      </c>
      <c r="B6951" t="s">
        <v>7362</v>
      </c>
      <c r="C6951" t="s">
        <v>1079</v>
      </c>
      <c r="D6951" t="s">
        <v>1908</v>
      </c>
      <c r="E6951" t="s">
        <v>941</v>
      </c>
      <c r="F6951" t="s">
        <v>941</v>
      </c>
      <c r="G6951" t="s">
        <v>942</v>
      </c>
      <c r="H6951" t="s">
        <v>7423</v>
      </c>
      <c r="J6951">
        <v>1984</v>
      </c>
      <c r="K6951" t="s">
        <v>825</v>
      </c>
      <c r="L6951">
        <v>2022</v>
      </c>
      <c r="M6951" t="s">
        <v>827</v>
      </c>
    </row>
    <row r="6952" spans="1:13" x14ac:dyDescent="0.2">
      <c r="A6952" t="s">
        <v>12427</v>
      </c>
      <c r="B6952" t="s">
        <v>7362</v>
      </c>
      <c r="C6952" t="s">
        <v>1082</v>
      </c>
      <c r="D6952" t="s">
        <v>1908</v>
      </c>
      <c r="E6952" t="s">
        <v>941</v>
      </c>
      <c r="F6952" t="s">
        <v>941</v>
      </c>
      <c r="G6952" t="s">
        <v>942</v>
      </c>
      <c r="H6952" t="s">
        <v>7425</v>
      </c>
      <c r="J6952">
        <v>1984</v>
      </c>
      <c r="K6952" t="s">
        <v>825</v>
      </c>
      <c r="L6952">
        <v>2022</v>
      </c>
      <c r="M6952" t="s">
        <v>827</v>
      </c>
    </row>
    <row r="6953" spans="1:13" x14ac:dyDescent="0.2">
      <c r="A6953" t="s">
        <v>12428</v>
      </c>
      <c r="B6953" t="s">
        <v>7362</v>
      </c>
      <c r="C6953" t="s">
        <v>1085</v>
      </c>
      <c r="D6953" t="s">
        <v>1908</v>
      </c>
      <c r="E6953" t="s">
        <v>941</v>
      </c>
      <c r="F6953" t="s">
        <v>941</v>
      </c>
      <c r="G6953" t="s">
        <v>1019</v>
      </c>
      <c r="H6953" t="s">
        <v>7427</v>
      </c>
      <c r="J6953">
        <v>2010</v>
      </c>
      <c r="K6953" t="s">
        <v>825</v>
      </c>
      <c r="L6953">
        <v>2022</v>
      </c>
      <c r="M6953" t="s">
        <v>827</v>
      </c>
    </row>
    <row r="6954" spans="1:13" x14ac:dyDescent="0.2">
      <c r="A6954" t="s">
        <v>12429</v>
      </c>
      <c r="B6954" t="s">
        <v>7362</v>
      </c>
      <c r="C6954" t="s">
        <v>1088</v>
      </c>
      <c r="D6954" t="s">
        <v>1908</v>
      </c>
      <c r="E6954" t="s">
        <v>941</v>
      </c>
      <c r="F6954" t="s">
        <v>941</v>
      </c>
      <c r="G6954" t="s">
        <v>942</v>
      </c>
      <c r="H6954" t="s">
        <v>7429</v>
      </c>
      <c r="J6954">
        <v>1984</v>
      </c>
      <c r="K6954" t="s">
        <v>825</v>
      </c>
      <c r="L6954">
        <v>2022</v>
      </c>
      <c r="M6954" t="s">
        <v>827</v>
      </c>
    </row>
    <row r="6955" spans="1:13" x14ac:dyDescent="0.2">
      <c r="A6955" t="s">
        <v>12430</v>
      </c>
      <c r="B6955" t="s">
        <v>7362</v>
      </c>
      <c r="C6955" t="s">
        <v>1097</v>
      </c>
      <c r="D6955" t="s">
        <v>1908</v>
      </c>
      <c r="E6955" t="s">
        <v>941</v>
      </c>
      <c r="F6955" t="s">
        <v>941</v>
      </c>
      <c r="G6955" t="s">
        <v>942</v>
      </c>
      <c r="H6955" t="s">
        <v>7431</v>
      </c>
      <c r="J6955">
        <v>1984</v>
      </c>
      <c r="K6955" t="s">
        <v>825</v>
      </c>
      <c r="L6955">
        <v>2022</v>
      </c>
      <c r="M6955" t="s">
        <v>827</v>
      </c>
    </row>
    <row r="6956" spans="1:13" x14ac:dyDescent="0.2">
      <c r="A6956" t="s">
        <v>12431</v>
      </c>
      <c r="B6956" t="s">
        <v>7362</v>
      </c>
      <c r="C6956" t="s">
        <v>1103</v>
      </c>
      <c r="D6956" t="s">
        <v>1908</v>
      </c>
      <c r="E6956" t="s">
        <v>941</v>
      </c>
      <c r="F6956" t="s">
        <v>941</v>
      </c>
      <c r="G6956" t="s">
        <v>942</v>
      </c>
      <c r="H6956" t="s">
        <v>7433</v>
      </c>
      <c r="J6956">
        <v>1984</v>
      </c>
      <c r="K6956" t="s">
        <v>825</v>
      </c>
      <c r="L6956">
        <v>2022</v>
      </c>
      <c r="M6956" t="s">
        <v>827</v>
      </c>
    </row>
    <row r="6957" spans="1:13" x14ac:dyDescent="0.2">
      <c r="A6957" t="s">
        <v>12432</v>
      </c>
      <c r="B6957" t="s">
        <v>7362</v>
      </c>
      <c r="C6957" t="s">
        <v>1106</v>
      </c>
      <c r="D6957" t="s">
        <v>1908</v>
      </c>
      <c r="E6957" t="s">
        <v>941</v>
      </c>
      <c r="F6957" t="s">
        <v>941</v>
      </c>
      <c r="G6957" t="s">
        <v>942</v>
      </c>
      <c r="H6957" t="s">
        <v>7435</v>
      </c>
      <c r="J6957">
        <v>1984</v>
      </c>
      <c r="K6957" t="s">
        <v>825</v>
      </c>
      <c r="L6957">
        <v>2022</v>
      </c>
      <c r="M6957" t="s">
        <v>827</v>
      </c>
    </row>
    <row r="6958" spans="1:13" x14ac:dyDescent="0.2">
      <c r="A6958" t="s">
        <v>12433</v>
      </c>
      <c r="B6958" t="s">
        <v>7362</v>
      </c>
      <c r="C6958" t="s">
        <v>1115</v>
      </c>
      <c r="D6958" t="s">
        <v>1908</v>
      </c>
      <c r="E6958" t="s">
        <v>941</v>
      </c>
      <c r="F6958" t="s">
        <v>941</v>
      </c>
      <c r="G6958" t="s">
        <v>1006</v>
      </c>
      <c r="H6958" t="s">
        <v>7437</v>
      </c>
      <c r="J6958">
        <v>1998</v>
      </c>
      <c r="K6958" t="s">
        <v>825</v>
      </c>
      <c r="L6958">
        <v>2022</v>
      </c>
      <c r="M6958" t="s">
        <v>827</v>
      </c>
    </row>
    <row r="6959" spans="1:13" x14ac:dyDescent="0.2">
      <c r="A6959" t="s">
        <v>12434</v>
      </c>
      <c r="B6959" t="s">
        <v>7362</v>
      </c>
      <c r="C6959" t="s">
        <v>1124</v>
      </c>
      <c r="D6959" t="s">
        <v>1908</v>
      </c>
      <c r="E6959" t="s">
        <v>941</v>
      </c>
      <c r="F6959" t="s">
        <v>941</v>
      </c>
      <c r="G6959" t="s">
        <v>942</v>
      </c>
      <c r="H6959" t="s">
        <v>7439</v>
      </c>
      <c r="J6959">
        <v>1984</v>
      </c>
      <c r="K6959" t="s">
        <v>825</v>
      </c>
      <c r="L6959">
        <v>2022</v>
      </c>
      <c r="M6959" t="s">
        <v>827</v>
      </c>
    </row>
    <row r="6960" spans="1:13" x14ac:dyDescent="0.2">
      <c r="A6960" t="s">
        <v>12435</v>
      </c>
      <c r="B6960" t="s">
        <v>7362</v>
      </c>
      <c r="C6960" t="s">
        <v>1140</v>
      </c>
      <c r="D6960" t="s">
        <v>1908</v>
      </c>
      <c r="E6960" t="s">
        <v>941</v>
      </c>
      <c r="F6960" t="s">
        <v>941</v>
      </c>
      <c r="G6960" t="s">
        <v>4746</v>
      </c>
      <c r="H6960" t="s">
        <v>7441</v>
      </c>
      <c r="J6960">
        <v>1984</v>
      </c>
      <c r="K6960" t="s">
        <v>825</v>
      </c>
      <c r="L6960">
        <v>2022</v>
      </c>
      <c r="M6960" t="s">
        <v>827</v>
      </c>
    </row>
    <row r="6961" spans="1:13" x14ac:dyDescent="0.2">
      <c r="A6961" t="s">
        <v>12436</v>
      </c>
      <c r="B6961" t="s">
        <v>7362</v>
      </c>
      <c r="C6961" t="s">
        <v>1143</v>
      </c>
      <c r="D6961" t="s">
        <v>1908</v>
      </c>
      <c r="E6961" t="s">
        <v>941</v>
      </c>
      <c r="F6961" t="s">
        <v>941</v>
      </c>
      <c r="G6961" t="s">
        <v>942</v>
      </c>
      <c r="H6961" t="s">
        <v>7443</v>
      </c>
      <c r="J6961">
        <v>1984</v>
      </c>
      <c r="K6961" t="s">
        <v>825</v>
      </c>
      <c r="L6961">
        <v>2022</v>
      </c>
      <c r="M6961" t="s">
        <v>827</v>
      </c>
    </row>
    <row r="6962" spans="1:13" x14ac:dyDescent="0.2">
      <c r="A6962" t="s">
        <v>12437</v>
      </c>
      <c r="B6962" t="s">
        <v>7362</v>
      </c>
      <c r="C6962" t="s">
        <v>1149</v>
      </c>
      <c r="D6962" t="s">
        <v>1908</v>
      </c>
      <c r="E6962" t="s">
        <v>941</v>
      </c>
      <c r="F6962" t="s">
        <v>941</v>
      </c>
      <c r="G6962" t="s">
        <v>942</v>
      </c>
      <c r="H6962" t="s">
        <v>7445</v>
      </c>
      <c r="J6962">
        <v>1984</v>
      </c>
      <c r="K6962" t="s">
        <v>825</v>
      </c>
      <c r="L6962">
        <v>2022</v>
      </c>
      <c r="M6962" t="s">
        <v>827</v>
      </c>
    </row>
    <row r="6963" spans="1:13" x14ac:dyDescent="0.2">
      <c r="A6963" t="s">
        <v>12438</v>
      </c>
      <c r="B6963" t="s">
        <v>7362</v>
      </c>
      <c r="C6963" t="s">
        <v>1152</v>
      </c>
      <c r="D6963" t="s">
        <v>1908</v>
      </c>
      <c r="E6963" t="s">
        <v>941</v>
      </c>
      <c r="F6963" t="s">
        <v>941</v>
      </c>
      <c r="G6963" t="s">
        <v>942</v>
      </c>
      <c r="H6963" t="s">
        <v>7447</v>
      </c>
      <c r="J6963">
        <v>1984</v>
      </c>
      <c r="K6963" t="s">
        <v>825</v>
      </c>
      <c r="L6963">
        <v>2022</v>
      </c>
      <c r="M6963" t="s">
        <v>827</v>
      </c>
    </row>
    <row r="6964" spans="1:13" x14ac:dyDescent="0.2">
      <c r="A6964" t="s">
        <v>12439</v>
      </c>
      <c r="B6964" t="s">
        <v>7362</v>
      </c>
      <c r="C6964" t="s">
        <v>1155</v>
      </c>
      <c r="D6964" t="s">
        <v>1908</v>
      </c>
      <c r="E6964" t="s">
        <v>941</v>
      </c>
      <c r="F6964" t="s">
        <v>941</v>
      </c>
      <c r="G6964" t="s">
        <v>1019</v>
      </c>
      <c r="H6964" t="s">
        <v>7449</v>
      </c>
      <c r="J6964">
        <v>2010</v>
      </c>
      <c r="K6964" t="s">
        <v>825</v>
      </c>
      <c r="L6964">
        <v>2022</v>
      </c>
      <c r="M6964" t="s">
        <v>827</v>
      </c>
    </row>
    <row r="6965" spans="1:13" x14ac:dyDescent="0.2">
      <c r="A6965" t="s">
        <v>12440</v>
      </c>
      <c r="B6965" t="s">
        <v>7362</v>
      </c>
      <c r="C6965" t="s">
        <v>1222</v>
      </c>
      <c r="D6965" t="s">
        <v>1908</v>
      </c>
      <c r="E6965" t="s">
        <v>941</v>
      </c>
      <c r="F6965" t="s">
        <v>941</v>
      </c>
      <c r="G6965" t="s">
        <v>7404</v>
      </c>
      <c r="H6965" t="s">
        <v>7451</v>
      </c>
      <c r="J6965">
        <v>2017</v>
      </c>
      <c r="K6965" t="s">
        <v>826</v>
      </c>
      <c r="L6965">
        <v>2022</v>
      </c>
      <c r="M6965" t="s">
        <v>827</v>
      </c>
    </row>
    <row r="6966" spans="1:13" x14ac:dyDescent="0.2">
      <c r="A6966" t="s">
        <v>12441</v>
      </c>
      <c r="B6966" t="s">
        <v>7362</v>
      </c>
      <c r="C6966" t="s">
        <v>1339</v>
      </c>
      <c r="D6966" t="s">
        <v>1908</v>
      </c>
      <c r="E6966" t="s">
        <v>941</v>
      </c>
      <c r="F6966" t="s">
        <v>941</v>
      </c>
      <c r="G6966" t="s">
        <v>942</v>
      </c>
      <c r="H6966" t="s">
        <v>7453</v>
      </c>
      <c r="J6966">
        <v>2017</v>
      </c>
      <c r="K6966" t="s">
        <v>826</v>
      </c>
      <c r="L6966">
        <v>2022</v>
      </c>
      <c r="M6966" t="s">
        <v>827</v>
      </c>
    </row>
    <row r="6967" spans="1:13" x14ac:dyDescent="0.2">
      <c r="A6967" t="s">
        <v>12442</v>
      </c>
      <c r="B6967" t="s">
        <v>7362</v>
      </c>
      <c r="C6967" t="s">
        <v>1453</v>
      </c>
      <c r="D6967" t="s">
        <v>1908</v>
      </c>
      <c r="E6967" t="s">
        <v>941</v>
      </c>
      <c r="F6967" t="s">
        <v>941</v>
      </c>
      <c r="G6967" t="s">
        <v>942</v>
      </c>
      <c r="H6967" t="s">
        <v>7455</v>
      </c>
      <c r="J6967">
        <v>1984</v>
      </c>
      <c r="K6967" t="s">
        <v>825</v>
      </c>
      <c r="L6967">
        <v>2022</v>
      </c>
      <c r="M6967" t="s">
        <v>827</v>
      </c>
    </row>
    <row r="6968" spans="1:13" x14ac:dyDescent="0.2">
      <c r="A6968" t="s">
        <v>12443</v>
      </c>
      <c r="B6968" t="s">
        <v>7362</v>
      </c>
      <c r="C6968" t="s">
        <v>1504</v>
      </c>
      <c r="D6968" t="s">
        <v>1908</v>
      </c>
      <c r="E6968" t="s">
        <v>941</v>
      </c>
      <c r="F6968" t="s">
        <v>941</v>
      </c>
      <c r="G6968" t="s">
        <v>942</v>
      </c>
      <c r="H6968" t="s">
        <v>7457</v>
      </c>
      <c r="J6968">
        <v>1984</v>
      </c>
      <c r="K6968" t="s">
        <v>825</v>
      </c>
      <c r="L6968">
        <v>2022</v>
      </c>
      <c r="M6968" t="s">
        <v>827</v>
      </c>
    </row>
    <row r="6969" spans="1:13" x14ac:dyDescent="0.2">
      <c r="A6969" t="s">
        <v>12444</v>
      </c>
      <c r="B6969" t="s">
        <v>7362</v>
      </c>
      <c r="C6969" t="s">
        <v>1516</v>
      </c>
      <c r="D6969" t="s">
        <v>1908</v>
      </c>
      <c r="E6969" t="s">
        <v>941</v>
      </c>
      <c r="F6969" t="s">
        <v>941</v>
      </c>
      <c r="G6969" t="s">
        <v>4746</v>
      </c>
      <c r="H6969" t="s">
        <v>7459</v>
      </c>
      <c r="J6969">
        <v>1984</v>
      </c>
      <c r="K6969" t="s">
        <v>825</v>
      </c>
      <c r="L6969">
        <v>2022</v>
      </c>
      <c r="M6969" t="s">
        <v>827</v>
      </c>
    </row>
    <row r="6970" spans="1:13" x14ac:dyDescent="0.2">
      <c r="A6970" t="s">
        <v>12445</v>
      </c>
      <c r="B6970" t="s">
        <v>7362</v>
      </c>
      <c r="C6970" t="s">
        <v>1519</v>
      </c>
      <c r="D6970" t="s">
        <v>1908</v>
      </c>
      <c r="E6970" t="s">
        <v>941</v>
      </c>
      <c r="F6970" t="s">
        <v>941</v>
      </c>
      <c r="G6970" t="s">
        <v>4746</v>
      </c>
      <c r="H6970" t="s">
        <v>7461</v>
      </c>
      <c r="J6970">
        <v>1984</v>
      </c>
      <c r="K6970" t="s">
        <v>825</v>
      </c>
      <c r="L6970">
        <v>2022</v>
      </c>
      <c r="M6970" t="s">
        <v>827</v>
      </c>
    </row>
    <row r="6971" spans="1:13" x14ac:dyDescent="0.2">
      <c r="A6971" t="s">
        <v>12446</v>
      </c>
      <c r="B6971" t="s">
        <v>7362</v>
      </c>
      <c r="C6971" t="s">
        <v>1531</v>
      </c>
      <c r="D6971" t="s">
        <v>1908</v>
      </c>
      <c r="E6971" t="s">
        <v>941</v>
      </c>
      <c r="F6971" t="s">
        <v>941</v>
      </c>
      <c r="G6971" t="s">
        <v>942</v>
      </c>
      <c r="H6971" t="s">
        <v>7463</v>
      </c>
      <c r="J6971">
        <v>1984</v>
      </c>
      <c r="K6971" t="s">
        <v>825</v>
      </c>
      <c r="L6971">
        <v>2022</v>
      </c>
      <c r="M6971" t="s">
        <v>827</v>
      </c>
    </row>
    <row r="6972" spans="1:13" x14ac:dyDescent="0.2">
      <c r="A6972" t="s">
        <v>12447</v>
      </c>
      <c r="B6972" t="s">
        <v>7362</v>
      </c>
      <c r="C6972" t="s">
        <v>1534</v>
      </c>
      <c r="D6972" t="s">
        <v>1908</v>
      </c>
      <c r="E6972" t="s">
        <v>941</v>
      </c>
      <c r="F6972" t="s">
        <v>941</v>
      </c>
      <c r="G6972" t="s">
        <v>942</v>
      </c>
      <c r="H6972" t="s">
        <v>7465</v>
      </c>
      <c r="J6972">
        <v>1984</v>
      </c>
      <c r="K6972" t="s">
        <v>825</v>
      </c>
      <c r="L6972">
        <v>2022</v>
      </c>
      <c r="M6972" t="s">
        <v>827</v>
      </c>
    </row>
    <row r="6973" spans="1:13" x14ac:dyDescent="0.2">
      <c r="A6973" t="s">
        <v>12448</v>
      </c>
      <c r="B6973" t="s">
        <v>7362</v>
      </c>
      <c r="C6973" t="s">
        <v>1537</v>
      </c>
      <c r="D6973" t="s">
        <v>1908</v>
      </c>
      <c r="E6973" t="s">
        <v>941</v>
      </c>
      <c r="F6973" t="s">
        <v>941</v>
      </c>
      <c r="G6973" t="s">
        <v>942</v>
      </c>
      <c r="H6973" t="s">
        <v>7467</v>
      </c>
      <c r="J6973">
        <v>1984</v>
      </c>
      <c r="K6973" t="s">
        <v>825</v>
      </c>
      <c r="L6973">
        <v>2022</v>
      </c>
      <c r="M6973" t="s">
        <v>827</v>
      </c>
    </row>
    <row r="6974" spans="1:13" x14ac:dyDescent="0.2">
      <c r="A6974" t="s">
        <v>12449</v>
      </c>
      <c r="B6974" t="s">
        <v>7362</v>
      </c>
      <c r="C6974" t="s">
        <v>1701</v>
      </c>
      <c r="D6974" t="s">
        <v>1908</v>
      </c>
      <c r="E6974" t="s">
        <v>941</v>
      </c>
      <c r="F6974" t="s">
        <v>941</v>
      </c>
      <c r="G6974" t="s">
        <v>1006</v>
      </c>
      <c r="H6974" t="s">
        <v>7469</v>
      </c>
      <c r="J6974">
        <v>2017</v>
      </c>
      <c r="K6974" t="s">
        <v>826</v>
      </c>
      <c r="L6974">
        <v>2022</v>
      </c>
      <c r="M6974" t="s">
        <v>827</v>
      </c>
    </row>
    <row r="6975" spans="1:13" x14ac:dyDescent="0.2">
      <c r="A6975" t="s">
        <v>12450</v>
      </c>
      <c r="B6975" t="s">
        <v>7362</v>
      </c>
      <c r="C6975" t="s">
        <v>1704</v>
      </c>
      <c r="D6975" t="s">
        <v>1908</v>
      </c>
      <c r="E6975" t="s">
        <v>941</v>
      </c>
      <c r="F6975" t="s">
        <v>941</v>
      </c>
      <c r="G6975" t="s">
        <v>7404</v>
      </c>
      <c r="H6975" t="s">
        <v>7471</v>
      </c>
      <c r="J6975">
        <v>2017</v>
      </c>
      <c r="K6975" t="s">
        <v>826</v>
      </c>
      <c r="L6975">
        <v>2022</v>
      </c>
      <c r="M6975" t="s">
        <v>827</v>
      </c>
    </row>
    <row r="6976" spans="1:13" x14ac:dyDescent="0.2">
      <c r="A6976" t="s">
        <v>12451</v>
      </c>
      <c r="B6976" t="s">
        <v>7362</v>
      </c>
      <c r="C6976" t="s">
        <v>1707</v>
      </c>
      <c r="D6976" t="s">
        <v>1908</v>
      </c>
      <c r="E6976" t="s">
        <v>941</v>
      </c>
      <c r="F6976" t="s">
        <v>941</v>
      </c>
      <c r="G6976" t="s">
        <v>7404</v>
      </c>
      <c r="H6976" t="s">
        <v>7473</v>
      </c>
      <c r="J6976">
        <v>2017</v>
      </c>
      <c r="K6976" t="s">
        <v>826</v>
      </c>
      <c r="L6976">
        <v>2022</v>
      </c>
      <c r="M6976" t="s">
        <v>827</v>
      </c>
    </row>
    <row r="6977" spans="1:13" x14ac:dyDescent="0.2">
      <c r="A6977" t="s">
        <v>12452</v>
      </c>
      <c r="B6977" t="s">
        <v>7362</v>
      </c>
      <c r="C6977" t="s">
        <v>1717</v>
      </c>
      <c r="D6977" t="s">
        <v>1908</v>
      </c>
      <c r="E6977" t="s">
        <v>941</v>
      </c>
      <c r="F6977" t="s">
        <v>941</v>
      </c>
      <c r="G6977" t="s">
        <v>942</v>
      </c>
      <c r="H6977" t="s">
        <v>7475</v>
      </c>
      <c r="J6977">
        <v>1984</v>
      </c>
      <c r="K6977" t="s">
        <v>825</v>
      </c>
      <c r="L6977">
        <v>2022</v>
      </c>
      <c r="M6977" t="s">
        <v>827</v>
      </c>
    </row>
    <row r="6978" spans="1:13" x14ac:dyDescent="0.2">
      <c r="A6978" t="s">
        <v>12453</v>
      </c>
      <c r="B6978" t="s">
        <v>7362</v>
      </c>
      <c r="C6978" t="s">
        <v>1720</v>
      </c>
      <c r="D6978" t="s">
        <v>1908</v>
      </c>
      <c r="E6978" t="s">
        <v>941</v>
      </c>
      <c r="F6978" t="s">
        <v>941</v>
      </c>
      <c r="G6978" t="s">
        <v>942</v>
      </c>
      <c r="H6978" t="s">
        <v>7477</v>
      </c>
      <c r="J6978">
        <v>1984</v>
      </c>
      <c r="K6978" t="s">
        <v>825</v>
      </c>
      <c r="L6978">
        <v>2022</v>
      </c>
      <c r="M6978" t="s">
        <v>827</v>
      </c>
    </row>
    <row r="6979" spans="1:13" x14ac:dyDescent="0.2">
      <c r="A6979" t="s">
        <v>12454</v>
      </c>
      <c r="B6979" t="s">
        <v>7362</v>
      </c>
      <c r="C6979" t="s">
        <v>1738</v>
      </c>
      <c r="D6979" t="s">
        <v>1908</v>
      </c>
      <c r="E6979" t="s">
        <v>941</v>
      </c>
      <c r="F6979" t="s">
        <v>941</v>
      </c>
      <c r="G6979" t="s">
        <v>7404</v>
      </c>
      <c r="H6979" t="s">
        <v>7479</v>
      </c>
      <c r="J6979">
        <v>2017</v>
      </c>
      <c r="K6979" t="s">
        <v>826</v>
      </c>
      <c r="L6979">
        <v>2021</v>
      </c>
      <c r="M6979" t="s">
        <v>827</v>
      </c>
    </row>
    <row r="6980" spans="1:13" x14ac:dyDescent="0.2">
      <c r="A6980" t="s">
        <v>12455</v>
      </c>
      <c r="B6980" t="s">
        <v>7362</v>
      </c>
      <c r="C6980" t="s">
        <v>1852</v>
      </c>
      <c r="D6980" t="s">
        <v>1908</v>
      </c>
      <c r="E6980" t="s">
        <v>941</v>
      </c>
      <c r="F6980" t="s">
        <v>941</v>
      </c>
      <c r="G6980" t="s">
        <v>942</v>
      </c>
      <c r="H6980" t="s">
        <v>7481</v>
      </c>
      <c r="J6980">
        <v>1984</v>
      </c>
      <c r="K6980" t="s">
        <v>825</v>
      </c>
      <c r="L6980">
        <v>2022</v>
      </c>
      <c r="M6980" t="s">
        <v>827</v>
      </c>
    </row>
    <row r="6981" spans="1:13" x14ac:dyDescent="0.2">
      <c r="A6981" t="s">
        <v>12456</v>
      </c>
      <c r="B6981" t="s">
        <v>7362</v>
      </c>
      <c r="C6981" t="s">
        <v>1855</v>
      </c>
      <c r="D6981" t="s">
        <v>1908</v>
      </c>
      <c r="E6981" t="s">
        <v>941</v>
      </c>
      <c r="F6981" t="s">
        <v>941</v>
      </c>
      <c r="G6981" t="s">
        <v>1856</v>
      </c>
      <c r="H6981" t="s">
        <v>7483</v>
      </c>
      <c r="J6981">
        <v>1994</v>
      </c>
      <c r="K6981" t="s">
        <v>825</v>
      </c>
      <c r="L6981">
        <v>2022</v>
      </c>
      <c r="M6981" t="s">
        <v>827</v>
      </c>
    </row>
    <row r="6982" spans="1:13" x14ac:dyDescent="0.2">
      <c r="A6982" t="s">
        <v>12457</v>
      </c>
      <c r="B6982" t="s">
        <v>7362</v>
      </c>
      <c r="C6982" t="s">
        <v>1859</v>
      </c>
      <c r="D6982" t="s">
        <v>1908</v>
      </c>
      <c r="E6982" t="s">
        <v>941</v>
      </c>
      <c r="F6982" t="s">
        <v>941</v>
      </c>
      <c r="G6982" t="s">
        <v>942</v>
      </c>
      <c r="H6982" t="s">
        <v>7485</v>
      </c>
      <c r="J6982">
        <v>1984</v>
      </c>
      <c r="K6982" t="s">
        <v>825</v>
      </c>
      <c r="L6982">
        <v>2022</v>
      </c>
      <c r="M6982" t="s">
        <v>827</v>
      </c>
    </row>
    <row r="6983" spans="1:13" x14ac:dyDescent="0.2">
      <c r="A6983" t="s">
        <v>893</v>
      </c>
      <c r="B6983" t="s">
        <v>7486</v>
      </c>
      <c r="C6983" t="s">
        <v>1907</v>
      </c>
      <c r="D6983" t="s">
        <v>1908</v>
      </c>
      <c r="E6983" t="s">
        <v>941</v>
      </c>
      <c r="F6983" t="s">
        <v>1909</v>
      </c>
      <c r="G6983" t="s">
        <v>2791</v>
      </c>
      <c r="H6983" t="s">
        <v>7487</v>
      </c>
      <c r="J6983">
        <v>1984</v>
      </c>
      <c r="K6983" t="s">
        <v>825</v>
      </c>
      <c r="L6983">
        <v>2022</v>
      </c>
      <c r="M6983" t="s">
        <v>827</v>
      </c>
    </row>
    <row r="6984" spans="1:13" x14ac:dyDescent="0.2">
      <c r="A6984" t="s">
        <v>894</v>
      </c>
      <c r="B6984" t="s">
        <v>7486</v>
      </c>
      <c r="C6984" t="s">
        <v>940</v>
      </c>
      <c r="D6984" t="s">
        <v>1908</v>
      </c>
      <c r="E6984" t="s">
        <v>941</v>
      </c>
      <c r="F6984" t="s">
        <v>941</v>
      </c>
      <c r="G6984" t="s">
        <v>942</v>
      </c>
      <c r="H6984" t="s">
        <v>7488</v>
      </c>
      <c r="J6984">
        <v>1984</v>
      </c>
      <c r="K6984" t="s">
        <v>825</v>
      </c>
      <c r="L6984">
        <v>2022</v>
      </c>
      <c r="M6984" t="s">
        <v>827</v>
      </c>
    </row>
    <row r="6985" spans="1:13" x14ac:dyDescent="0.2">
      <c r="A6985" t="s">
        <v>12458</v>
      </c>
      <c r="B6985" t="s">
        <v>7486</v>
      </c>
      <c r="C6985" t="s">
        <v>945</v>
      </c>
      <c r="D6985" t="s">
        <v>1908</v>
      </c>
      <c r="E6985" t="s">
        <v>941</v>
      </c>
      <c r="F6985" t="s">
        <v>941</v>
      </c>
      <c r="G6985" t="s">
        <v>942</v>
      </c>
      <c r="H6985" t="s">
        <v>7490</v>
      </c>
      <c r="J6985">
        <v>1984</v>
      </c>
      <c r="K6985" t="s">
        <v>825</v>
      </c>
      <c r="L6985">
        <v>2022</v>
      </c>
      <c r="M6985" t="s">
        <v>827</v>
      </c>
    </row>
    <row r="6986" spans="1:13" x14ac:dyDescent="0.2">
      <c r="A6986" t="s">
        <v>12459</v>
      </c>
      <c r="B6986" t="s">
        <v>7486</v>
      </c>
      <c r="C6986" t="s">
        <v>960</v>
      </c>
      <c r="D6986" t="s">
        <v>1908</v>
      </c>
      <c r="E6986" t="s">
        <v>941</v>
      </c>
      <c r="F6986" t="s">
        <v>941</v>
      </c>
      <c r="G6986" t="s">
        <v>942</v>
      </c>
      <c r="H6986" t="s">
        <v>7492</v>
      </c>
      <c r="J6986">
        <v>1984</v>
      </c>
      <c r="K6986" t="s">
        <v>825</v>
      </c>
      <c r="L6986">
        <v>2022</v>
      </c>
      <c r="M6986" t="s">
        <v>827</v>
      </c>
    </row>
    <row r="6987" spans="1:13" x14ac:dyDescent="0.2">
      <c r="A6987" t="s">
        <v>12460</v>
      </c>
      <c r="B6987" t="s">
        <v>7486</v>
      </c>
      <c r="C6987" t="s">
        <v>963</v>
      </c>
      <c r="D6987" t="s">
        <v>1908</v>
      </c>
      <c r="E6987" t="s">
        <v>941</v>
      </c>
      <c r="F6987" t="s">
        <v>941</v>
      </c>
      <c r="G6987" t="s">
        <v>942</v>
      </c>
      <c r="H6987" t="s">
        <v>7494</v>
      </c>
      <c r="J6987">
        <v>1984</v>
      </c>
      <c r="K6987" t="s">
        <v>825</v>
      </c>
      <c r="L6987">
        <v>2022</v>
      </c>
      <c r="M6987" t="s">
        <v>827</v>
      </c>
    </row>
    <row r="6988" spans="1:13" x14ac:dyDescent="0.2">
      <c r="A6988" t="s">
        <v>12461</v>
      </c>
      <c r="B6988" t="s">
        <v>7486</v>
      </c>
      <c r="C6988" t="s">
        <v>966</v>
      </c>
      <c r="D6988" t="s">
        <v>1908</v>
      </c>
      <c r="E6988" t="s">
        <v>941</v>
      </c>
      <c r="F6988" t="s">
        <v>941</v>
      </c>
      <c r="G6988" t="s">
        <v>942</v>
      </c>
      <c r="H6988" t="s">
        <v>7496</v>
      </c>
      <c r="J6988">
        <v>1984</v>
      </c>
      <c r="K6988" t="s">
        <v>825</v>
      </c>
      <c r="L6988">
        <v>2022</v>
      </c>
      <c r="M6988" t="s">
        <v>827</v>
      </c>
    </row>
    <row r="6989" spans="1:13" x14ac:dyDescent="0.2">
      <c r="A6989" t="s">
        <v>12462</v>
      </c>
      <c r="B6989" t="s">
        <v>7486</v>
      </c>
      <c r="C6989" t="s">
        <v>969</v>
      </c>
      <c r="D6989" t="s">
        <v>1908</v>
      </c>
      <c r="E6989" t="s">
        <v>941</v>
      </c>
      <c r="F6989" t="s">
        <v>941</v>
      </c>
      <c r="G6989" t="s">
        <v>942</v>
      </c>
      <c r="H6989" t="s">
        <v>7498</v>
      </c>
      <c r="J6989">
        <v>1984</v>
      </c>
      <c r="K6989" t="s">
        <v>825</v>
      </c>
      <c r="L6989">
        <v>2022</v>
      </c>
      <c r="M6989" t="s">
        <v>827</v>
      </c>
    </row>
    <row r="6990" spans="1:13" x14ac:dyDescent="0.2">
      <c r="A6990" t="s">
        <v>12463</v>
      </c>
      <c r="B6990" t="s">
        <v>7486</v>
      </c>
      <c r="C6990" t="s">
        <v>975</v>
      </c>
      <c r="D6990" t="s">
        <v>1908</v>
      </c>
      <c r="E6990" t="s">
        <v>941</v>
      </c>
      <c r="F6990" t="s">
        <v>941</v>
      </c>
      <c r="G6990" t="s">
        <v>942</v>
      </c>
      <c r="H6990" t="s">
        <v>7500</v>
      </c>
      <c r="J6990">
        <v>1984</v>
      </c>
      <c r="K6990" t="s">
        <v>825</v>
      </c>
      <c r="L6990">
        <v>2022</v>
      </c>
      <c r="M6990" t="s">
        <v>827</v>
      </c>
    </row>
    <row r="6991" spans="1:13" x14ac:dyDescent="0.2">
      <c r="A6991" t="s">
        <v>12464</v>
      </c>
      <c r="B6991" t="s">
        <v>7486</v>
      </c>
      <c r="C6991" t="s">
        <v>984</v>
      </c>
      <c r="D6991" t="s">
        <v>1908</v>
      </c>
      <c r="E6991" t="s">
        <v>941</v>
      </c>
      <c r="F6991" t="s">
        <v>941</v>
      </c>
      <c r="G6991" t="s">
        <v>942</v>
      </c>
      <c r="H6991" t="s">
        <v>7502</v>
      </c>
      <c r="J6991">
        <v>1984</v>
      </c>
      <c r="K6991" t="s">
        <v>825</v>
      </c>
      <c r="L6991">
        <v>2022</v>
      </c>
      <c r="M6991" t="s">
        <v>827</v>
      </c>
    </row>
    <row r="6992" spans="1:13" x14ac:dyDescent="0.2">
      <c r="A6992" t="s">
        <v>12465</v>
      </c>
      <c r="B6992" t="s">
        <v>7486</v>
      </c>
      <c r="C6992" t="s">
        <v>990</v>
      </c>
      <c r="D6992" t="s">
        <v>1908</v>
      </c>
      <c r="E6992" t="s">
        <v>941</v>
      </c>
      <c r="F6992" t="s">
        <v>941</v>
      </c>
      <c r="G6992" t="s">
        <v>942</v>
      </c>
      <c r="H6992" t="s">
        <v>7504</v>
      </c>
      <c r="J6992">
        <v>1984</v>
      </c>
      <c r="K6992" t="s">
        <v>825</v>
      </c>
      <c r="L6992">
        <v>2022</v>
      </c>
      <c r="M6992" t="s">
        <v>827</v>
      </c>
    </row>
    <row r="6993" spans="1:13" x14ac:dyDescent="0.2">
      <c r="A6993" t="s">
        <v>12466</v>
      </c>
      <c r="B6993" t="s">
        <v>7486</v>
      </c>
      <c r="C6993" t="s">
        <v>993</v>
      </c>
      <c r="D6993" t="s">
        <v>1908</v>
      </c>
      <c r="E6993" t="s">
        <v>941</v>
      </c>
      <c r="F6993" t="s">
        <v>941</v>
      </c>
      <c r="G6993" t="s">
        <v>942</v>
      </c>
      <c r="H6993" t="s">
        <v>7506</v>
      </c>
      <c r="J6993">
        <v>1984</v>
      </c>
      <c r="K6993" t="s">
        <v>825</v>
      </c>
      <c r="L6993">
        <v>2022</v>
      </c>
      <c r="M6993" t="s">
        <v>827</v>
      </c>
    </row>
    <row r="6994" spans="1:13" x14ac:dyDescent="0.2">
      <c r="A6994" t="s">
        <v>12467</v>
      </c>
      <c r="B6994" t="s">
        <v>7486</v>
      </c>
      <c r="C6994" t="s">
        <v>1002</v>
      </c>
      <c r="D6994" t="s">
        <v>1908</v>
      </c>
      <c r="E6994" t="s">
        <v>941</v>
      </c>
      <c r="F6994" t="s">
        <v>941</v>
      </c>
      <c r="G6994" t="s">
        <v>942</v>
      </c>
      <c r="H6994" t="s">
        <v>7508</v>
      </c>
      <c r="J6994">
        <v>1984</v>
      </c>
      <c r="K6994" t="s">
        <v>825</v>
      </c>
      <c r="L6994">
        <v>2022</v>
      </c>
      <c r="M6994" t="s">
        <v>827</v>
      </c>
    </row>
    <row r="6995" spans="1:13" x14ac:dyDescent="0.2">
      <c r="A6995" t="s">
        <v>12468</v>
      </c>
      <c r="B6995" t="s">
        <v>7486</v>
      </c>
      <c r="C6995" t="s">
        <v>1005</v>
      </c>
      <c r="D6995" t="s">
        <v>1908</v>
      </c>
      <c r="E6995" t="s">
        <v>941</v>
      </c>
      <c r="F6995" t="s">
        <v>941</v>
      </c>
      <c r="G6995" t="s">
        <v>1006</v>
      </c>
      <c r="H6995" t="s">
        <v>7510</v>
      </c>
      <c r="J6995">
        <v>1998</v>
      </c>
      <c r="K6995" t="s">
        <v>825</v>
      </c>
      <c r="L6995">
        <v>2022</v>
      </c>
      <c r="M6995" t="s">
        <v>827</v>
      </c>
    </row>
    <row r="6996" spans="1:13" x14ac:dyDescent="0.2">
      <c r="A6996" t="s">
        <v>12469</v>
      </c>
      <c r="B6996" t="s">
        <v>7486</v>
      </c>
      <c r="C6996" t="s">
        <v>1018</v>
      </c>
      <c r="D6996" t="s">
        <v>1908</v>
      </c>
      <c r="E6996" t="s">
        <v>941</v>
      </c>
      <c r="F6996" t="s">
        <v>941</v>
      </c>
      <c r="G6996" t="s">
        <v>1019</v>
      </c>
      <c r="H6996" t="s">
        <v>7512</v>
      </c>
      <c r="J6996">
        <v>2010</v>
      </c>
      <c r="K6996" t="s">
        <v>825</v>
      </c>
      <c r="L6996">
        <v>2022</v>
      </c>
      <c r="M6996" t="s">
        <v>827</v>
      </c>
    </row>
    <row r="6997" spans="1:13" x14ac:dyDescent="0.2">
      <c r="A6997" t="s">
        <v>12470</v>
      </c>
      <c r="B6997" t="s">
        <v>7486</v>
      </c>
      <c r="C6997" t="s">
        <v>1022</v>
      </c>
      <c r="D6997" t="s">
        <v>1908</v>
      </c>
      <c r="E6997" t="s">
        <v>941</v>
      </c>
      <c r="F6997" t="s">
        <v>941</v>
      </c>
      <c r="G6997" t="s">
        <v>1019</v>
      </c>
      <c r="H6997" t="s">
        <v>7514</v>
      </c>
      <c r="J6997">
        <v>2010</v>
      </c>
      <c r="K6997" t="s">
        <v>825</v>
      </c>
      <c r="L6997">
        <v>2022</v>
      </c>
      <c r="M6997" t="s">
        <v>827</v>
      </c>
    </row>
    <row r="6998" spans="1:13" x14ac:dyDescent="0.2">
      <c r="A6998" t="s">
        <v>12471</v>
      </c>
      <c r="B6998" t="s">
        <v>7486</v>
      </c>
      <c r="C6998" t="s">
        <v>1025</v>
      </c>
      <c r="D6998" t="s">
        <v>1908</v>
      </c>
      <c r="E6998" t="s">
        <v>941</v>
      </c>
      <c r="F6998" t="s">
        <v>941</v>
      </c>
      <c r="G6998" t="s">
        <v>942</v>
      </c>
      <c r="H6998" t="s">
        <v>7516</v>
      </c>
      <c r="J6998">
        <v>1984</v>
      </c>
      <c r="K6998" t="s">
        <v>825</v>
      </c>
      <c r="L6998">
        <v>2022</v>
      </c>
      <c r="M6998" t="s">
        <v>827</v>
      </c>
    </row>
    <row r="6999" spans="1:13" x14ac:dyDescent="0.2">
      <c r="A6999" t="s">
        <v>12472</v>
      </c>
      <c r="B6999" t="s">
        <v>7486</v>
      </c>
      <c r="C6999" t="s">
        <v>1028</v>
      </c>
      <c r="D6999" t="s">
        <v>1908</v>
      </c>
      <c r="E6999" t="s">
        <v>941</v>
      </c>
      <c r="F6999" t="s">
        <v>941</v>
      </c>
      <c r="G6999" t="s">
        <v>942</v>
      </c>
      <c r="H6999" t="s">
        <v>7518</v>
      </c>
      <c r="J6999">
        <v>1984</v>
      </c>
      <c r="K6999" t="s">
        <v>825</v>
      </c>
      <c r="L6999">
        <v>2022</v>
      </c>
      <c r="M6999" t="s">
        <v>827</v>
      </c>
    </row>
    <row r="7000" spans="1:13" x14ac:dyDescent="0.2">
      <c r="A7000" t="s">
        <v>12473</v>
      </c>
      <c r="B7000" t="s">
        <v>7486</v>
      </c>
      <c r="C7000" t="s">
        <v>1031</v>
      </c>
      <c r="D7000" t="s">
        <v>1908</v>
      </c>
      <c r="E7000" t="s">
        <v>941</v>
      </c>
      <c r="F7000" t="s">
        <v>941</v>
      </c>
      <c r="G7000" t="s">
        <v>942</v>
      </c>
      <c r="H7000" t="s">
        <v>7520</v>
      </c>
      <c r="J7000">
        <v>1984</v>
      </c>
      <c r="K7000" t="s">
        <v>825</v>
      </c>
      <c r="L7000">
        <v>2022</v>
      </c>
      <c r="M7000" t="s">
        <v>827</v>
      </c>
    </row>
    <row r="7001" spans="1:13" x14ac:dyDescent="0.2">
      <c r="A7001" t="s">
        <v>12474</v>
      </c>
      <c r="B7001" t="s">
        <v>7486</v>
      </c>
      <c r="C7001" t="s">
        <v>1034</v>
      </c>
      <c r="D7001" t="s">
        <v>1908</v>
      </c>
      <c r="E7001" t="s">
        <v>941</v>
      </c>
      <c r="F7001" t="s">
        <v>941</v>
      </c>
      <c r="G7001" t="s">
        <v>942</v>
      </c>
      <c r="H7001" t="s">
        <v>7522</v>
      </c>
      <c r="J7001">
        <v>2017</v>
      </c>
      <c r="K7001" t="s">
        <v>826</v>
      </c>
      <c r="L7001">
        <v>2022</v>
      </c>
      <c r="M7001" t="s">
        <v>827</v>
      </c>
    </row>
    <row r="7002" spans="1:13" x14ac:dyDescent="0.2">
      <c r="A7002" t="s">
        <v>12475</v>
      </c>
      <c r="B7002" t="s">
        <v>7486</v>
      </c>
      <c r="C7002" t="s">
        <v>1037</v>
      </c>
      <c r="D7002" t="s">
        <v>1908</v>
      </c>
      <c r="E7002" t="s">
        <v>941</v>
      </c>
      <c r="F7002" t="s">
        <v>941</v>
      </c>
      <c r="G7002" t="s">
        <v>942</v>
      </c>
      <c r="H7002" t="s">
        <v>7524</v>
      </c>
      <c r="J7002">
        <v>2017</v>
      </c>
      <c r="K7002" t="s">
        <v>826</v>
      </c>
      <c r="L7002">
        <v>2022</v>
      </c>
      <c r="M7002" t="s">
        <v>827</v>
      </c>
    </row>
    <row r="7003" spans="1:13" x14ac:dyDescent="0.2">
      <c r="A7003" t="s">
        <v>12476</v>
      </c>
      <c r="B7003" t="s">
        <v>7486</v>
      </c>
      <c r="C7003" t="s">
        <v>1046</v>
      </c>
      <c r="D7003" t="s">
        <v>1908</v>
      </c>
      <c r="E7003" t="s">
        <v>941</v>
      </c>
      <c r="F7003" t="s">
        <v>941</v>
      </c>
      <c r="G7003" t="s">
        <v>942</v>
      </c>
      <c r="H7003" t="s">
        <v>7526</v>
      </c>
      <c r="J7003">
        <v>2017</v>
      </c>
      <c r="K7003" t="s">
        <v>826</v>
      </c>
      <c r="L7003">
        <v>2022</v>
      </c>
      <c r="M7003" t="s">
        <v>827</v>
      </c>
    </row>
    <row r="7004" spans="1:13" x14ac:dyDescent="0.2">
      <c r="A7004" t="s">
        <v>12477</v>
      </c>
      <c r="B7004" t="s">
        <v>7486</v>
      </c>
      <c r="C7004" t="s">
        <v>1052</v>
      </c>
      <c r="D7004" t="s">
        <v>1908</v>
      </c>
      <c r="E7004" t="s">
        <v>941</v>
      </c>
      <c r="F7004" t="s">
        <v>941</v>
      </c>
      <c r="G7004" t="s">
        <v>2791</v>
      </c>
      <c r="H7004" t="s">
        <v>7528</v>
      </c>
      <c r="J7004">
        <v>2017</v>
      </c>
      <c r="K7004" t="s">
        <v>826</v>
      </c>
      <c r="L7004">
        <v>2022</v>
      </c>
      <c r="M7004" t="s">
        <v>827</v>
      </c>
    </row>
    <row r="7005" spans="1:13" x14ac:dyDescent="0.2">
      <c r="A7005" t="s">
        <v>12478</v>
      </c>
      <c r="B7005" t="s">
        <v>7486</v>
      </c>
      <c r="C7005" t="s">
        <v>1055</v>
      </c>
      <c r="D7005" t="s">
        <v>1908</v>
      </c>
      <c r="E7005" t="s">
        <v>941</v>
      </c>
      <c r="F7005" t="s">
        <v>941</v>
      </c>
      <c r="G7005" t="s">
        <v>942</v>
      </c>
      <c r="H7005" t="s">
        <v>7530</v>
      </c>
      <c r="J7005">
        <v>2017</v>
      </c>
      <c r="K7005" t="s">
        <v>826</v>
      </c>
      <c r="L7005">
        <v>2022</v>
      </c>
      <c r="M7005" t="s">
        <v>827</v>
      </c>
    </row>
    <row r="7006" spans="1:13" x14ac:dyDescent="0.2">
      <c r="A7006" t="s">
        <v>12479</v>
      </c>
      <c r="B7006" t="s">
        <v>7486</v>
      </c>
      <c r="C7006" t="s">
        <v>1058</v>
      </c>
      <c r="D7006" t="s">
        <v>1908</v>
      </c>
      <c r="E7006" t="s">
        <v>941</v>
      </c>
      <c r="F7006" t="s">
        <v>941</v>
      </c>
      <c r="G7006" t="s">
        <v>942</v>
      </c>
      <c r="H7006" t="s">
        <v>7532</v>
      </c>
      <c r="J7006">
        <v>1984</v>
      </c>
      <c r="K7006" t="s">
        <v>825</v>
      </c>
      <c r="L7006">
        <v>2022</v>
      </c>
      <c r="M7006" t="s">
        <v>827</v>
      </c>
    </row>
    <row r="7007" spans="1:13" x14ac:dyDescent="0.2">
      <c r="A7007" t="s">
        <v>12480</v>
      </c>
      <c r="B7007" t="s">
        <v>7486</v>
      </c>
      <c r="C7007" t="s">
        <v>1061</v>
      </c>
      <c r="D7007" t="s">
        <v>1908</v>
      </c>
      <c r="E7007" t="s">
        <v>941</v>
      </c>
      <c r="F7007" t="s">
        <v>941</v>
      </c>
      <c r="G7007" t="s">
        <v>942</v>
      </c>
      <c r="H7007" t="s">
        <v>7534</v>
      </c>
      <c r="J7007">
        <v>1984</v>
      </c>
      <c r="K7007" t="s">
        <v>825</v>
      </c>
      <c r="L7007">
        <v>2022</v>
      </c>
      <c r="M7007" t="s">
        <v>827</v>
      </c>
    </row>
    <row r="7008" spans="1:13" x14ac:dyDescent="0.2">
      <c r="A7008" t="s">
        <v>12481</v>
      </c>
      <c r="B7008" t="s">
        <v>7486</v>
      </c>
      <c r="C7008" t="s">
        <v>1067</v>
      </c>
      <c r="D7008" t="s">
        <v>1908</v>
      </c>
      <c r="E7008" t="s">
        <v>941</v>
      </c>
      <c r="F7008" t="s">
        <v>941</v>
      </c>
      <c r="G7008" t="s">
        <v>1019</v>
      </c>
      <c r="H7008" t="s">
        <v>7536</v>
      </c>
      <c r="J7008">
        <v>2010</v>
      </c>
      <c r="K7008" t="s">
        <v>825</v>
      </c>
      <c r="L7008">
        <v>2022</v>
      </c>
      <c r="M7008" t="s">
        <v>827</v>
      </c>
    </row>
    <row r="7009" spans="1:13" x14ac:dyDescent="0.2">
      <c r="A7009" t="s">
        <v>12482</v>
      </c>
      <c r="B7009" t="s">
        <v>7486</v>
      </c>
      <c r="C7009" t="s">
        <v>2002</v>
      </c>
      <c r="D7009" t="s">
        <v>1908</v>
      </c>
      <c r="E7009" t="s">
        <v>941</v>
      </c>
      <c r="F7009" t="s">
        <v>941</v>
      </c>
      <c r="G7009" t="s">
        <v>1019</v>
      </c>
      <c r="H7009" t="s">
        <v>7538</v>
      </c>
      <c r="J7009">
        <v>2010</v>
      </c>
      <c r="K7009" t="s">
        <v>825</v>
      </c>
      <c r="L7009">
        <v>2022</v>
      </c>
      <c r="M7009" t="s">
        <v>827</v>
      </c>
    </row>
    <row r="7010" spans="1:13" x14ac:dyDescent="0.2">
      <c r="A7010" t="s">
        <v>12483</v>
      </c>
      <c r="B7010" t="s">
        <v>7486</v>
      </c>
      <c r="C7010" t="s">
        <v>1070</v>
      </c>
      <c r="D7010" t="s">
        <v>1908</v>
      </c>
      <c r="E7010" t="s">
        <v>941</v>
      </c>
      <c r="F7010" t="s">
        <v>941</v>
      </c>
      <c r="G7010" t="s">
        <v>942</v>
      </c>
      <c r="H7010" t="s">
        <v>7540</v>
      </c>
      <c r="J7010">
        <v>1984</v>
      </c>
      <c r="K7010" t="s">
        <v>825</v>
      </c>
      <c r="L7010">
        <v>2022</v>
      </c>
      <c r="M7010" t="s">
        <v>827</v>
      </c>
    </row>
    <row r="7011" spans="1:13" x14ac:dyDescent="0.2">
      <c r="A7011" t="s">
        <v>12484</v>
      </c>
      <c r="B7011" t="s">
        <v>7486</v>
      </c>
      <c r="C7011" t="s">
        <v>1073</v>
      </c>
      <c r="D7011" t="s">
        <v>1908</v>
      </c>
      <c r="E7011" t="s">
        <v>941</v>
      </c>
      <c r="F7011" t="s">
        <v>941</v>
      </c>
      <c r="G7011" t="s">
        <v>942</v>
      </c>
      <c r="H7011" t="s">
        <v>7542</v>
      </c>
      <c r="J7011">
        <v>1984</v>
      </c>
      <c r="K7011" t="s">
        <v>825</v>
      </c>
      <c r="L7011">
        <v>2022</v>
      </c>
      <c r="M7011" t="s">
        <v>827</v>
      </c>
    </row>
    <row r="7012" spans="1:13" x14ac:dyDescent="0.2">
      <c r="A7012" t="s">
        <v>12485</v>
      </c>
      <c r="B7012" t="s">
        <v>7486</v>
      </c>
      <c r="C7012" t="s">
        <v>1076</v>
      </c>
      <c r="D7012" t="s">
        <v>1908</v>
      </c>
      <c r="E7012" t="s">
        <v>941</v>
      </c>
      <c r="F7012" t="s">
        <v>941</v>
      </c>
      <c r="G7012" t="s">
        <v>942</v>
      </c>
      <c r="H7012" t="s">
        <v>7544</v>
      </c>
      <c r="J7012">
        <v>1984</v>
      </c>
      <c r="K7012" t="s">
        <v>825</v>
      </c>
      <c r="L7012">
        <v>2022</v>
      </c>
      <c r="M7012" t="s">
        <v>827</v>
      </c>
    </row>
    <row r="7013" spans="1:13" x14ac:dyDescent="0.2">
      <c r="A7013" t="s">
        <v>12486</v>
      </c>
      <c r="B7013" t="s">
        <v>7486</v>
      </c>
      <c r="C7013" t="s">
        <v>1079</v>
      </c>
      <c r="D7013" t="s">
        <v>1908</v>
      </c>
      <c r="E7013" t="s">
        <v>941</v>
      </c>
      <c r="F7013" t="s">
        <v>941</v>
      </c>
      <c r="G7013" t="s">
        <v>942</v>
      </c>
      <c r="H7013" t="s">
        <v>7546</v>
      </c>
      <c r="J7013">
        <v>1984</v>
      </c>
      <c r="K7013" t="s">
        <v>825</v>
      </c>
      <c r="L7013">
        <v>2022</v>
      </c>
      <c r="M7013" t="s">
        <v>827</v>
      </c>
    </row>
    <row r="7014" spans="1:13" x14ac:dyDescent="0.2">
      <c r="A7014" t="s">
        <v>12487</v>
      </c>
      <c r="B7014" t="s">
        <v>7486</v>
      </c>
      <c r="C7014" t="s">
        <v>1082</v>
      </c>
      <c r="D7014" t="s">
        <v>1908</v>
      </c>
      <c r="E7014" t="s">
        <v>941</v>
      </c>
      <c r="F7014" t="s">
        <v>941</v>
      </c>
      <c r="G7014" t="s">
        <v>942</v>
      </c>
      <c r="H7014" t="s">
        <v>7548</v>
      </c>
      <c r="J7014">
        <v>1984</v>
      </c>
      <c r="K7014" t="s">
        <v>825</v>
      </c>
      <c r="L7014">
        <v>2022</v>
      </c>
      <c r="M7014" t="s">
        <v>827</v>
      </c>
    </row>
    <row r="7015" spans="1:13" x14ac:dyDescent="0.2">
      <c r="A7015" t="s">
        <v>12488</v>
      </c>
      <c r="B7015" t="s">
        <v>7486</v>
      </c>
      <c r="C7015" t="s">
        <v>1085</v>
      </c>
      <c r="D7015" t="s">
        <v>1908</v>
      </c>
      <c r="E7015" t="s">
        <v>941</v>
      </c>
      <c r="F7015" t="s">
        <v>941</v>
      </c>
      <c r="G7015" t="s">
        <v>1019</v>
      </c>
      <c r="H7015" t="s">
        <v>7550</v>
      </c>
      <c r="J7015">
        <v>2010</v>
      </c>
      <c r="K7015" t="s">
        <v>825</v>
      </c>
      <c r="L7015">
        <v>2022</v>
      </c>
      <c r="M7015" t="s">
        <v>827</v>
      </c>
    </row>
    <row r="7016" spans="1:13" x14ac:dyDescent="0.2">
      <c r="A7016" t="s">
        <v>12489</v>
      </c>
      <c r="B7016" t="s">
        <v>7486</v>
      </c>
      <c r="C7016" t="s">
        <v>1088</v>
      </c>
      <c r="D7016" t="s">
        <v>1908</v>
      </c>
      <c r="E7016" t="s">
        <v>941</v>
      </c>
      <c r="F7016" t="s">
        <v>941</v>
      </c>
      <c r="G7016" t="s">
        <v>942</v>
      </c>
      <c r="H7016" t="s">
        <v>7552</v>
      </c>
      <c r="J7016">
        <v>1984</v>
      </c>
      <c r="K7016" t="s">
        <v>825</v>
      </c>
      <c r="L7016">
        <v>2022</v>
      </c>
      <c r="M7016" t="s">
        <v>827</v>
      </c>
    </row>
    <row r="7017" spans="1:13" x14ac:dyDescent="0.2">
      <c r="A7017" t="s">
        <v>12490</v>
      </c>
      <c r="B7017" t="s">
        <v>7486</v>
      </c>
      <c r="C7017" t="s">
        <v>1097</v>
      </c>
      <c r="D7017" t="s">
        <v>1908</v>
      </c>
      <c r="E7017" t="s">
        <v>941</v>
      </c>
      <c r="F7017" t="s">
        <v>941</v>
      </c>
      <c r="G7017" t="s">
        <v>942</v>
      </c>
      <c r="H7017" t="s">
        <v>7554</v>
      </c>
      <c r="J7017">
        <v>1984</v>
      </c>
      <c r="K7017" t="s">
        <v>825</v>
      </c>
      <c r="L7017">
        <v>2022</v>
      </c>
      <c r="M7017" t="s">
        <v>827</v>
      </c>
    </row>
    <row r="7018" spans="1:13" x14ac:dyDescent="0.2">
      <c r="A7018" t="s">
        <v>12491</v>
      </c>
      <c r="B7018" t="s">
        <v>7486</v>
      </c>
      <c r="C7018" t="s">
        <v>1103</v>
      </c>
      <c r="D7018" t="s">
        <v>1908</v>
      </c>
      <c r="E7018" t="s">
        <v>941</v>
      </c>
      <c r="F7018" t="s">
        <v>941</v>
      </c>
      <c r="G7018" t="s">
        <v>942</v>
      </c>
      <c r="H7018" t="s">
        <v>7556</v>
      </c>
      <c r="J7018">
        <v>1984</v>
      </c>
      <c r="K7018" t="s">
        <v>825</v>
      </c>
      <c r="L7018">
        <v>2022</v>
      </c>
      <c r="M7018" t="s">
        <v>827</v>
      </c>
    </row>
    <row r="7019" spans="1:13" x14ac:dyDescent="0.2">
      <c r="A7019" t="s">
        <v>12492</v>
      </c>
      <c r="B7019" t="s">
        <v>7486</v>
      </c>
      <c r="C7019" t="s">
        <v>1106</v>
      </c>
      <c r="D7019" t="s">
        <v>1908</v>
      </c>
      <c r="E7019" t="s">
        <v>941</v>
      </c>
      <c r="F7019" t="s">
        <v>941</v>
      </c>
      <c r="G7019" t="s">
        <v>942</v>
      </c>
      <c r="H7019" t="s">
        <v>7558</v>
      </c>
      <c r="J7019">
        <v>1984</v>
      </c>
      <c r="K7019" t="s">
        <v>825</v>
      </c>
      <c r="L7019">
        <v>2022</v>
      </c>
      <c r="M7019" t="s">
        <v>827</v>
      </c>
    </row>
    <row r="7020" spans="1:13" x14ac:dyDescent="0.2">
      <c r="A7020" t="s">
        <v>12493</v>
      </c>
      <c r="B7020" t="s">
        <v>7486</v>
      </c>
      <c r="C7020" t="s">
        <v>1115</v>
      </c>
      <c r="D7020" t="s">
        <v>1908</v>
      </c>
      <c r="E7020" t="s">
        <v>941</v>
      </c>
      <c r="F7020" t="s">
        <v>941</v>
      </c>
      <c r="G7020" t="s">
        <v>1006</v>
      </c>
      <c r="H7020" t="s">
        <v>7560</v>
      </c>
      <c r="J7020">
        <v>1998</v>
      </c>
      <c r="K7020" t="s">
        <v>825</v>
      </c>
      <c r="L7020">
        <v>2022</v>
      </c>
      <c r="M7020" t="s">
        <v>827</v>
      </c>
    </row>
    <row r="7021" spans="1:13" x14ac:dyDescent="0.2">
      <c r="A7021" t="s">
        <v>12494</v>
      </c>
      <c r="B7021" t="s">
        <v>7486</v>
      </c>
      <c r="C7021" t="s">
        <v>1124</v>
      </c>
      <c r="D7021" t="s">
        <v>1908</v>
      </c>
      <c r="E7021" t="s">
        <v>941</v>
      </c>
      <c r="F7021" t="s">
        <v>941</v>
      </c>
      <c r="G7021" t="s">
        <v>942</v>
      </c>
      <c r="H7021" t="s">
        <v>7562</v>
      </c>
      <c r="J7021">
        <v>1984</v>
      </c>
      <c r="K7021" t="s">
        <v>825</v>
      </c>
      <c r="L7021">
        <v>2022</v>
      </c>
      <c r="M7021" t="s">
        <v>827</v>
      </c>
    </row>
    <row r="7022" spans="1:13" x14ac:dyDescent="0.2">
      <c r="A7022" t="s">
        <v>12495</v>
      </c>
      <c r="B7022" t="s">
        <v>7486</v>
      </c>
      <c r="C7022" t="s">
        <v>1140</v>
      </c>
      <c r="D7022" t="s">
        <v>1908</v>
      </c>
      <c r="E7022" t="s">
        <v>941</v>
      </c>
      <c r="F7022" t="s">
        <v>941</v>
      </c>
      <c r="G7022" t="s">
        <v>1131</v>
      </c>
      <c r="H7022" t="s">
        <v>7564</v>
      </c>
      <c r="J7022">
        <v>1984</v>
      </c>
      <c r="K7022" t="s">
        <v>825</v>
      </c>
      <c r="L7022">
        <v>2022</v>
      </c>
      <c r="M7022" t="s">
        <v>827</v>
      </c>
    </row>
    <row r="7023" spans="1:13" x14ac:dyDescent="0.2">
      <c r="A7023" t="s">
        <v>12496</v>
      </c>
      <c r="B7023" t="s">
        <v>7486</v>
      </c>
      <c r="C7023" t="s">
        <v>1143</v>
      </c>
      <c r="D7023" t="s">
        <v>1908</v>
      </c>
      <c r="E7023" t="s">
        <v>941</v>
      </c>
      <c r="F7023" t="s">
        <v>941</v>
      </c>
      <c r="G7023" t="s">
        <v>942</v>
      </c>
      <c r="H7023" t="s">
        <v>7566</v>
      </c>
      <c r="J7023">
        <v>1984</v>
      </c>
      <c r="K7023" t="s">
        <v>825</v>
      </c>
      <c r="L7023">
        <v>2022</v>
      </c>
      <c r="M7023" t="s">
        <v>827</v>
      </c>
    </row>
    <row r="7024" spans="1:13" x14ac:dyDescent="0.2">
      <c r="A7024" t="s">
        <v>12497</v>
      </c>
      <c r="B7024" t="s">
        <v>7486</v>
      </c>
      <c r="C7024" t="s">
        <v>1149</v>
      </c>
      <c r="D7024" t="s">
        <v>1908</v>
      </c>
      <c r="E7024" t="s">
        <v>941</v>
      </c>
      <c r="F7024" t="s">
        <v>941</v>
      </c>
      <c r="G7024" t="s">
        <v>942</v>
      </c>
      <c r="H7024" t="s">
        <v>7568</v>
      </c>
      <c r="J7024">
        <v>1984</v>
      </c>
      <c r="K7024" t="s">
        <v>825</v>
      </c>
      <c r="L7024">
        <v>2022</v>
      </c>
      <c r="M7024" t="s">
        <v>827</v>
      </c>
    </row>
    <row r="7025" spans="1:13" x14ac:dyDescent="0.2">
      <c r="A7025" t="s">
        <v>12498</v>
      </c>
      <c r="B7025" t="s">
        <v>7486</v>
      </c>
      <c r="C7025" t="s">
        <v>1152</v>
      </c>
      <c r="D7025" t="s">
        <v>1908</v>
      </c>
      <c r="E7025" t="s">
        <v>941</v>
      </c>
      <c r="F7025" t="s">
        <v>941</v>
      </c>
      <c r="G7025" t="s">
        <v>942</v>
      </c>
      <c r="H7025" t="s">
        <v>7570</v>
      </c>
      <c r="J7025">
        <v>1984</v>
      </c>
      <c r="K7025" t="s">
        <v>825</v>
      </c>
      <c r="L7025">
        <v>2022</v>
      </c>
      <c r="M7025" t="s">
        <v>827</v>
      </c>
    </row>
    <row r="7026" spans="1:13" x14ac:dyDescent="0.2">
      <c r="A7026" t="s">
        <v>12499</v>
      </c>
      <c r="B7026" t="s">
        <v>7486</v>
      </c>
      <c r="C7026" t="s">
        <v>1155</v>
      </c>
      <c r="D7026" t="s">
        <v>1908</v>
      </c>
      <c r="E7026" t="s">
        <v>941</v>
      </c>
      <c r="F7026" t="s">
        <v>941</v>
      </c>
      <c r="G7026" t="s">
        <v>1019</v>
      </c>
      <c r="H7026" t="s">
        <v>7572</v>
      </c>
      <c r="J7026">
        <v>2010</v>
      </c>
      <c r="K7026" t="s">
        <v>825</v>
      </c>
      <c r="L7026">
        <v>2022</v>
      </c>
      <c r="M7026" t="s">
        <v>827</v>
      </c>
    </row>
    <row r="7027" spans="1:13" x14ac:dyDescent="0.2">
      <c r="A7027" t="s">
        <v>12500</v>
      </c>
      <c r="B7027" t="s">
        <v>7486</v>
      </c>
      <c r="C7027" t="s">
        <v>1222</v>
      </c>
      <c r="D7027" t="s">
        <v>1908</v>
      </c>
      <c r="E7027" t="s">
        <v>941</v>
      </c>
      <c r="F7027" t="s">
        <v>941</v>
      </c>
      <c r="G7027" t="s">
        <v>2791</v>
      </c>
      <c r="H7027" t="s">
        <v>7574</v>
      </c>
      <c r="J7027">
        <v>2017</v>
      </c>
      <c r="K7027" t="s">
        <v>826</v>
      </c>
      <c r="L7027">
        <v>2022</v>
      </c>
      <c r="M7027" t="s">
        <v>827</v>
      </c>
    </row>
    <row r="7028" spans="1:13" x14ac:dyDescent="0.2">
      <c r="A7028" t="s">
        <v>12501</v>
      </c>
      <c r="B7028" t="s">
        <v>7486</v>
      </c>
      <c r="C7028" t="s">
        <v>1339</v>
      </c>
      <c r="D7028" t="s">
        <v>1908</v>
      </c>
      <c r="E7028" t="s">
        <v>941</v>
      </c>
      <c r="F7028" t="s">
        <v>941</v>
      </c>
      <c r="G7028" t="s">
        <v>942</v>
      </c>
      <c r="H7028" t="s">
        <v>7576</v>
      </c>
      <c r="J7028">
        <v>2017</v>
      </c>
      <c r="K7028" t="s">
        <v>826</v>
      </c>
      <c r="L7028">
        <v>2022</v>
      </c>
      <c r="M7028" t="s">
        <v>827</v>
      </c>
    </row>
    <row r="7029" spans="1:13" x14ac:dyDescent="0.2">
      <c r="A7029" t="s">
        <v>12502</v>
      </c>
      <c r="B7029" t="s">
        <v>7486</v>
      </c>
      <c r="C7029" t="s">
        <v>1453</v>
      </c>
      <c r="D7029" t="s">
        <v>1908</v>
      </c>
      <c r="E7029" t="s">
        <v>941</v>
      </c>
      <c r="F7029" t="s">
        <v>941</v>
      </c>
      <c r="G7029" t="s">
        <v>942</v>
      </c>
      <c r="H7029" t="s">
        <v>7578</v>
      </c>
      <c r="J7029">
        <v>1984</v>
      </c>
      <c r="K7029" t="s">
        <v>825</v>
      </c>
      <c r="L7029">
        <v>2022</v>
      </c>
      <c r="M7029" t="s">
        <v>827</v>
      </c>
    </row>
    <row r="7030" spans="1:13" x14ac:dyDescent="0.2">
      <c r="A7030" t="s">
        <v>12503</v>
      </c>
      <c r="B7030" t="s">
        <v>7486</v>
      </c>
      <c r="C7030" t="s">
        <v>1504</v>
      </c>
      <c r="D7030" t="s">
        <v>1908</v>
      </c>
      <c r="E7030" t="s">
        <v>941</v>
      </c>
      <c r="F7030" t="s">
        <v>941</v>
      </c>
      <c r="G7030" t="s">
        <v>942</v>
      </c>
      <c r="H7030" t="s">
        <v>7580</v>
      </c>
      <c r="J7030">
        <v>1984</v>
      </c>
      <c r="K7030" t="s">
        <v>825</v>
      </c>
      <c r="L7030">
        <v>2022</v>
      </c>
      <c r="M7030" t="s">
        <v>827</v>
      </c>
    </row>
    <row r="7031" spans="1:13" x14ac:dyDescent="0.2">
      <c r="A7031" t="s">
        <v>12504</v>
      </c>
      <c r="B7031" t="s">
        <v>7486</v>
      </c>
      <c r="C7031" t="s">
        <v>1516</v>
      </c>
      <c r="D7031" t="s">
        <v>1908</v>
      </c>
      <c r="E7031" t="s">
        <v>941</v>
      </c>
      <c r="F7031" t="s">
        <v>941</v>
      </c>
      <c r="G7031" t="s">
        <v>1131</v>
      </c>
      <c r="H7031" t="s">
        <v>7582</v>
      </c>
      <c r="J7031">
        <v>1984</v>
      </c>
      <c r="K7031" t="s">
        <v>825</v>
      </c>
      <c r="L7031">
        <v>2022</v>
      </c>
      <c r="M7031" t="s">
        <v>827</v>
      </c>
    </row>
    <row r="7032" spans="1:13" x14ac:dyDescent="0.2">
      <c r="A7032" t="s">
        <v>12505</v>
      </c>
      <c r="B7032" t="s">
        <v>7486</v>
      </c>
      <c r="C7032" t="s">
        <v>1519</v>
      </c>
      <c r="D7032" t="s">
        <v>1908</v>
      </c>
      <c r="E7032" t="s">
        <v>941</v>
      </c>
      <c r="F7032" t="s">
        <v>941</v>
      </c>
      <c r="G7032" t="s">
        <v>1131</v>
      </c>
      <c r="H7032" t="s">
        <v>7584</v>
      </c>
      <c r="J7032">
        <v>1984</v>
      </c>
      <c r="K7032" t="s">
        <v>825</v>
      </c>
      <c r="L7032">
        <v>2022</v>
      </c>
      <c r="M7032" t="s">
        <v>827</v>
      </c>
    </row>
    <row r="7033" spans="1:13" x14ac:dyDescent="0.2">
      <c r="A7033" t="s">
        <v>12506</v>
      </c>
      <c r="B7033" t="s">
        <v>7486</v>
      </c>
      <c r="C7033" t="s">
        <v>1531</v>
      </c>
      <c r="D7033" t="s">
        <v>1908</v>
      </c>
      <c r="E7033" t="s">
        <v>941</v>
      </c>
      <c r="F7033" t="s">
        <v>941</v>
      </c>
      <c r="G7033" t="s">
        <v>942</v>
      </c>
      <c r="H7033" t="s">
        <v>7586</v>
      </c>
      <c r="J7033">
        <v>1984</v>
      </c>
      <c r="K7033" t="s">
        <v>825</v>
      </c>
      <c r="L7033">
        <v>2022</v>
      </c>
      <c r="M7033" t="s">
        <v>827</v>
      </c>
    </row>
    <row r="7034" spans="1:13" x14ac:dyDescent="0.2">
      <c r="A7034" t="s">
        <v>12507</v>
      </c>
      <c r="B7034" t="s">
        <v>7486</v>
      </c>
      <c r="C7034" t="s">
        <v>1534</v>
      </c>
      <c r="D7034" t="s">
        <v>1908</v>
      </c>
      <c r="E7034" t="s">
        <v>941</v>
      </c>
      <c r="F7034" t="s">
        <v>941</v>
      </c>
      <c r="G7034" t="s">
        <v>942</v>
      </c>
      <c r="H7034" t="s">
        <v>7588</v>
      </c>
      <c r="J7034">
        <v>1984</v>
      </c>
      <c r="K7034" t="s">
        <v>825</v>
      </c>
      <c r="L7034">
        <v>2022</v>
      </c>
      <c r="M7034" t="s">
        <v>827</v>
      </c>
    </row>
    <row r="7035" spans="1:13" x14ac:dyDescent="0.2">
      <c r="A7035" t="s">
        <v>12508</v>
      </c>
      <c r="B7035" t="s">
        <v>7486</v>
      </c>
      <c r="C7035" t="s">
        <v>1537</v>
      </c>
      <c r="D7035" t="s">
        <v>1908</v>
      </c>
      <c r="E7035" t="s">
        <v>941</v>
      </c>
      <c r="F7035" t="s">
        <v>941</v>
      </c>
      <c r="G7035" t="s">
        <v>942</v>
      </c>
      <c r="H7035" t="s">
        <v>7590</v>
      </c>
      <c r="J7035">
        <v>1984</v>
      </c>
      <c r="K7035" t="s">
        <v>825</v>
      </c>
      <c r="L7035">
        <v>2022</v>
      </c>
      <c r="M7035" t="s">
        <v>827</v>
      </c>
    </row>
    <row r="7036" spans="1:13" x14ac:dyDescent="0.2">
      <c r="A7036" t="s">
        <v>12509</v>
      </c>
      <c r="B7036" t="s">
        <v>7486</v>
      </c>
      <c r="C7036" t="s">
        <v>1701</v>
      </c>
      <c r="D7036" t="s">
        <v>1908</v>
      </c>
      <c r="E7036" t="s">
        <v>941</v>
      </c>
      <c r="F7036" t="s">
        <v>941</v>
      </c>
      <c r="G7036" t="s">
        <v>1006</v>
      </c>
      <c r="H7036" t="s">
        <v>7592</v>
      </c>
      <c r="J7036">
        <v>2017</v>
      </c>
      <c r="K7036" t="s">
        <v>826</v>
      </c>
      <c r="L7036">
        <v>2022</v>
      </c>
      <c r="M7036" t="s">
        <v>827</v>
      </c>
    </row>
    <row r="7037" spans="1:13" x14ac:dyDescent="0.2">
      <c r="A7037" t="s">
        <v>12510</v>
      </c>
      <c r="B7037" t="s">
        <v>7486</v>
      </c>
      <c r="C7037" t="s">
        <v>1704</v>
      </c>
      <c r="D7037" t="s">
        <v>1908</v>
      </c>
      <c r="E7037" t="s">
        <v>941</v>
      </c>
      <c r="F7037" t="s">
        <v>941</v>
      </c>
      <c r="G7037" t="s">
        <v>2791</v>
      </c>
      <c r="H7037" t="s">
        <v>7594</v>
      </c>
      <c r="J7037">
        <v>2017</v>
      </c>
      <c r="K7037" t="s">
        <v>826</v>
      </c>
      <c r="L7037">
        <v>2022</v>
      </c>
      <c r="M7037" t="s">
        <v>827</v>
      </c>
    </row>
    <row r="7038" spans="1:13" x14ac:dyDescent="0.2">
      <c r="A7038" t="s">
        <v>12511</v>
      </c>
      <c r="B7038" t="s">
        <v>7486</v>
      </c>
      <c r="C7038" t="s">
        <v>1707</v>
      </c>
      <c r="D7038" t="s">
        <v>1908</v>
      </c>
      <c r="E7038" t="s">
        <v>941</v>
      </c>
      <c r="F7038" t="s">
        <v>941</v>
      </c>
      <c r="G7038" t="s">
        <v>2791</v>
      </c>
      <c r="H7038" t="s">
        <v>7596</v>
      </c>
      <c r="J7038">
        <v>2017</v>
      </c>
      <c r="K7038" t="s">
        <v>826</v>
      </c>
      <c r="L7038">
        <v>2022</v>
      </c>
      <c r="M7038" t="s">
        <v>827</v>
      </c>
    </row>
    <row r="7039" spans="1:13" x14ac:dyDescent="0.2">
      <c r="A7039" t="s">
        <v>12512</v>
      </c>
      <c r="B7039" t="s">
        <v>7486</v>
      </c>
      <c r="C7039" t="s">
        <v>1717</v>
      </c>
      <c r="D7039" t="s">
        <v>1908</v>
      </c>
      <c r="E7039" t="s">
        <v>941</v>
      </c>
      <c r="F7039" t="s">
        <v>941</v>
      </c>
      <c r="G7039" t="s">
        <v>942</v>
      </c>
      <c r="H7039" t="s">
        <v>7598</v>
      </c>
      <c r="J7039">
        <v>1984</v>
      </c>
      <c r="K7039" t="s">
        <v>825</v>
      </c>
      <c r="L7039">
        <v>2022</v>
      </c>
      <c r="M7039" t="s">
        <v>827</v>
      </c>
    </row>
    <row r="7040" spans="1:13" x14ac:dyDescent="0.2">
      <c r="A7040" t="s">
        <v>12513</v>
      </c>
      <c r="B7040" t="s">
        <v>7486</v>
      </c>
      <c r="C7040" t="s">
        <v>1720</v>
      </c>
      <c r="D7040" t="s">
        <v>1908</v>
      </c>
      <c r="E7040" t="s">
        <v>941</v>
      </c>
      <c r="F7040" t="s">
        <v>941</v>
      </c>
      <c r="G7040" t="s">
        <v>942</v>
      </c>
      <c r="H7040" t="s">
        <v>7600</v>
      </c>
      <c r="J7040">
        <v>1984</v>
      </c>
      <c r="K7040" t="s">
        <v>825</v>
      </c>
      <c r="L7040">
        <v>2022</v>
      </c>
      <c r="M7040" t="s">
        <v>827</v>
      </c>
    </row>
    <row r="7041" spans="1:13" x14ac:dyDescent="0.2">
      <c r="A7041" t="s">
        <v>12514</v>
      </c>
      <c r="B7041" t="s">
        <v>7486</v>
      </c>
      <c r="C7041" t="s">
        <v>1738</v>
      </c>
      <c r="D7041" t="s">
        <v>1908</v>
      </c>
      <c r="E7041" t="s">
        <v>941</v>
      </c>
      <c r="F7041" t="s">
        <v>941</v>
      </c>
      <c r="G7041" t="s">
        <v>2791</v>
      </c>
      <c r="H7041" t="s">
        <v>7602</v>
      </c>
      <c r="J7041">
        <v>2017</v>
      </c>
      <c r="K7041" t="s">
        <v>826</v>
      </c>
      <c r="L7041">
        <v>2021</v>
      </c>
      <c r="M7041" t="s">
        <v>827</v>
      </c>
    </row>
    <row r="7042" spans="1:13" x14ac:dyDescent="0.2">
      <c r="A7042" t="s">
        <v>12515</v>
      </c>
      <c r="B7042" t="s">
        <v>7486</v>
      </c>
      <c r="C7042" t="s">
        <v>1852</v>
      </c>
      <c r="D7042" t="s">
        <v>1908</v>
      </c>
      <c r="E7042" t="s">
        <v>941</v>
      </c>
      <c r="F7042" t="s">
        <v>941</v>
      </c>
      <c r="G7042" t="s">
        <v>942</v>
      </c>
      <c r="H7042" t="s">
        <v>7604</v>
      </c>
      <c r="J7042">
        <v>1984</v>
      </c>
      <c r="K7042" t="s">
        <v>825</v>
      </c>
      <c r="L7042">
        <v>2022</v>
      </c>
      <c r="M7042" t="s">
        <v>827</v>
      </c>
    </row>
    <row r="7043" spans="1:13" x14ac:dyDescent="0.2">
      <c r="A7043" t="s">
        <v>12516</v>
      </c>
      <c r="B7043" t="s">
        <v>7486</v>
      </c>
      <c r="C7043" t="s">
        <v>1855</v>
      </c>
      <c r="D7043" t="s">
        <v>1908</v>
      </c>
      <c r="E7043" t="s">
        <v>941</v>
      </c>
      <c r="F7043" t="s">
        <v>941</v>
      </c>
      <c r="G7043" t="s">
        <v>1856</v>
      </c>
      <c r="H7043" t="s">
        <v>7606</v>
      </c>
      <c r="J7043">
        <v>1994</v>
      </c>
      <c r="K7043" t="s">
        <v>825</v>
      </c>
      <c r="L7043">
        <v>2022</v>
      </c>
      <c r="M7043" t="s">
        <v>827</v>
      </c>
    </row>
    <row r="7044" spans="1:13" x14ac:dyDescent="0.2">
      <c r="A7044" t="s">
        <v>12517</v>
      </c>
      <c r="B7044" t="s">
        <v>7486</v>
      </c>
      <c r="C7044" t="s">
        <v>1859</v>
      </c>
      <c r="D7044" t="s">
        <v>1908</v>
      </c>
      <c r="E7044" t="s">
        <v>941</v>
      </c>
      <c r="F7044" t="s">
        <v>941</v>
      </c>
      <c r="G7044" t="s">
        <v>942</v>
      </c>
      <c r="H7044" t="s">
        <v>7608</v>
      </c>
      <c r="J7044">
        <v>1984</v>
      </c>
      <c r="K7044" t="s">
        <v>825</v>
      </c>
      <c r="L7044">
        <v>2022</v>
      </c>
      <c r="M7044" t="s">
        <v>827</v>
      </c>
    </row>
    <row r="7045" spans="1:13" x14ac:dyDescent="0.2">
      <c r="A7045" t="s">
        <v>895</v>
      </c>
      <c r="B7045" t="s">
        <v>7609</v>
      </c>
      <c r="C7045" t="s">
        <v>1907</v>
      </c>
      <c r="D7045" t="s">
        <v>1908</v>
      </c>
      <c r="E7045" t="s">
        <v>941</v>
      </c>
      <c r="F7045" t="s">
        <v>1909</v>
      </c>
      <c r="G7045" t="s">
        <v>1910</v>
      </c>
      <c r="H7045" t="s">
        <v>7610</v>
      </c>
      <c r="J7045">
        <v>1984</v>
      </c>
      <c r="K7045" t="s">
        <v>825</v>
      </c>
      <c r="L7045">
        <v>2022</v>
      </c>
      <c r="M7045" t="s">
        <v>827</v>
      </c>
    </row>
    <row r="7046" spans="1:13" x14ac:dyDescent="0.2">
      <c r="A7046" t="s">
        <v>896</v>
      </c>
      <c r="B7046" t="s">
        <v>7609</v>
      </c>
      <c r="C7046" t="s">
        <v>940</v>
      </c>
      <c r="D7046" t="s">
        <v>1908</v>
      </c>
      <c r="E7046" t="s">
        <v>941</v>
      </c>
      <c r="F7046" t="s">
        <v>941</v>
      </c>
      <c r="G7046" t="s">
        <v>942</v>
      </c>
      <c r="H7046" t="s">
        <v>7611</v>
      </c>
      <c r="J7046">
        <v>1984</v>
      </c>
      <c r="K7046" t="s">
        <v>825</v>
      </c>
      <c r="L7046">
        <v>2022</v>
      </c>
      <c r="M7046" t="s">
        <v>827</v>
      </c>
    </row>
    <row r="7047" spans="1:13" x14ac:dyDescent="0.2">
      <c r="A7047" t="s">
        <v>12518</v>
      </c>
      <c r="B7047" t="s">
        <v>7609</v>
      </c>
      <c r="C7047" t="s">
        <v>945</v>
      </c>
      <c r="D7047" t="s">
        <v>1908</v>
      </c>
      <c r="E7047" t="s">
        <v>941</v>
      </c>
      <c r="F7047" t="s">
        <v>941</v>
      </c>
      <c r="G7047" t="s">
        <v>942</v>
      </c>
      <c r="H7047" t="s">
        <v>7613</v>
      </c>
      <c r="J7047">
        <v>1984</v>
      </c>
      <c r="K7047" t="s">
        <v>825</v>
      </c>
      <c r="L7047">
        <v>2022</v>
      </c>
      <c r="M7047" t="s">
        <v>827</v>
      </c>
    </row>
    <row r="7048" spans="1:13" x14ac:dyDescent="0.2">
      <c r="A7048" t="s">
        <v>12519</v>
      </c>
      <c r="B7048" t="s">
        <v>7609</v>
      </c>
      <c r="C7048" t="s">
        <v>960</v>
      </c>
      <c r="D7048" t="s">
        <v>1908</v>
      </c>
      <c r="E7048" t="s">
        <v>941</v>
      </c>
      <c r="F7048" t="s">
        <v>941</v>
      </c>
      <c r="G7048" t="s">
        <v>942</v>
      </c>
      <c r="H7048" t="s">
        <v>7615</v>
      </c>
      <c r="J7048">
        <v>1984</v>
      </c>
      <c r="K7048" t="s">
        <v>825</v>
      </c>
      <c r="L7048">
        <v>2022</v>
      </c>
      <c r="M7048" t="s">
        <v>827</v>
      </c>
    </row>
    <row r="7049" spans="1:13" x14ac:dyDescent="0.2">
      <c r="A7049" t="s">
        <v>12520</v>
      </c>
      <c r="B7049" t="s">
        <v>7609</v>
      </c>
      <c r="C7049" t="s">
        <v>963</v>
      </c>
      <c r="D7049" t="s">
        <v>1908</v>
      </c>
      <c r="E7049" t="s">
        <v>941</v>
      </c>
      <c r="F7049" t="s">
        <v>941</v>
      </c>
      <c r="G7049" t="s">
        <v>942</v>
      </c>
      <c r="H7049" t="s">
        <v>7617</v>
      </c>
      <c r="J7049">
        <v>1984</v>
      </c>
      <c r="K7049" t="s">
        <v>825</v>
      </c>
      <c r="L7049">
        <v>2022</v>
      </c>
      <c r="M7049" t="s">
        <v>827</v>
      </c>
    </row>
    <row r="7050" spans="1:13" x14ac:dyDescent="0.2">
      <c r="A7050" t="s">
        <v>12521</v>
      </c>
      <c r="B7050" t="s">
        <v>7609</v>
      </c>
      <c r="C7050" t="s">
        <v>966</v>
      </c>
      <c r="D7050" t="s">
        <v>1908</v>
      </c>
      <c r="E7050" t="s">
        <v>941</v>
      </c>
      <c r="F7050" t="s">
        <v>941</v>
      </c>
      <c r="G7050" t="s">
        <v>942</v>
      </c>
      <c r="H7050" t="s">
        <v>7619</v>
      </c>
      <c r="J7050">
        <v>1984</v>
      </c>
      <c r="K7050" t="s">
        <v>825</v>
      </c>
      <c r="L7050">
        <v>2022</v>
      </c>
      <c r="M7050" t="s">
        <v>827</v>
      </c>
    </row>
    <row r="7051" spans="1:13" x14ac:dyDescent="0.2">
      <c r="A7051" t="s">
        <v>12522</v>
      </c>
      <c r="B7051" t="s">
        <v>7609</v>
      </c>
      <c r="C7051" t="s">
        <v>969</v>
      </c>
      <c r="D7051" t="s">
        <v>1908</v>
      </c>
      <c r="E7051" t="s">
        <v>941</v>
      </c>
      <c r="F7051" t="s">
        <v>941</v>
      </c>
      <c r="G7051" t="s">
        <v>942</v>
      </c>
      <c r="H7051" t="s">
        <v>7621</v>
      </c>
      <c r="J7051">
        <v>1984</v>
      </c>
      <c r="K7051" t="s">
        <v>825</v>
      </c>
      <c r="L7051">
        <v>2022</v>
      </c>
      <c r="M7051" t="s">
        <v>827</v>
      </c>
    </row>
    <row r="7052" spans="1:13" x14ac:dyDescent="0.2">
      <c r="A7052" t="s">
        <v>12523</v>
      </c>
      <c r="B7052" t="s">
        <v>7609</v>
      </c>
      <c r="C7052" t="s">
        <v>975</v>
      </c>
      <c r="D7052" t="s">
        <v>1908</v>
      </c>
      <c r="E7052" t="s">
        <v>941</v>
      </c>
      <c r="F7052" t="s">
        <v>941</v>
      </c>
      <c r="G7052" t="s">
        <v>942</v>
      </c>
      <c r="H7052" t="s">
        <v>7623</v>
      </c>
      <c r="J7052">
        <v>2015</v>
      </c>
      <c r="K7052" t="s">
        <v>825</v>
      </c>
      <c r="L7052">
        <v>2022</v>
      </c>
      <c r="M7052" t="s">
        <v>827</v>
      </c>
    </row>
    <row r="7053" spans="1:13" x14ac:dyDescent="0.2">
      <c r="A7053" t="s">
        <v>12524</v>
      </c>
      <c r="B7053" t="s">
        <v>7609</v>
      </c>
      <c r="C7053" t="s">
        <v>984</v>
      </c>
      <c r="D7053" t="s">
        <v>1908</v>
      </c>
      <c r="E7053" t="s">
        <v>941</v>
      </c>
      <c r="F7053" t="s">
        <v>941</v>
      </c>
      <c r="G7053" t="s">
        <v>942</v>
      </c>
      <c r="H7053" t="s">
        <v>7625</v>
      </c>
      <c r="J7053">
        <v>1984</v>
      </c>
      <c r="K7053" t="s">
        <v>825</v>
      </c>
      <c r="L7053">
        <v>2022</v>
      </c>
      <c r="M7053" t="s">
        <v>827</v>
      </c>
    </row>
    <row r="7054" spans="1:13" x14ac:dyDescent="0.2">
      <c r="A7054" t="s">
        <v>12525</v>
      </c>
      <c r="B7054" t="s">
        <v>7609</v>
      </c>
      <c r="C7054" t="s">
        <v>990</v>
      </c>
      <c r="D7054" t="s">
        <v>1908</v>
      </c>
      <c r="E7054" t="s">
        <v>941</v>
      </c>
      <c r="F7054" t="s">
        <v>941</v>
      </c>
      <c r="G7054" t="s">
        <v>942</v>
      </c>
      <c r="H7054" t="s">
        <v>7627</v>
      </c>
      <c r="J7054">
        <v>1984</v>
      </c>
      <c r="K7054" t="s">
        <v>825</v>
      </c>
      <c r="L7054">
        <v>2022</v>
      </c>
      <c r="M7054" t="s">
        <v>827</v>
      </c>
    </row>
    <row r="7055" spans="1:13" x14ac:dyDescent="0.2">
      <c r="A7055" t="s">
        <v>12526</v>
      </c>
      <c r="B7055" t="s">
        <v>7609</v>
      </c>
      <c r="C7055" t="s">
        <v>993</v>
      </c>
      <c r="D7055" t="s">
        <v>1908</v>
      </c>
      <c r="E7055" t="s">
        <v>941</v>
      </c>
      <c r="F7055" t="s">
        <v>941</v>
      </c>
      <c r="G7055" t="s">
        <v>942</v>
      </c>
      <c r="H7055" t="s">
        <v>7629</v>
      </c>
      <c r="J7055">
        <v>1984</v>
      </c>
      <c r="K7055" t="s">
        <v>825</v>
      </c>
      <c r="L7055">
        <v>2022</v>
      </c>
      <c r="M7055" t="s">
        <v>827</v>
      </c>
    </row>
    <row r="7056" spans="1:13" x14ac:dyDescent="0.2">
      <c r="A7056" t="s">
        <v>12527</v>
      </c>
      <c r="B7056" t="s">
        <v>7609</v>
      </c>
      <c r="C7056" t="s">
        <v>1002</v>
      </c>
      <c r="D7056" t="s">
        <v>1908</v>
      </c>
      <c r="E7056" t="s">
        <v>941</v>
      </c>
      <c r="F7056" t="s">
        <v>941</v>
      </c>
      <c r="G7056" t="s">
        <v>942</v>
      </c>
      <c r="H7056" t="s">
        <v>7631</v>
      </c>
      <c r="J7056">
        <v>1984</v>
      </c>
      <c r="K7056" t="s">
        <v>825</v>
      </c>
      <c r="L7056">
        <v>2022</v>
      </c>
      <c r="M7056" t="s">
        <v>827</v>
      </c>
    </row>
    <row r="7057" spans="1:13" x14ac:dyDescent="0.2">
      <c r="A7057" t="s">
        <v>12528</v>
      </c>
      <c r="B7057" t="s">
        <v>7609</v>
      </c>
      <c r="C7057" t="s">
        <v>1005</v>
      </c>
      <c r="D7057" t="s">
        <v>1908</v>
      </c>
      <c r="E7057" t="s">
        <v>941</v>
      </c>
      <c r="F7057" t="s">
        <v>941</v>
      </c>
      <c r="G7057" t="s">
        <v>1006</v>
      </c>
      <c r="H7057" t="s">
        <v>7633</v>
      </c>
      <c r="J7057">
        <v>2015</v>
      </c>
      <c r="K7057" t="s">
        <v>825</v>
      </c>
      <c r="L7057">
        <v>2022</v>
      </c>
      <c r="M7057" t="s">
        <v>827</v>
      </c>
    </row>
    <row r="7058" spans="1:13" x14ac:dyDescent="0.2">
      <c r="A7058" t="s">
        <v>12529</v>
      </c>
      <c r="B7058" t="s">
        <v>7609</v>
      </c>
      <c r="C7058" t="s">
        <v>1018</v>
      </c>
      <c r="D7058" t="s">
        <v>1908</v>
      </c>
      <c r="E7058" t="s">
        <v>941</v>
      </c>
      <c r="F7058" t="s">
        <v>941</v>
      </c>
      <c r="G7058" t="s">
        <v>1019</v>
      </c>
      <c r="H7058" t="s">
        <v>7635</v>
      </c>
      <c r="J7058">
        <v>2015</v>
      </c>
      <c r="K7058" t="s">
        <v>825</v>
      </c>
      <c r="L7058">
        <v>2022</v>
      </c>
      <c r="M7058" t="s">
        <v>827</v>
      </c>
    </row>
    <row r="7059" spans="1:13" x14ac:dyDescent="0.2">
      <c r="A7059" t="s">
        <v>12530</v>
      </c>
      <c r="B7059" t="s">
        <v>7609</v>
      </c>
      <c r="C7059" t="s">
        <v>1022</v>
      </c>
      <c r="D7059" t="s">
        <v>1908</v>
      </c>
      <c r="E7059" t="s">
        <v>941</v>
      </c>
      <c r="F7059" t="s">
        <v>941</v>
      </c>
      <c r="G7059" t="s">
        <v>1019</v>
      </c>
      <c r="H7059" t="s">
        <v>7637</v>
      </c>
      <c r="J7059">
        <v>2015</v>
      </c>
      <c r="K7059" t="s">
        <v>825</v>
      </c>
      <c r="L7059">
        <v>2022</v>
      </c>
      <c r="M7059" t="s">
        <v>827</v>
      </c>
    </row>
    <row r="7060" spans="1:13" x14ac:dyDescent="0.2">
      <c r="A7060" t="s">
        <v>12531</v>
      </c>
      <c r="B7060" t="s">
        <v>7609</v>
      </c>
      <c r="C7060" t="s">
        <v>1025</v>
      </c>
      <c r="D7060" t="s">
        <v>1908</v>
      </c>
      <c r="E7060" t="s">
        <v>941</v>
      </c>
      <c r="F7060" t="s">
        <v>941</v>
      </c>
      <c r="G7060" t="s">
        <v>942</v>
      </c>
      <c r="H7060" t="s">
        <v>7639</v>
      </c>
      <c r="J7060">
        <v>2015</v>
      </c>
      <c r="K7060" t="s">
        <v>825</v>
      </c>
      <c r="L7060">
        <v>2022</v>
      </c>
      <c r="M7060" t="s">
        <v>827</v>
      </c>
    </row>
    <row r="7061" spans="1:13" x14ac:dyDescent="0.2">
      <c r="A7061" t="s">
        <v>12532</v>
      </c>
      <c r="B7061" t="s">
        <v>7609</v>
      </c>
      <c r="C7061" t="s">
        <v>1028</v>
      </c>
      <c r="D7061" t="s">
        <v>1908</v>
      </c>
      <c r="E7061" t="s">
        <v>941</v>
      </c>
      <c r="F7061" t="s">
        <v>941</v>
      </c>
      <c r="G7061" t="s">
        <v>942</v>
      </c>
      <c r="H7061" t="s">
        <v>7641</v>
      </c>
      <c r="J7061">
        <v>2015</v>
      </c>
      <c r="K7061" t="s">
        <v>825</v>
      </c>
      <c r="L7061">
        <v>2022</v>
      </c>
      <c r="M7061" t="s">
        <v>827</v>
      </c>
    </row>
    <row r="7062" spans="1:13" x14ac:dyDescent="0.2">
      <c r="A7062" t="s">
        <v>12533</v>
      </c>
      <c r="B7062" t="s">
        <v>7609</v>
      </c>
      <c r="C7062" t="s">
        <v>1031</v>
      </c>
      <c r="D7062" t="s">
        <v>1908</v>
      </c>
      <c r="E7062" t="s">
        <v>941</v>
      </c>
      <c r="F7062" t="s">
        <v>941</v>
      </c>
      <c r="G7062" t="s">
        <v>942</v>
      </c>
      <c r="H7062" t="s">
        <v>7643</v>
      </c>
      <c r="J7062">
        <v>2015</v>
      </c>
      <c r="K7062" t="s">
        <v>825</v>
      </c>
      <c r="L7062">
        <v>2022</v>
      </c>
      <c r="M7062" t="s">
        <v>827</v>
      </c>
    </row>
    <row r="7063" spans="1:13" x14ac:dyDescent="0.2">
      <c r="A7063" t="s">
        <v>12534</v>
      </c>
      <c r="B7063" t="s">
        <v>7609</v>
      </c>
      <c r="C7063" t="s">
        <v>1034</v>
      </c>
      <c r="D7063" t="s">
        <v>1908</v>
      </c>
      <c r="E7063" t="s">
        <v>941</v>
      </c>
      <c r="F7063" t="s">
        <v>941</v>
      </c>
      <c r="G7063" t="s">
        <v>942</v>
      </c>
      <c r="H7063" t="s">
        <v>7645</v>
      </c>
      <c r="J7063">
        <v>2017</v>
      </c>
      <c r="K7063" t="s">
        <v>826</v>
      </c>
      <c r="L7063">
        <v>2022</v>
      </c>
      <c r="M7063" t="s">
        <v>827</v>
      </c>
    </row>
    <row r="7064" spans="1:13" x14ac:dyDescent="0.2">
      <c r="A7064" t="s">
        <v>12535</v>
      </c>
      <c r="B7064" t="s">
        <v>7609</v>
      </c>
      <c r="C7064" t="s">
        <v>1037</v>
      </c>
      <c r="D7064" t="s">
        <v>1908</v>
      </c>
      <c r="E7064" t="s">
        <v>941</v>
      </c>
      <c r="F7064" t="s">
        <v>941</v>
      </c>
      <c r="G7064" t="s">
        <v>942</v>
      </c>
      <c r="H7064" t="s">
        <v>7647</v>
      </c>
      <c r="J7064">
        <v>2017</v>
      </c>
      <c r="K7064" t="s">
        <v>826</v>
      </c>
      <c r="L7064">
        <v>2022</v>
      </c>
      <c r="M7064" t="s">
        <v>827</v>
      </c>
    </row>
    <row r="7065" spans="1:13" x14ac:dyDescent="0.2">
      <c r="A7065" t="s">
        <v>12536</v>
      </c>
      <c r="B7065" t="s">
        <v>7609</v>
      </c>
      <c r="C7065" t="s">
        <v>1046</v>
      </c>
      <c r="D7065" t="s">
        <v>1908</v>
      </c>
      <c r="E7065" t="s">
        <v>941</v>
      </c>
      <c r="F7065" t="s">
        <v>941</v>
      </c>
      <c r="G7065" t="s">
        <v>942</v>
      </c>
      <c r="H7065" t="s">
        <v>7649</v>
      </c>
      <c r="J7065">
        <v>2017</v>
      </c>
      <c r="K7065" t="s">
        <v>826</v>
      </c>
      <c r="L7065">
        <v>2022</v>
      </c>
      <c r="M7065" t="s">
        <v>827</v>
      </c>
    </row>
    <row r="7066" spans="1:13" x14ac:dyDescent="0.2">
      <c r="A7066" t="s">
        <v>12537</v>
      </c>
      <c r="B7066" t="s">
        <v>7609</v>
      </c>
      <c r="C7066" t="s">
        <v>1052</v>
      </c>
      <c r="D7066" t="s">
        <v>1908</v>
      </c>
      <c r="E7066" t="s">
        <v>941</v>
      </c>
      <c r="F7066" t="s">
        <v>941</v>
      </c>
      <c r="G7066" t="s">
        <v>7651</v>
      </c>
      <c r="H7066" t="s">
        <v>7652</v>
      </c>
      <c r="J7066">
        <v>2017</v>
      </c>
      <c r="K7066" t="s">
        <v>826</v>
      </c>
      <c r="L7066">
        <v>2022</v>
      </c>
      <c r="M7066" t="s">
        <v>827</v>
      </c>
    </row>
    <row r="7067" spans="1:13" x14ac:dyDescent="0.2">
      <c r="A7067" t="s">
        <v>12538</v>
      </c>
      <c r="B7067" t="s">
        <v>7609</v>
      </c>
      <c r="C7067" t="s">
        <v>1055</v>
      </c>
      <c r="D7067" t="s">
        <v>1908</v>
      </c>
      <c r="E7067" t="s">
        <v>941</v>
      </c>
      <c r="F7067" t="s">
        <v>941</v>
      </c>
      <c r="G7067" t="s">
        <v>942</v>
      </c>
      <c r="H7067" t="s">
        <v>7654</v>
      </c>
      <c r="J7067">
        <v>2017</v>
      </c>
      <c r="K7067" t="s">
        <v>826</v>
      </c>
      <c r="L7067">
        <v>2022</v>
      </c>
      <c r="M7067" t="s">
        <v>827</v>
      </c>
    </row>
    <row r="7068" spans="1:13" x14ac:dyDescent="0.2">
      <c r="A7068" t="s">
        <v>12539</v>
      </c>
      <c r="B7068" t="s">
        <v>7609</v>
      </c>
      <c r="C7068" t="s">
        <v>1058</v>
      </c>
      <c r="D7068" t="s">
        <v>1908</v>
      </c>
      <c r="E7068" t="s">
        <v>941</v>
      </c>
      <c r="F7068" t="s">
        <v>941</v>
      </c>
      <c r="G7068" t="s">
        <v>942</v>
      </c>
      <c r="H7068" t="s">
        <v>7656</v>
      </c>
      <c r="J7068">
        <v>2015</v>
      </c>
      <c r="K7068" t="s">
        <v>825</v>
      </c>
      <c r="L7068">
        <v>2022</v>
      </c>
      <c r="M7068" t="s">
        <v>827</v>
      </c>
    </row>
    <row r="7069" spans="1:13" x14ac:dyDescent="0.2">
      <c r="A7069" t="s">
        <v>12540</v>
      </c>
      <c r="B7069" t="s">
        <v>7609</v>
      </c>
      <c r="C7069" t="s">
        <v>1061</v>
      </c>
      <c r="D7069" t="s">
        <v>1908</v>
      </c>
      <c r="E7069" t="s">
        <v>941</v>
      </c>
      <c r="F7069" t="s">
        <v>941</v>
      </c>
      <c r="G7069" t="s">
        <v>942</v>
      </c>
      <c r="H7069" t="s">
        <v>7658</v>
      </c>
      <c r="J7069">
        <v>2015</v>
      </c>
      <c r="K7069" t="s">
        <v>825</v>
      </c>
      <c r="L7069">
        <v>2022</v>
      </c>
      <c r="M7069" t="s">
        <v>827</v>
      </c>
    </row>
    <row r="7070" spans="1:13" x14ac:dyDescent="0.2">
      <c r="A7070" t="s">
        <v>12541</v>
      </c>
      <c r="B7070" t="s">
        <v>7609</v>
      </c>
      <c r="C7070" t="s">
        <v>1067</v>
      </c>
      <c r="D7070" t="s">
        <v>1908</v>
      </c>
      <c r="E7070" t="s">
        <v>941</v>
      </c>
      <c r="F7070" t="s">
        <v>941</v>
      </c>
      <c r="G7070" t="s">
        <v>1019</v>
      </c>
      <c r="H7070" t="s">
        <v>7660</v>
      </c>
      <c r="J7070">
        <v>2015</v>
      </c>
      <c r="K7070" t="s">
        <v>825</v>
      </c>
      <c r="L7070">
        <v>2022</v>
      </c>
      <c r="M7070" t="s">
        <v>827</v>
      </c>
    </row>
    <row r="7071" spans="1:13" x14ac:dyDescent="0.2">
      <c r="A7071" t="s">
        <v>12542</v>
      </c>
      <c r="B7071" t="s">
        <v>7609</v>
      </c>
      <c r="C7071" t="s">
        <v>2002</v>
      </c>
      <c r="D7071" t="s">
        <v>1908</v>
      </c>
      <c r="E7071" t="s">
        <v>941</v>
      </c>
      <c r="F7071" t="s">
        <v>941</v>
      </c>
      <c r="G7071" t="s">
        <v>1019</v>
      </c>
      <c r="H7071" t="s">
        <v>7662</v>
      </c>
      <c r="J7071">
        <v>2015</v>
      </c>
      <c r="K7071" t="s">
        <v>825</v>
      </c>
      <c r="L7071">
        <v>2022</v>
      </c>
      <c r="M7071" t="s">
        <v>827</v>
      </c>
    </row>
    <row r="7072" spans="1:13" x14ac:dyDescent="0.2">
      <c r="A7072" t="s">
        <v>12543</v>
      </c>
      <c r="B7072" t="s">
        <v>7609</v>
      </c>
      <c r="C7072" t="s">
        <v>1070</v>
      </c>
      <c r="D7072" t="s">
        <v>1908</v>
      </c>
      <c r="E7072" t="s">
        <v>941</v>
      </c>
      <c r="F7072" t="s">
        <v>941</v>
      </c>
      <c r="G7072" t="s">
        <v>942</v>
      </c>
      <c r="H7072" t="s">
        <v>7664</v>
      </c>
      <c r="J7072">
        <v>2015</v>
      </c>
      <c r="K7072" t="s">
        <v>825</v>
      </c>
      <c r="L7072">
        <v>2022</v>
      </c>
      <c r="M7072" t="s">
        <v>827</v>
      </c>
    </row>
    <row r="7073" spans="1:13" x14ac:dyDescent="0.2">
      <c r="A7073" t="s">
        <v>12544</v>
      </c>
      <c r="B7073" t="s">
        <v>7609</v>
      </c>
      <c r="C7073" t="s">
        <v>1073</v>
      </c>
      <c r="D7073" t="s">
        <v>1908</v>
      </c>
      <c r="E7073" t="s">
        <v>941</v>
      </c>
      <c r="F7073" t="s">
        <v>941</v>
      </c>
      <c r="G7073" t="s">
        <v>942</v>
      </c>
      <c r="H7073" t="s">
        <v>7666</v>
      </c>
      <c r="J7073">
        <v>2015</v>
      </c>
      <c r="K7073" t="s">
        <v>825</v>
      </c>
      <c r="L7073">
        <v>2022</v>
      </c>
      <c r="M7073" t="s">
        <v>827</v>
      </c>
    </row>
    <row r="7074" spans="1:13" x14ac:dyDescent="0.2">
      <c r="A7074" t="s">
        <v>12545</v>
      </c>
      <c r="B7074" t="s">
        <v>7609</v>
      </c>
      <c r="C7074" t="s">
        <v>1076</v>
      </c>
      <c r="D7074" t="s">
        <v>1908</v>
      </c>
      <c r="E7074" t="s">
        <v>941</v>
      </c>
      <c r="F7074" t="s">
        <v>941</v>
      </c>
      <c r="G7074" t="s">
        <v>942</v>
      </c>
      <c r="H7074" t="s">
        <v>7668</v>
      </c>
      <c r="J7074">
        <v>2015</v>
      </c>
      <c r="K7074" t="s">
        <v>825</v>
      </c>
      <c r="L7074">
        <v>2022</v>
      </c>
      <c r="M7074" t="s">
        <v>827</v>
      </c>
    </row>
    <row r="7075" spans="1:13" x14ac:dyDescent="0.2">
      <c r="A7075" t="s">
        <v>12546</v>
      </c>
      <c r="B7075" t="s">
        <v>7609</v>
      </c>
      <c r="C7075" t="s">
        <v>1079</v>
      </c>
      <c r="D7075" t="s">
        <v>1908</v>
      </c>
      <c r="E7075" t="s">
        <v>941</v>
      </c>
      <c r="F7075" t="s">
        <v>941</v>
      </c>
      <c r="G7075" t="s">
        <v>942</v>
      </c>
      <c r="H7075" t="s">
        <v>7670</v>
      </c>
      <c r="J7075">
        <v>2015</v>
      </c>
      <c r="K7075" t="s">
        <v>825</v>
      </c>
      <c r="L7075">
        <v>2022</v>
      </c>
      <c r="M7075" t="s">
        <v>827</v>
      </c>
    </row>
    <row r="7076" spans="1:13" x14ac:dyDescent="0.2">
      <c r="A7076" t="s">
        <v>12547</v>
      </c>
      <c r="B7076" t="s">
        <v>7609</v>
      </c>
      <c r="C7076" t="s">
        <v>1082</v>
      </c>
      <c r="D7076" t="s">
        <v>1908</v>
      </c>
      <c r="E7076" t="s">
        <v>941</v>
      </c>
      <c r="F7076" t="s">
        <v>941</v>
      </c>
      <c r="G7076" t="s">
        <v>942</v>
      </c>
      <c r="H7076" t="s">
        <v>7672</v>
      </c>
      <c r="J7076">
        <v>2015</v>
      </c>
      <c r="K7076" t="s">
        <v>825</v>
      </c>
      <c r="L7076">
        <v>2022</v>
      </c>
      <c r="M7076" t="s">
        <v>827</v>
      </c>
    </row>
    <row r="7077" spans="1:13" x14ac:dyDescent="0.2">
      <c r="A7077" t="s">
        <v>12548</v>
      </c>
      <c r="B7077" t="s">
        <v>7609</v>
      </c>
      <c r="C7077" t="s">
        <v>1085</v>
      </c>
      <c r="D7077" t="s">
        <v>1908</v>
      </c>
      <c r="E7077" t="s">
        <v>941</v>
      </c>
      <c r="F7077" t="s">
        <v>941</v>
      </c>
      <c r="G7077" t="s">
        <v>1019</v>
      </c>
      <c r="H7077" t="s">
        <v>7674</v>
      </c>
      <c r="J7077">
        <v>2015</v>
      </c>
      <c r="K7077" t="s">
        <v>825</v>
      </c>
      <c r="L7077">
        <v>2022</v>
      </c>
      <c r="M7077" t="s">
        <v>827</v>
      </c>
    </row>
    <row r="7078" spans="1:13" x14ac:dyDescent="0.2">
      <c r="A7078" t="s">
        <v>12549</v>
      </c>
      <c r="B7078" t="s">
        <v>7609</v>
      </c>
      <c r="C7078" t="s">
        <v>1088</v>
      </c>
      <c r="D7078" t="s">
        <v>1908</v>
      </c>
      <c r="E7078" t="s">
        <v>941</v>
      </c>
      <c r="F7078" t="s">
        <v>941</v>
      </c>
      <c r="G7078" t="s">
        <v>942</v>
      </c>
      <c r="H7078" t="s">
        <v>7676</v>
      </c>
      <c r="J7078">
        <v>2015</v>
      </c>
      <c r="K7078" t="s">
        <v>825</v>
      </c>
      <c r="L7078">
        <v>2022</v>
      </c>
      <c r="M7078" t="s">
        <v>827</v>
      </c>
    </row>
    <row r="7079" spans="1:13" x14ac:dyDescent="0.2">
      <c r="A7079" t="s">
        <v>12550</v>
      </c>
      <c r="B7079" t="s">
        <v>7609</v>
      </c>
      <c r="C7079" t="s">
        <v>1097</v>
      </c>
      <c r="D7079" t="s">
        <v>1908</v>
      </c>
      <c r="E7079" t="s">
        <v>941</v>
      </c>
      <c r="F7079" t="s">
        <v>941</v>
      </c>
      <c r="G7079" t="s">
        <v>942</v>
      </c>
      <c r="H7079" t="s">
        <v>7678</v>
      </c>
      <c r="J7079">
        <v>1984</v>
      </c>
      <c r="K7079" t="s">
        <v>825</v>
      </c>
      <c r="L7079">
        <v>2022</v>
      </c>
      <c r="M7079" t="s">
        <v>827</v>
      </c>
    </row>
    <row r="7080" spans="1:13" x14ac:dyDescent="0.2">
      <c r="A7080" t="s">
        <v>12551</v>
      </c>
      <c r="B7080" t="s">
        <v>7609</v>
      </c>
      <c r="C7080" t="s">
        <v>1103</v>
      </c>
      <c r="D7080" t="s">
        <v>1908</v>
      </c>
      <c r="E7080" t="s">
        <v>941</v>
      </c>
      <c r="F7080" t="s">
        <v>941</v>
      </c>
      <c r="G7080" t="s">
        <v>942</v>
      </c>
      <c r="H7080" t="s">
        <v>7680</v>
      </c>
      <c r="J7080">
        <v>1984</v>
      </c>
      <c r="K7080" t="s">
        <v>825</v>
      </c>
      <c r="L7080">
        <v>2022</v>
      </c>
      <c r="M7080" t="s">
        <v>827</v>
      </c>
    </row>
    <row r="7081" spans="1:13" x14ac:dyDescent="0.2">
      <c r="A7081" t="s">
        <v>12552</v>
      </c>
      <c r="B7081" t="s">
        <v>7609</v>
      </c>
      <c r="C7081" t="s">
        <v>1106</v>
      </c>
      <c r="D7081" t="s">
        <v>1908</v>
      </c>
      <c r="E7081" t="s">
        <v>941</v>
      </c>
      <c r="F7081" t="s">
        <v>941</v>
      </c>
      <c r="G7081" t="s">
        <v>942</v>
      </c>
      <c r="H7081" t="s">
        <v>7682</v>
      </c>
      <c r="J7081">
        <v>1984</v>
      </c>
      <c r="K7081" t="s">
        <v>825</v>
      </c>
      <c r="L7081">
        <v>2022</v>
      </c>
      <c r="M7081" t="s">
        <v>827</v>
      </c>
    </row>
    <row r="7082" spans="1:13" x14ac:dyDescent="0.2">
      <c r="A7082" t="s">
        <v>12553</v>
      </c>
      <c r="B7082" t="s">
        <v>7609</v>
      </c>
      <c r="C7082" t="s">
        <v>1115</v>
      </c>
      <c r="D7082" t="s">
        <v>1908</v>
      </c>
      <c r="E7082" t="s">
        <v>941</v>
      </c>
      <c r="F7082" t="s">
        <v>941</v>
      </c>
      <c r="G7082" t="s">
        <v>1006</v>
      </c>
      <c r="H7082" t="s">
        <v>7684</v>
      </c>
      <c r="J7082">
        <v>2015</v>
      </c>
      <c r="K7082" t="s">
        <v>825</v>
      </c>
      <c r="L7082">
        <v>2022</v>
      </c>
      <c r="M7082" t="s">
        <v>827</v>
      </c>
    </row>
    <row r="7083" spans="1:13" x14ac:dyDescent="0.2">
      <c r="A7083" t="s">
        <v>12554</v>
      </c>
      <c r="B7083" t="s">
        <v>7609</v>
      </c>
      <c r="C7083" t="s">
        <v>1124</v>
      </c>
      <c r="D7083" t="s">
        <v>1908</v>
      </c>
      <c r="E7083" t="s">
        <v>941</v>
      </c>
      <c r="F7083" t="s">
        <v>941</v>
      </c>
      <c r="G7083" t="s">
        <v>942</v>
      </c>
      <c r="H7083" t="s">
        <v>7686</v>
      </c>
      <c r="J7083">
        <v>1984</v>
      </c>
      <c r="K7083" t="s">
        <v>825</v>
      </c>
      <c r="L7083">
        <v>2022</v>
      </c>
      <c r="M7083" t="s">
        <v>827</v>
      </c>
    </row>
    <row r="7084" spans="1:13" x14ac:dyDescent="0.2">
      <c r="A7084" t="s">
        <v>12555</v>
      </c>
      <c r="B7084" t="s">
        <v>7609</v>
      </c>
      <c r="C7084" t="s">
        <v>1140</v>
      </c>
      <c r="D7084" t="s">
        <v>1908</v>
      </c>
      <c r="E7084" t="s">
        <v>941</v>
      </c>
      <c r="F7084" t="s">
        <v>941</v>
      </c>
      <c r="G7084" t="s">
        <v>4746</v>
      </c>
      <c r="H7084" t="s">
        <v>7688</v>
      </c>
      <c r="J7084">
        <v>1984</v>
      </c>
      <c r="K7084" t="s">
        <v>825</v>
      </c>
      <c r="L7084">
        <v>2022</v>
      </c>
      <c r="M7084" t="s">
        <v>827</v>
      </c>
    </row>
    <row r="7085" spans="1:13" x14ac:dyDescent="0.2">
      <c r="A7085" t="s">
        <v>12556</v>
      </c>
      <c r="B7085" t="s">
        <v>7609</v>
      </c>
      <c r="C7085" t="s">
        <v>1143</v>
      </c>
      <c r="D7085" t="s">
        <v>1908</v>
      </c>
      <c r="E7085" t="s">
        <v>941</v>
      </c>
      <c r="F7085" t="s">
        <v>941</v>
      </c>
      <c r="G7085" t="s">
        <v>942</v>
      </c>
      <c r="H7085" t="s">
        <v>7690</v>
      </c>
      <c r="J7085">
        <v>1984</v>
      </c>
      <c r="K7085" t="s">
        <v>825</v>
      </c>
      <c r="L7085">
        <v>2022</v>
      </c>
      <c r="M7085" t="s">
        <v>827</v>
      </c>
    </row>
    <row r="7086" spans="1:13" x14ac:dyDescent="0.2">
      <c r="A7086" t="s">
        <v>12557</v>
      </c>
      <c r="B7086" t="s">
        <v>7609</v>
      </c>
      <c r="C7086" t="s">
        <v>1149</v>
      </c>
      <c r="D7086" t="s">
        <v>1908</v>
      </c>
      <c r="E7086" t="s">
        <v>941</v>
      </c>
      <c r="F7086" t="s">
        <v>941</v>
      </c>
      <c r="G7086" t="s">
        <v>942</v>
      </c>
      <c r="H7086" t="s">
        <v>7692</v>
      </c>
      <c r="J7086">
        <v>2015</v>
      </c>
      <c r="K7086" t="s">
        <v>825</v>
      </c>
      <c r="L7086">
        <v>2022</v>
      </c>
      <c r="M7086" t="s">
        <v>827</v>
      </c>
    </row>
    <row r="7087" spans="1:13" x14ac:dyDescent="0.2">
      <c r="A7087" t="s">
        <v>12558</v>
      </c>
      <c r="B7087" t="s">
        <v>7609</v>
      </c>
      <c r="C7087" t="s">
        <v>1152</v>
      </c>
      <c r="D7087" t="s">
        <v>1908</v>
      </c>
      <c r="E7087" t="s">
        <v>941</v>
      </c>
      <c r="F7087" t="s">
        <v>941</v>
      </c>
      <c r="G7087" t="s">
        <v>942</v>
      </c>
      <c r="H7087" t="s">
        <v>7694</v>
      </c>
      <c r="J7087">
        <v>2015</v>
      </c>
      <c r="K7087" t="s">
        <v>825</v>
      </c>
      <c r="L7087">
        <v>2022</v>
      </c>
      <c r="M7087" t="s">
        <v>827</v>
      </c>
    </row>
    <row r="7088" spans="1:13" x14ac:dyDescent="0.2">
      <c r="A7088" t="s">
        <v>12559</v>
      </c>
      <c r="B7088" t="s">
        <v>7609</v>
      </c>
      <c r="C7088" t="s">
        <v>1155</v>
      </c>
      <c r="D7088" t="s">
        <v>1908</v>
      </c>
      <c r="E7088" t="s">
        <v>941</v>
      </c>
      <c r="F7088" t="s">
        <v>941</v>
      </c>
      <c r="G7088" t="s">
        <v>1019</v>
      </c>
      <c r="H7088" t="s">
        <v>7696</v>
      </c>
      <c r="J7088">
        <v>2015</v>
      </c>
      <c r="K7088" t="s">
        <v>825</v>
      </c>
      <c r="L7088">
        <v>2022</v>
      </c>
      <c r="M7088" t="s">
        <v>827</v>
      </c>
    </row>
    <row r="7089" spans="1:13" x14ac:dyDescent="0.2">
      <c r="A7089" t="s">
        <v>12560</v>
      </c>
      <c r="B7089" t="s">
        <v>7609</v>
      </c>
      <c r="C7089" t="s">
        <v>1222</v>
      </c>
      <c r="D7089" t="s">
        <v>1908</v>
      </c>
      <c r="E7089" t="s">
        <v>941</v>
      </c>
      <c r="F7089" t="s">
        <v>941</v>
      </c>
      <c r="G7089" t="s">
        <v>7651</v>
      </c>
      <c r="H7089" t="s">
        <v>7698</v>
      </c>
      <c r="J7089">
        <v>2017</v>
      </c>
      <c r="K7089" t="s">
        <v>826</v>
      </c>
      <c r="L7089">
        <v>2022</v>
      </c>
      <c r="M7089" t="s">
        <v>827</v>
      </c>
    </row>
    <row r="7090" spans="1:13" x14ac:dyDescent="0.2">
      <c r="A7090" t="s">
        <v>12561</v>
      </c>
      <c r="B7090" t="s">
        <v>7609</v>
      </c>
      <c r="C7090" t="s">
        <v>1339</v>
      </c>
      <c r="D7090" t="s">
        <v>1908</v>
      </c>
      <c r="E7090" t="s">
        <v>941</v>
      </c>
      <c r="F7090" t="s">
        <v>941</v>
      </c>
      <c r="G7090" t="s">
        <v>942</v>
      </c>
      <c r="H7090" t="s">
        <v>7700</v>
      </c>
      <c r="J7090">
        <v>2017</v>
      </c>
      <c r="K7090" t="s">
        <v>826</v>
      </c>
      <c r="L7090">
        <v>2022</v>
      </c>
      <c r="M7090" t="s">
        <v>827</v>
      </c>
    </row>
    <row r="7091" spans="1:13" x14ac:dyDescent="0.2">
      <c r="A7091" t="s">
        <v>12562</v>
      </c>
      <c r="B7091" t="s">
        <v>7609</v>
      </c>
      <c r="C7091" t="s">
        <v>1453</v>
      </c>
      <c r="D7091" t="s">
        <v>1908</v>
      </c>
      <c r="E7091" t="s">
        <v>941</v>
      </c>
      <c r="F7091" t="s">
        <v>941</v>
      </c>
      <c r="G7091" t="s">
        <v>942</v>
      </c>
      <c r="H7091" t="s">
        <v>7702</v>
      </c>
      <c r="J7091">
        <v>2015</v>
      </c>
      <c r="K7091" t="s">
        <v>825</v>
      </c>
      <c r="L7091">
        <v>2022</v>
      </c>
      <c r="M7091" t="s">
        <v>827</v>
      </c>
    </row>
    <row r="7092" spans="1:13" x14ac:dyDescent="0.2">
      <c r="A7092" t="s">
        <v>12563</v>
      </c>
      <c r="B7092" t="s">
        <v>7609</v>
      </c>
      <c r="C7092" t="s">
        <v>1504</v>
      </c>
      <c r="D7092" t="s">
        <v>1908</v>
      </c>
      <c r="E7092" t="s">
        <v>941</v>
      </c>
      <c r="F7092" t="s">
        <v>941</v>
      </c>
      <c r="G7092" t="s">
        <v>942</v>
      </c>
      <c r="H7092" t="s">
        <v>7704</v>
      </c>
      <c r="J7092">
        <v>2015</v>
      </c>
      <c r="K7092" t="s">
        <v>825</v>
      </c>
      <c r="L7092">
        <v>2022</v>
      </c>
      <c r="M7092" t="s">
        <v>827</v>
      </c>
    </row>
    <row r="7093" spans="1:13" x14ac:dyDescent="0.2">
      <c r="A7093" t="s">
        <v>12564</v>
      </c>
      <c r="B7093" t="s">
        <v>7609</v>
      </c>
      <c r="C7093" t="s">
        <v>1516</v>
      </c>
      <c r="D7093" t="s">
        <v>1908</v>
      </c>
      <c r="E7093" t="s">
        <v>941</v>
      </c>
      <c r="F7093" t="s">
        <v>941</v>
      </c>
      <c r="G7093" t="s">
        <v>4746</v>
      </c>
      <c r="H7093" t="s">
        <v>7706</v>
      </c>
      <c r="J7093">
        <v>2015</v>
      </c>
      <c r="K7093" t="s">
        <v>825</v>
      </c>
      <c r="L7093">
        <v>2022</v>
      </c>
      <c r="M7093" t="s">
        <v>827</v>
      </c>
    </row>
    <row r="7094" spans="1:13" x14ac:dyDescent="0.2">
      <c r="A7094" t="s">
        <v>12565</v>
      </c>
      <c r="B7094" t="s">
        <v>7609</v>
      </c>
      <c r="C7094" t="s">
        <v>1519</v>
      </c>
      <c r="D7094" t="s">
        <v>1908</v>
      </c>
      <c r="E7094" t="s">
        <v>941</v>
      </c>
      <c r="F7094" t="s">
        <v>941</v>
      </c>
      <c r="G7094" t="s">
        <v>4746</v>
      </c>
      <c r="H7094" t="s">
        <v>7708</v>
      </c>
      <c r="J7094">
        <v>2015</v>
      </c>
      <c r="K7094" t="s">
        <v>825</v>
      </c>
      <c r="L7094">
        <v>2022</v>
      </c>
      <c r="M7094" t="s">
        <v>827</v>
      </c>
    </row>
    <row r="7095" spans="1:13" x14ac:dyDescent="0.2">
      <c r="A7095" t="s">
        <v>12566</v>
      </c>
      <c r="B7095" t="s">
        <v>7609</v>
      </c>
      <c r="C7095" t="s">
        <v>1531</v>
      </c>
      <c r="D7095" t="s">
        <v>1908</v>
      </c>
      <c r="E7095" t="s">
        <v>941</v>
      </c>
      <c r="F7095" t="s">
        <v>941</v>
      </c>
      <c r="G7095" t="s">
        <v>942</v>
      </c>
      <c r="H7095" t="s">
        <v>7710</v>
      </c>
      <c r="J7095">
        <v>2015</v>
      </c>
      <c r="K7095" t="s">
        <v>825</v>
      </c>
      <c r="L7095">
        <v>2022</v>
      </c>
      <c r="M7095" t="s">
        <v>827</v>
      </c>
    </row>
    <row r="7096" spans="1:13" x14ac:dyDescent="0.2">
      <c r="A7096" t="s">
        <v>12567</v>
      </c>
      <c r="B7096" t="s">
        <v>7609</v>
      </c>
      <c r="C7096" t="s">
        <v>1534</v>
      </c>
      <c r="D7096" t="s">
        <v>1908</v>
      </c>
      <c r="E7096" t="s">
        <v>941</v>
      </c>
      <c r="F7096" t="s">
        <v>941</v>
      </c>
      <c r="G7096" t="s">
        <v>942</v>
      </c>
      <c r="H7096" t="s">
        <v>7712</v>
      </c>
      <c r="J7096">
        <v>2015</v>
      </c>
      <c r="K7096" t="s">
        <v>825</v>
      </c>
      <c r="L7096">
        <v>2022</v>
      </c>
      <c r="M7096" t="s">
        <v>827</v>
      </c>
    </row>
    <row r="7097" spans="1:13" x14ac:dyDescent="0.2">
      <c r="A7097" t="s">
        <v>12568</v>
      </c>
      <c r="B7097" t="s">
        <v>7609</v>
      </c>
      <c r="C7097" t="s">
        <v>1537</v>
      </c>
      <c r="D7097" t="s">
        <v>1908</v>
      </c>
      <c r="E7097" t="s">
        <v>941</v>
      </c>
      <c r="F7097" t="s">
        <v>941</v>
      </c>
      <c r="G7097" t="s">
        <v>942</v>
      </c>
      <c r="H7097" t="s">
        <v>7714</v>
      </c>
      <c r="J7097">
        <v>2015</v>
      </c>
      <c r="K7097" t="s">
        <v>825</v>
      </c>
      <c r="L7097">
        <v>2022</v>
      </c>
      <c r="M7097" t="s">
        <v>827</v>
      </c>
    </row>
    <row r="7098" spans="1:13" x14ac:dyDescent="0.2">
      <c r="A7098" t="s">
        <v>12569</v>
      </c>
      <c r="B7098" t="s">
        <v>7609</v>
      </c>
      <c r="C7098" t="s">
        <v>1701</v>
      </c>
      <c r="D7098" t="s">
        <v>1908</v>
      </c>
      <c r="E7098" t="s">
        <v>941</v>
      </c>
      <c r="F7098" t="s">
        <v>941</v>
      </c>
      <c r="G7098" t="s">
        <v>1006</v>
      </c>
      <c r="H7098" t="s">
        <v>7716</v>
      </c>
      <c r="J7098">
        <v>2017</v>
      </c>
      <c r="K7098" t="s">
        <v>826</v>
      </c>
      <c r="L7098">
        <v>2022</v>
      </c>
      <c r="M7098" t="s">
        <v>827</v>
      </c>
    </row>
    <row r="7099" spans="1:13" x14ac:dyDescent="0.2">
      <c r="A7099" t="s">
        <v>12570</v>
      </c>
      <c r="B7099" t="s">
        <v>7609</v>
      </c>
      <c r="C7099" t="s">
        <v>1704</v>
      </c>
      <c r="D7099" t="s">
        <v>1908</v>
      </c>
      <c r="E7099" t="s">
        <v>941</v>
      </c>
      <c r="F7099" t="s">
        <v>941</v>
      </c>
      <c r="G7099" t="s">
        <v>7651</v>
      </c>
      <c r="H7099" t="s">
        <v>7718</v>
      </c>
      <c r="J7099">
        <v>2017</v>
      </c>
      <c r="K7099" t="s">
        <v>826</v>
      </c>
      <c r="L7099">
        <v>2022</v>
      </c>
      <c r="M7099" t="s">
        <v>827</v>
      </c>
    </row>
    <row r="7100" spans="1:13" x14ac:dyDescent="0.2">
      <c r="A7100" t="s">
        <v>12571</v>
      </c>
      <c r="B7100" t="s">
        <v>7609</v>
      </c>
      <c r="C7100" t="s">
        <v>1707</v>
      </c>
      <c r="D7100" t="s">
        <v>1908</v>
      </c>
      <c r="E7100" t="s">
        <v>941</v>
      </c>
      <c r="F7100" t="s">
        <v>941</v>
      </c>
      <c r="G7100" t="s">
        <v>7651</v>
      </c>
      <c r="H7100" t="s">
        <v>7720</v>
      </c>
      <c r="J7100">
        <v>2017</v>
      </c>
      <c r="K7100" t="s">
        <v>826</v>
      </c>
      <c r="L7100">
        <v>2022</v>
      </c>
      <c r="M7100" t="s">
        <v>827</v>
      </c>
    </row>
    <row r="7101" spans="1:13" x14ac:dyDescent="0.2">
      <c r="A7101" t="s">
        <v>12572</v>
      </c>
      <c r="B7101" t="s">
        <v>7609</v>
      </c>
      <c r="C7101" t="s">
        <v>1717</v>
      </c>
      <c r="D7101" t="s">
        <v>1908</v>
      </c>
      <c r="E7101" t="s">
        <v>941</v>
      </c>
      <c r="F7101" t="s">
        <v>941</v>
      </c>
      <c r="G7101" t="s">
        <v>942</v>
      </c>
      <c r="H7101" t="s">
        <v>7722</v>
      </c>
      <c r="J7101">
        <v>2015</v>
      </c>
      <c r="K7101" t="s">
        <v>825</v>
      </c>
      <c r="L7101">
        <v>2022</v>
      </c>
      <c r="M7101" t="s">
        <v>827</v>
      </c>
    </row>
    <row r="7102" spans="1:13" x14ac:dyDescent="0.2">
      <c r="A7102" t="s">
        <v>12573</v>
      </c>
      <c r="B7102" t="s">
        <v>7609</v>
      </c>
      <c r="C7102" t="s">
        <v>1720</v>
      </c>
      <c r="D7102" t="s">
        <v>1908</v>
      </c>
      <c r="E7102" t="s">
        <v>941</v>
      </c>
      <c r="F7102" t="s">
        <v>941</v>
      </c>
      <c r="G7102" t="s">
        <v>942</v>
      </c>
      <c r="H7102" t="s">
        <v>7724</v>
      </c>
      <c r="J7102">
        <v>2015</v>
      </c>
      <c r="K7102" t="s">
        <v>825</v>
      </c>
      <c r="L7102">
        <v>2022</v>
      </c>
      <c r="M7102" t="s">
        <v>827</v>
      </c>
    </row>
    <row r="7103" spans="1:13" x14ac:dyDescent="0.2">
      <c r="A7103" t="s">
        <v>12574</v>
      </c>
      <c r="B7103" t="s">
        <v>7609</v>
      </c>
      <c r="C7103" t="s">
        <v>1738</v>
      </c>
      <c r="D7103" t="s">
        <v>1908</v>
      </c>
      <c r="E7103" t="s">
        <v>941</v>
      </c>
      <c r="F7103" t="s">
        <v>941</v>
      </c>
      <c r="G7103" t="s">
        <v>7651</v>
      </c>
      <c r="H7103" t="s">
        <v>7726</v>
      </c>
      <c r="J7103">
        <v>2017</v>
      </c>
      <c r="K7103" t="s">
        <v>826</v>
      </c>
      <c r="L7103">
        <v>2021</v>
      </c>
      <c r="M7103" t="s">
        <v>827</v>
      </c>
    </row>
    <row r="7104" spans="1:13" x14ac:dyDescent="0.2">
      <c r="A7104" t="s">
        <v>12575</v>
      </c>
      <c r="B7104" t="s">
        <v>7609</v>
      </c>
      <c r="C7104" t="s">
        <v>1852</v>
      </c>
      <c r="D7104" t="s">
        <v>1908</v>
      </c>
      <c r="E7104" t="s">
        <v>941</v>
      </c>
      <c r="F7104" t="s">
        <v>941</v>
      </c>
      <c r="G7104" t="s">
        <v>942</v>
      </c>
      <c r="H7104" t="s">
        <v>7728</v>
      </c>
      <c r="J7104">
        <v>1984</v>
      </c>
      <c r="K7104" t="s">
        <v>825</v>
      </c>
      <c r="L7104">
        <v>2022</v>
      </c>
      <c r="M7104" t="s">
        <v>827</v>
      </c>
    </row>
    <row r="7105" spans="1:13" x14ac:dyDescent="0.2">
      <c r="A7105" t="s">
        <v>12576</v>
      </c>
      <c r="B7105" t="s">
        <v>7609</v>
      </c>
      <c r="C7105" t="s">
        <v>1855</v>
      </c>
      <c r="D7105" t="s">
        <v>1908</v>
      </c>
      <c r="E7105" t="s">
        <v>941</v>
      </c>
      <c r="F7105" t="s">
        <v>941</v>
      </c>
      <c r="G7105" t="s">
        <v>1856</v>
      </c>
      <c r="H7105" t="s">
        <v>7730</v>
      </c>
      <c r="J7105">
        <v>1994</v>
      </c>
      <c r="K7105" t="s">
        <v>825</v>
      </c>
      <c r="L7105">
        <v>2022</v>
      </c>
      <c r="M7105" t="s">
        <v>827</v>
      </c>
    </row>
    <row r="7106" spans="1:13" x14ac:dyDescent="0.2">
      <c r="A7106" t="s">
        <v>12577</v>
      </c>
      <c r="B7106" t="s">
        <v>7609</v>
      </c>
      <c r="C7106" t="s">
        <v>1859</v>
      </c>
      <c r="D7106" t="s">
        <v>1908</v>
      </c>
      <c r="E7106" t="s">
        <v>941</v>
      </c>
      <c r="F7106" t="s">
        <v>941</v>
      </c>
      <c r="G7106" t="s">
        <v>942</v>
      </c>
      <c r="H7106" t="s">
        <v>7732</v>
      </c>
      <c r="J7106">
        <v>1984</v>
      </c>
      <c r="K7106" t="s">
        <v>825</v>
      </c>
      <c r="L7106">
        <v>2022</v>
      </c>
      <c r="M7106" t="s">
        <v>827</v>
      </c>
    </row>
    <row r="7107" spans="1:13" x14ac:dyDescent="0.2">
      <c r="A7107" t="s">
        <v>897</v>
      </c>
      <c r="B7107" t="s">
        <v>7733</v>
      </c>
      <c r="C7107" t="s">
        <v>1907</v>
      </c>
      <c r="D7107" t="s">
        <v>1908</v>
      </c>
      <c r="E7107" t="s">
        <v>941</v>
      </c>
      <c r="F7107" t="s">
        <v>1909</v>
      </c>
      <c r="G7107" t="s">
        <v>7651</v>
      </c>
      <c r="H7107" t="s">
        <v>7734</v>
      </c>
      <c r="J7107">
        <v>1984</v>
      </c>
      <c r="K7107" t="s">
        <v>825</v>
      </c>
      <c r="L7107">
        <v>2022</v>
      </c>
      <c r="M7107" t="s">
        <v>827</v>
      </c>
    </row>
    <row r="7108" spans="1:13" x14ac:dyDescent="0.2">
      <c r="A7108" t="s">
        <v>898</v>
      </c>
      <c r="B7108" t="s">
        <v>7733</v>
      </c>
      <c r="C7108" t="s">
        <v>940</v>
      </c>
      <c r="D7108" t="s">
        <v>1908</v>
      </c>
      <c r="E7108" t="s">
        <v>941</v>
      </c>
      <c r="F7108" t="s">
        <v>941</v>
      </c>
      <c r="G7108" t="s">
        <v>942</v>
      </c>
      <c r="H7108" t="s">
        <v>7735</v>
      </c>
      <c r="J7108">
        <v>1984</v>
      </c>
      <c r="K7108" t="s">
        <v>825</v>
      </c>
      <c r="L7108">
        <v>2022</v>
      </c>
      <c r="M7108" t="s">
        <v>827</v>
      </c>
    </row>
    <row r="7109" spans="1:13" x14ac:dyDescent="0.2">
      <c r="A7109" t="s">
        <v>12578</v>
      </c>
      <c r="B7109" t="s">
        <v>7733</v>
      </c>
      <c r="C7109" t="s">
        <v>945</v>
      </c>
      <c r="D7109" t="s">
        <v>1908</v>
      </c>
      <c r="E7109" t="s">
        <v>941</v>
      </c>
      <c r="F7109" t="s">
        <v>941</v>
      </c>
      <c r="G7109" t="s">
        <v>942</v>
      </c>
      <c r="H7109" t="s">
        <v>7737</v>
      </c>
      <c r="J7109">
        <v>1984</v>
      </c>
      <c r="K7109" t="s">
        <v>825</v>
      </c>
      <c r="L7109">
        <v>2022</v>
      </c>
      <c r="M7109" t="s">
        <v>827</v>
      </c>
    </row>
    <row r="7110" spans="1:13" x14ac:dyDescent="0.2">
      <c r="A7110" t="s">
        <v>12579</v>
      </c>
      <c r="B7110" t="s">
        <v>7733</v>
      </c>
      <c r="C7110" t="s">
        <v>960</v>
      </c>
      <c r="D7110" t="s">
        <v>1908</v>
      </c>
      <c r="E7110" t="s">
        <v>941</v>
      </c>
      <c r="F7110" t="s">
        <v>941</v>
      </c>
      <c r="G7110" t="s">
        <v>942</v>
      </c>
      <c r="H7110" t="s">
        <v>7739</v>
      </c>
      <c r="J7110">
        <v>1984</v>
      </c>
      <c r="K7110" t="s">
        <v>825</v>
      </c>
      <c r="L7110">
        <v>2022</v>
      </c>
      <c r="M7110" t="s">
        <v>827</v>
      </c>
    </row>
    <row r="7111" spans="1:13" x14ac:dyDescent="0.2">
      <c r="A7111" t="s">
        <v>12580</v>
      </c>
      <c r="B7111" t="s">
        <v>7733</v>
      </c>
      <c r="C7111" t="s">
        <v>963</v>
      </c>
      <c r="D7111" t="s">
        <v>1908</v>
      </c>
      <c r="E7111" t="s">
        <v>941</v>
      </c>
      <c r="F7111" t="s">
        <v>941</v>
      </c>
      <c r="G7111" t="s">
        <v>942</v>
      </c>
      <c r="H7111" t="s">
        <v>7741</v>
      </c>
      <c r="J7111">
        <v>1984</v>
      </c>
      <c r="K7111" t="s">
        <v>825</v>
      </c>
      <c r="L7111">
        <v>2022</v>
      </c>
      <c r="M7111" t="s">
        <v>827</v>
      </c>
    </row>
    <row r="7112" spans="1:13" x14ac:dyDescent="0.2">
      <c r="A7112" t="s">
        <v>12581</v>
      </c>
      <c r="B7112" t="s">
        <v>7733</v>
      </c>
      <c r="C7112" t="s">
        <v>966</v>
      </c>
      <c r="D7112" t="s">
        <v>1908</v>
      </c>
      <c r="E7112" t="s">
        <v>941</v>
      </c>
      <c r="F7112" t="s">
        <v>941</v>
      </c>
      <c r="G7112" t="s">
        <v>942</v>
      </c>
      <c r="H7112" t="s">
        <v>7743</v>
      </c>
      <c r="J7112">
        <v>1984</v>
      </c>
      <c r="K7112" t="s">
        <v>825</v>
      </c>
      <c r="L7112">
        <v>2022</v>
      </c>
      <c r="M7112" t="s">
        <v>827</v>
      </c>
    </row>
    <row r="7113" spans="1:13" x14ac:dyDescent="0.2">
      <c r="A7113" t="s">
        <v>12582</v>
      </c>
      <c r="B7113" t="s">
        <v>7733</v>
      </c>
      <c r="C7113" t="s">
        <v>969</v>
      </c>
      <c r="D7113" t="s">
        <v>1908</v>
      </c>
      <c r="E7113" t="s">
        <v>941</v>
      </c>
      <c r="F7113" t="s">
        <v>941</v>
      </c>
      <c r="G7113" t="s">
        <v>942</v>
      </c>
      <c r="H7113" t="s">
        <v>7745</v>
      </c>
      <c r="J7113">
        <v>1984</v>
      </c>
      <c r="K7113" t="s">
        <v>825</v>
      </c>
      <c r="L7113">
        <v>2022</v>
      </c>
      <c r="M7113" t="s">
        <v>827</v>
      </c>
    </row>
    <row r="7114" spans="1:13" x14ac:dyDescent="0.2">
      <c r="A7114" t="s">
        <v>12583</v>
      </c>
      <c r="B7114" t="s">
        <v>7733</v>
      </c>
      <c r="C7114" t="s">
        <v>975</v>
      </c>
      <c r="D7114" t="s">
        <v>1908</v>
      </c>
      <c r="E7114" t="s">
        <v>941</v>
      </c>
      <c r="F7114" t="s">
        <v>941</v>
      </c>
      <c r="G7114" t="s">
        <v>942</v>
      </c>
      <c r="H7114" t="s">
        <v>7747</v>
      </c>
      <c r="J7114">
        <v>1984</v>
      </c>
      <c r="K7114" t="s">
        <v>825</v>
      </c>
      <c r="L7114">
        <v>2022</v>
      </c>
      <c r="M7114" t="s">
        <v>827</v>
      </c>
    </row>
    <row r="7115" spans="1:13" x14ac:dyDescent="0.2">
      <c r="A7115" t="s">
        <v>12584</v>
      </c>
      <c r="B7115" t="s">
        <v>7733</v>
      </c>
      <c r="C7115" t="s">
        <v>984</v>
      </c>
      <c r="D7115" t="s">
        <v>1908</v>
      </c>
      <c r="E7115" t="s">
        <v>941</v>
      </c>
      <c r="F7115" t="s">
        <v>941</v>
      </c>
      <c r="G7115" t="s">
        <v>942</v>
      </c>
      <c r="H7115" t="s">
        <v>7749</v>
      </c>
      <c r="J7115">
        <v>1984</v>
      </c>
      <c r="K7115" t="s">
        <v>825</v>
      </c>
      <c r="L7115">
        <v>2022</v>
      </c>
      <c r="M7115" t="s">
        <v>827</v>
      </c>
    </row>
    <row r="7116" spans="1:13" x14ac:dyDescent="0.2">
      <c r="A7116" t="s">
        <v>12585</v>
      </c>
      <c r="B7116" t="s">
        <v>7733</v>
      </c>
      <c r="C7116" t="s">
        <v>990</v>
      </c>
      <c r="D7116" t="s">
        <v>1908</v>
      </c>
      <c r="E7116" t="s">
        <v>941</v>
      </c>
      <c r="F7116" t="s">
        <v>941</v>
      </c>
      <c r="G7116" t="s">
        <v>942</v>
      </c>
      <c r="H7116" t="s">
        <v>7751</v>
      </c>
      <c r="J7116">
        <v>1984</v>
      </c>
      <c r="K7116" t="s">
        <v>825</v>
      </c>
      <c r="L7116">
        <v>2022</v>
      </c>
      <c r="M7116" t="s">
        <v>827</v>
      </c>
    </row>
    <row r="7117" spans="1:13" x14ac:dyDescent="0.2">
      <c r="A7117" t="s">
        <v>12586</v>
      </c>
      <c r="B7117" t="s">
        <v>7733</v>
      </c>
      <c r="C7117" t="s">
        <v>993</v>
      </c>
      <c r="D7117" t="s">
        <v>1908</v>
      </c>
      <c r="E7117" t="s">
        <v>941</v>
      </c>
      <c r="F7117" t="s">
        <v>941</v>
      </c>
      <c r="G7117" t="s">
        <v>942</v>
      </c>
      <c r="H7117" t="s">
        <v>7753</v>
      </c>
      <c r="J7117">
        <v>1984</v>
      </c>
      <c r="K7117" t="s">
        <v>825</v>
      </c>
      <c r="L7117">
        <v>2022</v>
      </c>
      <c r="M7117" t="s">
        <v>827</v>
      </c>
    </row>
    <row r="7118" spans="1:13" x14ac:dyDescent="0.2">
      <c r="A7118" t="s">
        <v>12587</v>
      </c>
      <c r="B7118" t="s">
        <v>7733</v>
      </c>
      <c r="C7118" t="s">
        <v>1002</v>
      </c>
      <c r="D7118" t="s">
        <v>1908</v>
      </c>
      <c r="E7118" t="s">
        <v>941</v>
      </c>
      <c r="F7118" t="s">
        <v>941</v>
      </c>
      <c r="G7118" t="s">
        <v>942</v>
      </c>
      <c r="H7118" t="s">
        <v>7755</v>
      </c>
      <c r="J7118">
        <v>1984</v>
      </c>
      <c r="K7118" t="s">
        <v>825</v>
      </c>
      <c r="L7118">
        <v>2022</v>
      </c>
      <c r="M7118" t="s">
        <v>827</v>
      </c>
    </row>
    <row r="7119" spans="1:13" x14ac:dyDescent="0.2">
      <c r="A7119" t="s">
        <v>12588</v>
      </c>
      <c r="B7119" t="s">
        <v>7733</v>
      </c>
      <c r="C7119" t="s">
        <v>1005</v>
      </c>
      <c r="D7119" t="s">
        <v>1908</v>
      </c>
      <c r="E7119" t="s">
        <v>941</v>
      </c>
      <c r="F7119" t="s">
        <v>941</v>
      </c>
      <c r="G7119" t="s">
        <v>1006</v>
      </c>
      <c r="H7119" t="s">
        <v>7757</v>
      </c>
      <c r="J7119">
        <v>1998</v>
      </c>
      <c r="K7119" t="s">
        <v>825</v>
      </c>
      <c r="L7119">
        <v>2022</v>
      </c>
      <c r="M7119" t="s">
        <v>827</v>
      </c>
    </row>
    <row r="7120" spans="1:13" x14ac:dyDescent="0.2">
      <c r="A7120" t="s">
        <v>12589</v>
      </c>
      <c r="B7120" t="s">
        <v>7733</v>
      </c>
      <c r="C7120" t="s">
        <v>1018</v>
      </c>
      <c r="D7120" t="s">
        <v>1908</v>
      </c>
      <c r="E7120" t="s">
        <v>941</v>
      </c>
      <c r="F7120" t="s">
        <v>941</v>
      </c>
      <c r="G7120" t="s">
        <v>1019</v>
      </c>
      <c r="H7120" t="s">
        <v>7759</v>
      </c>
      <c r="J7120">
        <v>2010</v>
      </c>
      <c r="K7120" t="s">
        <v>825</v>
      </c>
      <c r="L7120">
        <v>2022</v>
      </c>
      <c r="M7120" t="s">
        <v>827</v>
      </c>
    </row>
    <row r="7121" spans="1:13" x14ac:dyDescent="0.2">
      <c r="A7121" t="s">
        <v>12590</v>
      </c>
      <c r="B7121" t="s">
        <v>7733</v>
      </c>
      <c r="C7121" t="s">
        <v>1022</v>
      </c>
      <c r="D7121" t="s">
        <v>1908</v>
      </c>
      <c r="E7121" t="s">
        <v>941</v>
      </c>
      <c r="F7121" t="s">
        <v>941</v>
      </c>
      <c r="G7121" t="s">
        <v>1019</v>
      </c>
      <c r="H7121" t="s">
        <v>7761</v>
      </c>
      <c r="J7121">
        <v>2010</v>
      </c>
      <c r="K7121" t="s">
        <v>825</v>
      </c>
      <c r="L7121">
        <v>2022</v>
      </c>
      <c r="M7121" t="s">
        <v>827</v>
      </c>
    </row>
    <row r="7122" spans="1:13" x14ac:dyDescent="0.2">
      <c r="A7122" t="s">
        <v>12591</v>
      </c>
      <c r="B7122" t="s">
        <v>7733</v>
      </c>
      <c r="C7122" t="s">
        <v>1025</v>
      </c>
      <c r="D7122" t="s">
        <v>1908</v>
      </c>
      <c r="E7122" t="s">
        <v>941</v>
      </c>
      <c r="F7122" t="s">
        <v>941</v>
      </c>
      <c r="G7122" t="s">
        <v>942</v>
      </c>
      <c r="H7122" t="s">
        <v>7763</v>
      </c>
      <c r="J7122">
        <v>1984</v>
      </c>
      <c r="K7122" t="s">
        <v>825</v>
      </c>
      <c r="L7122">
        <v>2022</v>
      </c>
      <c r="M7122" t="s">
        <v>827</v>
      </c>
    </row>
    <row r="7123" spans="1:13" x14ac:dyDescent="0.2">
      <c r="A7123" t="s">
        <v>12592</v>
      </c>
      <c r="B7123" t="s">
        <v>7733</v>
      </c>
      <c r="C7123" t="s">
        <v>1028</v>
      </c>
      <c r="D7123" t="s">
        <v>1908</v>
      </c>
      <c r="E7123" t="s">
        <v>941</v>
      </c>
      <c r="F7123" t="s">
        <v>941</v>
      </c>
      <c r="G7123" t="s">
        <v>942</v>
      </c>
      <c r="H7123" t="s">
        <v>7765</v>
      </c>
      <c r="J7123">
        <v>1984</v>
      </c>
      <c r="K7123" t="s">
        <v>825</v>
      </c>
      <c r="L7123">
        <v>2022</v>
      </c>
      <c r="M7123" t="s">
        <v>827</v>
      </c>
    </row>
    <row r="7124" spans="1:13" x14ac:dyDescent="0.2">
      <c r="A7124" t="s">
        <v>12593</v>
      </c>
      <c r="B7124" t="s">
        <v>7733</v>
      </c>
      <c r="C7124" t="s">
        <v>1031</v>
      </c>
      <c r="D7124" t="s">
        <v>1908</v>
      </c>
      <c r="E7124" t="s">
        <v>941</v>
      </c>
      <c r="F7124" t="s">
        <v>941</v>
      </c>
      <c r="G7124" t="s">
        <v>942</v>
      </c>
      <c r="H7124" t="s">
        <v>7767</v>
      </c>
      <c r="J7124">
        <v>1984</v>
      </c>
      <c r="K7124" t="s">
        <v>825</v>
      </c>
      <c r="L7124">
        <v>2022</v>
      </c>
      <c r="M7124" t="s">
        <v>827</v>
      </c>
    </row>
    <row r="7125" spans="1:13" x14ac:dyDescent="0.2">
      <c r="A7125" t="s">
        <v>12594</v>
      </c>
      <c r="B7125" t="s">
        <v>7733</v>
      </c>
      <c r="C7125" t="s">
        <v>1034</v>
      </c>
      <c r="D7125" t="s">
        <v>1908</v>
      </c>
      <c r="E7125" t="s">
        <v>941</v>
      </c>
      <c r="F7125" t="s">
        <v>941</v>
      </c>
      <c r="G7125" t="s">
        <v>942</v>
      </c>
      <c r="H7125" t="s">
        <v>7769</v>
      </c>
      <c r="J7125">
        <v>2017</v>
      </c>
      <c r="K7125" t="s">
        <v>826</v>
      </c>
      <c r="L7125">
        <v>2022</v>
      </c>
      <c r="M7125" t="s">
        <v>827</v>
      </c>
    </row>
    <row r="7126" spans="1:13" x14ac:dyDescent="0.2">
      <c r="A7126" t="s">
        <v>12595</v>
      </c>
      <c r="B7126" t="s">
        <v>7733</v>
      </c>
      <c r="C7126" t="s">
        <v>1037</v>
      </c>
      <c r="D7126" t="s">
        <v>1908</v>
      </c>
      <c r="E7126" t="s">
        <v>941</v>
      </c>
      <c r="F7126" t="s">
        <v>941</v>
      </c>
      <c r="G7126" t="s">
        <v>942</v>
      </c>
      <c r="H7126" t="s">
        <v>7771</v>
      </c>
      <c r="J7126">
        <v>2017</v>
      </c>
      <c r="K7126" t="s">
        <v>826</v>
      </c>
      <c r="L7126">
        <v>2022</v>
      </c>
      <c r="M7126" t="s">
        <v>827</v>
      </c>
    </row>
    <row r="7127" spans="1:13" x14ac:dyDescent="0.2">
      <c r="A7127" t="s">
        <v>12596</v>
      </c>
      <c r="B7127" t="s">
        <v>7733</v>
      </c>
      <c r="C7127" t="s">
        <v>1046</v>
      </c>
      <c r="D7127" t="s">
        <v>1908</v>
      </c>
      <c r="E7127" t="s">
        <v>941</v>
      </c>
      <c r="F7127" t="s">
        <v>941</v>
      </c>
      <c r="G7127" t="s">
        <v>942</v>
      </c>
      <c r="H7127" t="s">
        <v>7773</v>
      </c>
      <c r="J7127">
        <v>2017</v>
      </c>
      <c r="K7127" t="s">
        <v>826</v>
      </c>
      <c r="L7127">
        <v>2022</v>
      </c>
      <c r="M7127" t="s">
        <v>827</v>
      </c>
    </row>
    <row r="7128" spans="1:13" x14ac:dyDescent="0.2">
      <c r="A7128" t="s">
        <v>12597</v>
      </c>
      <c r="B7128" t="s">
        <v>7733</v>
      </c>
      <c r="C7128" t="s">
        <v>1052</v>
      </c>
      <c r="D7128" t="s">
        <v>1908</v>
      </c>
      <c r="E7128" t="s">
        <v>941</v>
      </c>
      <c r="F7128" t="s">
        <v>941</v>
      </c>
      <c r="G7128" t="s">
        <v>7651</v>
      </c>
      <c r="H7128" t="s">
        <v>7775</v>
      </c>
      <c r="J7128">
        <v>2017</v>
      </c>
      <c r="K7128" t="s">
        <v>826</v>
      </c>
      <c r="L7128">
        <v>2022</v>
      </c>
      <c r="M7128" t="s">
        <v>827</v>
      </c>
    </row>
    <row r="7129" spans="1:13" x14ac:dyDescent="0.2">
      <c r="A7129" t="s">
        <v>12598</v>
      </c>
      <c r="B7129" t="s">
        <v>7733</v>
      </c>
      <c r="C7129" t="s">
        <v>1055</v>
      </c>
      <c r="D7129" t="s">
        <v>1908</v>
      </c>
      <c r="E7129" t="s">
        <v>941</v>
      </c>
      <c r="F7129" t="s">
        <v>941</v>
      </c>
      <c r="G7129" t="s">
        <v>942</v>
      </c>
      <c r="H7129" t="s">
        <v>7777</v>
      </c>
      <c r="J7129">
        <v>2017</v>
      </c>
      <c r="K7129" t="s">
        <v>826</v>
      </c>
      <c r="L7129">
        <v>2022</v>
      </c>
      <c r="M7129" t="s">
        <v>827</v>
      </c>
    </row>
    <row r="7130" spans="1:13" x14ac:dyDescent="0.2">
      <c r="A7130" t="s">
        <v>12599</v>
      </c>
      <c r="B7130" t="s">
        <v>7733</v>
      </c>
      <c r="C7130" t="s">
        <v>1058</v>
      </c>
      <c r="D7130" t="s">
        <v>1908</v>
      </c>
      <c r="E7130" t="s">
        <v>941</v>
      </c>
      <c r="F7130" t="s">
        <v>941</v>
      </c>
      <c r="G7130" t="s">
        <v>942</v>
      </c>
      <c r="H7130" t="s">
        <v>7779</v>
      </c>
      <c r="J7130">
        <v>1984</v>
      </c>
      <c r="K7130" t="s">
        <v>825</v>
      </c>
      <c r="L7130">
        <v>2022</v>
      </c>
      <c r="M7130" t="s">
        <v>827</v>
      </c>
    </row>
    <row r="7131" spans="1:13" x14ac:dyDescent="0.2">
      <c r="A7131" t="s">
        <v>12600</v>
      </c>
      <c r="B7131" t="s">
        <v>7733</v>
      </c>
      <c r="C7131" t="s">
        <v>1061</v>
      </c>
      <c r="D7131" t="s">
        <v>1908</v>
      </c>
      <c r="E7131" t="s">
        <v>941</v>
      </c>
      <c r="F7131" t="s">
        <v>941</v>
      </c>
      <c r="G7131" t="s">
        <v>942</v>
      </c>
      <c r="H7131" t="s">
        <v>7781</v>
      </c>
      <c r="J7131">
        <v>1984</v>
      </c>
      <c r="K7131" t="s">
        <v>825</v>
      </c>
      <c r="L7131">
        <v>2022</v>
      </c>
      <c r="M7131" t="s">
        <v>827</v>
      </c>
    </row>
    <row r="7132" spans="1:13" x14ac:dyDescent="0.2">
      <c r="A7132" t="s">
        <v>12601</v>
      </c>
      <c r="B7132" t="s">
        <v>7733</v>
      </c>
      <c r="C7132" t="s">
        <v>1067</v>
      </c>
      <c r="D7132" t="s">
        <v>1908</v>
      </c>
      <c r="E7132" t="s">
        <v>941</v>
      </c>
      <c r="F7132" t="s">
        <v>941</v>
      </c>
      <c r="G7132" t="s">
        <v>1019</v>
      </c>
      <c r="H7132" t="s">
        <v>7783</v>
      </c>
      <c r="J7132">
        <v>2010</v>
      </c>
      <c r="K7132" t="s">
        <v>825</v>
      </c>
      <c r="L7132">
        <v>2022</v>
      </c>
      <c r="M7132" t="s">
        <v>827</v>
      </c>
    </row>
    <row r="7133" spans="1:13" x14ac:dyDescent="0.2">
      <c r="A7133" t="s">
        <v>12602</v>
      </c>
      <c r="B7133" t="s">
        <v>7733</v>
      </c>
      <c r="C7133" t="s">
        <v>2002</v>
      </c>
      <c r="D7133" t="s">
        <v>1908</v>
      </c>
      <c r="E7133" t="s">
        <v>941</v>
      </c>
      <c r="F7133" t="s">
        <v>941</v>
      </c>
      <c r="G7133" t="s">
        <v>1019</v>
      </c>
      <c r="H7133" t="s">
        <v>7785</v>
      </c>
      <c r="J7133">
        <v>2010</v>
      </c>
      <c r="K7133" t="s">
        <v>825</v>
      </c>
      <c r="L7133">
        <v>2022</v>
      </c>
      <c r="M7133" t="s">
        <v>827</v>
      </c>
    </row>
    <row r="7134" spans="1:13" x14ac:dyDescent="0.2">
      <c r="A7134" t="s">
        <v>12603</v>
      </c>
      <c r="B7134" t="s">
        <v>7733</v>
      </c>
      <c r="C7134" t="s">
        <v>1070</v>
      </c>
      <c r="D7134" t="s">
        <v>1908</v>
      </c>
      <c r="E7134" t="s">
        <v>941</v>
      </c>
      <c r="F7134" t="s">
        <v>941</v>
      </c>
      <c r="G7134" t="s">
        <v>942</v>
      </c>
      <c r="H7134" t="s">
        <v>7787</v>
      </c>
      <c r="J7134">
        <v>1984</v>
      </c>
      <c r="K7134" t="s">
        <v>825</v>
      </c>
      <c r="L7134">
        <v>2022</v>
      </c>
      <c r="M7134" t="s">
        <v>827</v>
      </c>
    </row>
    <row r="7135" spans="1:13" x14ac:dyDescent="0.2">
      <c r="A7135" t="s">
        <v>12604</v>
      </c>
      <c r="B7135" t="s">
        <v>7733</v>
      </c>
      <c r="C7135" t="s">
        <v>1073</v>
      </c>
      <c r="D7135" t="s">
        <v>1908</v>
      </c>
      <c r="E7135" t="s">
        <v>941</v>
      </c>
      <c r="F7135" t="s">
        <v>941</v>
      </c>
      <c r="G7135" t="s">
        <v>942</v>
      </c>
      <c r="H7135" t="s">
        <v>7789</v>
      </c>
      <c r="J7135">
        <v>1984</v>
      </c>
      <c r="K7135" t="s">
        <v>825</v>
      </c>
      <c r="L7135">
        <v>2022</v>
      </c>
      <c r="M7135" t="s">
        <v>827</v>
      </c>
    </row>
    <row r="7136" spans="1:13" x14ac:dyDescent="0.2">
      <c r="A7136" t="s">
        <v>12605</v>
      </c>
      <c r="B7136" t="s">
        <v>7733</v>
      </c>
      <c r="C7136" t="s">
        <v>1076</v>
      </c>
      <c r="D7136" t="s">
        <v>1908</v>
      </c>
      <c r="E7136" t="s">
        <v>941</v>
      </c>
      <c r="F7136" t="s">
        <v>941</v>
      </c>
      <c r="G7136" t="s">
        <v>942</v>
      </c>
      <c r="H7136" t="s">
        <v>7791</v>
      </c>
      <c r="J7136">
        <v>1984</v>
      </c>
      <c r="K7136" t="s">
        <v>825</v>
      </c>
      <c r="L7136">
        <v>2022</v>
      </c>
      <c r="M7136" t="s">
        <v>827</v>
      </c>
    </row>
    <row r="7137" spans="1:13" x14ac:dyDescent="0.2">
      <c r="A7137" t="s">
        <v>12606</v>
      </c>
      <c r="B7137" t="s">
        <v>7733</v>
      </c>
      <c r="C7137" t="s">
        <v>1079</v>
      </c>
      <c r="D7137" t="s">
        <v>1908</v>
      </c>
      <c r="E7137" t="s">
        <v>941</v>
      </c>
      <c r="F7137" t="s">
        <v>941</v>
      </c>
      <c r="G7137" t="s">
        <v>942</v>
      </c>
      <c r="H7137" t="s">
        <v>7793</v>
      </c>
      <c r="J7137">
        <v>1984</v>
      </c>
      <c r="K7137" t="s">
        <v>825</v>
      </c>
      <c r="L7137">
        <v>2022</v>
      </c>
      <c r="M7137" t="s">
        <v>827</v>
      </c>
    </row>
    <row r="7138" spans="1:13" x14ac:dyDescent="0.2">
      <c r="A7138" t="s">
        <v>12607</v>
      </c>
      <c r="B7138" t="s">
        <v>7733</v>
      </c>
      <c r="C7138" t="s">
        <v>1082</v>
      </c>
      <c r="D7138" t="s">
        <v>1908</v>
      </c>
      <c r="E7138" t="s">
        <v>941</v>
      </c>
      <c r="F7138" t="s">
        <v>941</v>
      </c>
      <c r="G7138" t="s">
        <v>942</v>
      </c>
      <c r="H7138" t="s">
        <v>7795</v>
      </c>
      <c r="J7138">
        <v>1984</v>
      </c>
      <c r="K7138" t="s">
        <v>825</v>
      </c>
      <c r="L7138">
        <v>2022</v>
      </c>
      <c r="M7138" t="s">
        <v>827</v>
      </c>
    </row>
    <row r="7139" spans="1:13" x14ac:dyDescent="0.2">
      <c r="A7139" t="s">
        <v>12608</v>
      </c>
      <c r="B7139" t="s">
        <v>7733</v>
      </c>
      <c r="C7139" t="s">
        <v>1085</v>
      </c>
      <c r="D7139" t="s">
        <v>1908</v>
      </c>
      <c r="E7139" t="s">
        <v>941</v>
      </c>
      <c r="F7139" t="s">
        <v>941</v>
      </c>
      <c r="G7139" t="s">
        <v>1019</v>
      </c>
      <c r="H7139" t="s">
        <v>7797</v>
      </c>
      <c r="J7139">
        <v>2010</v>
      </c>
      <c r="K7139" t="s">
        <v>825</v>
      </c>
      <c r="L7139">
        <v>2022</v>
      </c>
      <c r="M7139" t="s">
        <v>827</v>
      </c>
    </row>
    <row r="7140" spans="1:13" x14ac:dyDescent="0.2">
      <c r="A7140" t="s">
        <v>12609</v>
      </c>
      <c r="B7140" t="s">
        <v>7733</v>
      </c>
      <c r="C7140" t="s">
        <v>1088</v>
      </c>
      <c r="D7140" t="s">
        <v>1908</v>
      </c>
      <c r="E7140" t="s">
        <v>941</v>
      </c>
      <c r="F7140" t="s">
        <v>941</v>
      </c>
      <c r="G7140" t="s">
        <v>942</v>
      </c>
      <c r="H7140" t="s">
        <v>7799</v>
      </c>
      <c r="J7140">
        <v>1984</v>
      </c>
      <c r="K7140" t="s">
        <v>825</v>
      </c>
      <c r="L7140">
        <v>2022</v>
      </c>
      <c r="M7140" t="s">
        <v>827</v>
      </c>
    </row>
    <row r="7141" spans="1:13" x14ac:dyDescent="0.2">
      <c r="A7141" t="s">
        <v>12610</v>
      </c>
      <c r="B7141" t="s">
        <v>7733</v>
      </c>
      <c r="C7141" t="s">
        <v>1097</v>
      </c>
      <c r="D7141" t="s">
        <v>1908</v>
      </c>
      <c r="E7141" t="s">
        <v>941</v>
      </c>
      <c r="F7141" t="s">
        <v>941</v>
      </c>
      <c r="G7141" t="s">
        <v>942</v>
      </c>
      <c r="H7141" t="s">
        <v>7801</v>
      </c>
      <c r="J7141">
        <v>1984</v>
      </c>
      <c r="K7141" t="s">
        <v>825</v>
      </c>
      <c r="L7141">
        <v>2022</v>
      </c>
      <c r="M7141" t="s">
        <v>827</v>
      </c>
    </row>
    <row r="7142" spans="1:13" x14ac:dyDescent="0.2">
      <c r="A7142" t="s">
        <v>12611</v>
      </c>
      <c r="B7142" t="s">
        <v>7733</v>
      </c>
      <c r="C7142" t="s">
        <v>1103</v>
      </c>
      <c r="D7142" t="s">
        <v>1908</v>
      </c>
      <c r="E7142" t="s">
        <v>941</v>
      </c>
      <c r="F7142" t="s">
        <v>941</v>
      </c>
      <c r="G7142" t="s">
        <v>942</v>
      </c>
      <c r="H7142" t="s">
        <v>7803</v>
      </c>
      <c r="J7142">
        <v>1984</v>
      </c>
      <c r="K7142" t="s">
        <v>825</v>
      </c>
      <c r="L7142">
        <v>2022</v>
      </c>
      <c r="M7142" t="s">
        <v>827</v>
      </c>
    </row>
    <row r="7143" spans="1:13" x14ac:dyDescent="0.2">
      <c r="A7143" t="s">
        <v>12612</v>
      </c>
      <c r="B7143" t="s">
        <v>7733</v>
      </c>
      <c r="C7143" t="s">
        <v>1106</v>
      </c>
      <c r="D7143" t="s">
        <v>1908</v>
      </c>
      <c r="E7143" t="s">
        <v>941</v>
      </c>
      <c r="F7143" t="s">
        <v>941</v>
      </c>
      <c r="G7143" t="s">
        <v>942</v>
      </c>
      <c r="H7143" t="s">
        <v>7805</v>
      </c>
      <c r="J7143">
        <v>1984</v>
      </c>
      <c r="K7143" t="s">
        <v>825</v>
      </c>
      <c r="L7143">
        <v>2022</v>
      </c>
      <c r="M7143" t="s">
        <v>827</v>
      </c>
    </row>
    <row r="7144" spans="1:13" x14ac:dyDescent="0.2">
      <c r="A7144" t="s">
        <v>12613</v>
      </c>
      <c r="B7144" t="s">
        <v>7733</v>
      </c>
      <c r="C7144" t="s">
        <v>1115</v>
      </c>
      <c r="D7144" t="s">
        <v>1908</v>
      </c>
      <c r="E7144" t="s">
        <v>941</v>
      </c>
      <c r="F7144" t="s">
        <v>941</v>
      </c>
      <c r="G7144" t="s">
        <v>1006</v>
      </c>
      <c r="H7144" t="s">
        <v>7807</v>
      </c>
      <c r="J7144">
        <v>1998</v>
      </c>
      <c r="K7144" t="s">
        <v>825</v>
      </c>
      <c r="L7144">
        <v>2022</v>
      </c>
      <c r="M7144" t="s">
        <v>827</v>
      </c>
    </row>
    <row r="7145" spans="1:13" x14ac:dyDescent="0.2">
      <c r="A7145" t="s">
        <v>12614</v>
      </c>
      <c r="B7145" t="s">
        <v>7733</v>
      </c>
      <c r="C7145" t="s">
        <v>1124</v>
      </c>
      <c r="D7145" t="s">
        <v>1908</v>
      </c>
      <c r="E7145" t="s">
        <v>941</v>
      </c>
      <c r="F7145" t="s">
        <v>941</v>
      </c>
      <c r="G7145" t="s">
        <v>942</v>
      </c>
      <c r="H7145" t="s">
        <v>7809</v>
      </c>
      <c r="J7145">
        <v>1984</v>
      </c>
      <c r="K7145" t="s">
        <v>825</v>
      </c>
      <c r="L7145">
        <v>2022</v>
      </c>
      <c r="M7145" t="s">
        <v>827</v>
      </c>
    </row>
    <row r="7146" spans="1:13" x14ac:dyDescent="0.2">
      <c r="A7146" t="s">
        <v>12615</v>
      </c>
      <c r="B7146" t="s">
        <v>7733</v>
      </c>
      <c r="C7146" t="s">
        <v>1140</v>
      </c>
      <c r="D7146" t="s">
        <v>1908</v>
      </c>
      <c r="E7146" t="s">
        <v>941</v>
      </c>
      <c r="F7146" t="s">
        <v>941</v>
      </c>
      <c r="G7146" t="s">
        <v>4746</v>
      </c>
      <c r="H7146" t="s">
        <v>7811</v>
      </c>
      <c r="J7146">
        <v>1984</v>
      </c>
      <c r="K7146" t="s">
        <v>825</v>
      </c>
      <c r="L7146">
        <v>2022</v>
      </c>
      <c r="M7146" t="s">
        <v>827</v>
      </c>
    </row>
    <row r="7147" spans="1:13" x14ac:dyDescent="0.2">
      <c r="A7147" t="s">
        <v>12616</v>
      </c>
      <c r="B7147" t="s">
        <v>7733</v>
      </c>
      <c r="C7147" t="s">
        <v>1143</v>
      </c>
      <c r="D7147" t="s">
        <v>1908</v>
      </c>
      <c r="E7147" t="s">
        <v>941</v>
      </c>
      <c r="F7147" t="s">
        <v>941</v>
      </c>
      <c r="G7147" t="s">
        <v>942</v>
      </c>
      <c r="H7147" t="s">
        <v>7813</v>
      </c>
      <c r="J7147">
        <v>1984</v>
      </c>
      <c r="K7147" t="s">
        <v>825</v>
      </c>
      <c r="L7147">
        <v>2022</v>
      </c>
      <c r="M7147" t="s">
        <v>827</v>
      </c>
    </row>
    <row r="7148" spans="1:13" x14ac:dyDescent="0.2">
      <c r="A7148" t="s">
        <v>12617</v>
      </c>
      <c r="B7148" t="s">
        <v>7733</v>
      </c>
      <c r="C7148" t="s">
        <v>1149</v>
      </c>
      <c r="D7148" t="s">
        <v>1908</v>
      </c>
      <c r="E7148" t="s">
        <v>941</v>
      </c>
      <c r="F7148" t="s">
        <v>941</v>
      </c>
      <c r="G7148" t="s">
        <v>942</v>
      </c>
      <c r="H7148" t="s">
        <v>7815</v>
      </c>
      <c r="J7148">
        <v>1984</v>
      </c>
      <c r="K7148" t="s">
        <v>825</v>
      </c>
      <c r="L7148">
        <v>2022</v>
      </c>
      <c r="M7148" t="s">
        <v>827</v>
      </c>
    </row>
    <row r="7149" spans="1:13" x14ac:dyDescent="0.2">
      <c r="A7149" t="s">
        <v>12618</v>
      </c>
      <c r="B7149" t="s">
        <v>7733</v>
      </c>
      <c r="C7149" t="s">
        <v>1152</v>
      </c>
      <c r="D7149" t="s">
        <v>1908</v>
      </c>
      <c r="E7149" t="s">
        <v>941</v>
      </c>
      <c r="F7149" t="s">
        <v>941</v>
      </c>
      <c r="G7149" t="s">
        <v>942</v>
      </c>
      <c r="H7149" t="s">
        <v>7817</v>
      </c>
      <c r="J7149">
        <v>1984</v>
      </c>
      <c r="K7149" t="s">
        <v>825</v>
      </c>
      <c r="L7149">
        <v>2022</v>
      </c>
      <c r="M7149" t="s">
        <v>827</v>
      </c>
    </row>
    <row r="7150" spans="1:13" x14ac:dyDescent="0.2">
      <c r="A7150" t="s">
        <v>12619</v>
      </c>
      <c r="B7150" t="s">
        <v>7733</v>
      </c>
      <c r="C7150" t="s">
        <v>1155</v>
      </c>
      <c r="D7150" t="s">
        <v>1908</v>
      </c>
      <c r="E7150" t="s">
        <v>941</v>
      </c>
      <c r="F7150" t="s">
        <v>941</v>
      </c>
      <c r="G7150" t="s">
        <v>1019</v>
      </c>
      <c r="H7150" t="s">
        <v>7819</v>
      </c>
      <c r="J7150">
        <v>2010</v>
      </c>
      <c r="K7150" t="s">
        <v>825</v>
      </c>
      <c r="L7150">
        <v>2022</v>
      </c>
      <c r="M7150" t="s">
        <v>827</v>
      </c>
    </row>
    <row r="7151" spans="1:13" x14ac:dyDescent="0.2">
      <c r="A7151" t="s">
        <v>12620</v>
      </c>
      <c r="B7151" t="s">
        <v>7733</v>
      </c>
      <c r="C7151" t="s">
        <v>1222</v>
      </c>
      <c r="D7151" t="s">
        <v>1908</v>
      </c>
      <c r="E7151" t="s">
        <v>941</v>
      </c>
      <c r="F7151" t="s">
        <v>941</v>
      </c>
      <c r="G7151" t="s">
        <v>7651</v>
      </c>
      <c r="H7151" t="s">
        <v>7821</v>
      </c>
      <c r="J7151">
        <v>2017</v>
      </c>
      <c r="K7151" t="s">
        <v>826</v>
      </c>
      <c r="L7151">
        <v>2022</v>
      </c>
      <c r="M7151" t="s">
        <v>827</v>
      </c>
    </row>
    <row r="7152" spans="1:13" x14ac:dyDescent="0.2">
      <c r="A7152" t="s">
        <v>12621</v>
      </c>
      <c r="B7152" t="s">
        <v>7733</v>
      </c>
      <c r="C7152" t="s">
        <v>1339</v>
      </c>
      <c r="D7152" t="s">
        <v>1908</v>
      </c>
      <c r="E7152" t="s">
        <v>941</v>
      </c>
      <c r="F7152" t="s">
        <v>941</v>
      </c>
      <c r="G7152" t="s">
        <v>942</v>
      </c>
      <c r="H7152" t="s">
        <v>7823</v>
      </c>
      <c r="J7152">
        <v>2017</v>
      </c>
      <c r="K7152" t="s">
        <v>826</v>
      </c>
      <c r="L7152">
        <v>2022</v>
      </c>
      <c r="M7152" t="s">
        <v>827</v>
      </c>
    </row>
    <row r="7153" spans="1:13" x14ac:dyDescent="0.2">
      <c r="A7153" t="s">
        <v>12622</v>
      </c>
      <c r="B7153" t="s">
        <v>7733</v>
      </c>
      <c r="C7153" t="s">
        <v>1453</v>
      </c>
      <c r="D7153" t="s">
        <v>1908</v>
      </c>
      <c r="E7153" t="s">
        <v>941</v>
      </c>
      <c r="F7153" t="s">
        <v>941</v>
      </c>
      <c r="G7153" t="s">
        <v>942</v>
      </c>
      <c r="H7153" t="s">
        <v>7825</v>
      </c>
      <c r="J7153">
        <v>1984</v>
      </c>
      <c r="K7153" t="s">
        <v>825</v>
      </c>
      <c r="L7153">
        <v>2022</v>
      </c>
      <c r="M7153" t="s">
        <v>827</v>
      </c>
    </row>
    <row r="7154" spans="1:13" x14ac:dyDescent="0.2">
      <c r="A7154" t="s">
        <v>12623</v>
      </c>
      <c r="B7154" t="s">
        <v>7733</v>
      </c>
      <c r="C7154" t="s">
        <v>1504</v>
      </c>
      <c r="D7154" t="s">
        <v>1908</v>
      </c>
      <c r="E7154" t="s">
        <v>941</v>
      </c>
      <c r="F7154" t="s">
        <v>941</v>
      </c>
      <c r="G7154" t="s">
        <v>942</v>
      </c>
      <c r="H7154" t="s">
        <v>7827</v>
      </c>
      <c r="J7154">
        <v>1984</v>
      </c>
      <c r="K7154" t="s">
        <v>825</v>
      </c>
      <c r="L7154">
        <v>2022</v>
      </c>
      <c r="M7154" t="s">
        <v>827</v>
      </c>
    </row>
    <row r="7155" spans="1:13" x14ac:dyDescent="0.2">
      <c r="A7155" t="s">
        <v>12624</v>
      </c>
      <c r="B7155" t="s">
        <v>7733</v>
      </c>
      <c r="C7155" t="s">
        <v>1516</v>
      </c>
      <c r="D7155" t="s">
        <v>1908</v>
      </c>
      <c r="E7155" t="s">
        <v>941</v>
      </c>
      <c r="F7155" t="s">
        <v>941</v>
      </c>
      <c r="G7155" t="s">
        <v>4746</v>
      </c>
      <c r="H7155" t="s">
        <v>7829</v>
      </c>
      <c r="J7155">
        <v>1984</v>
      </c>
      <c r="K7155" t="s">
        <v>825</v>
      </c>
      <c r="L7155">
        <v>2022</v>
      </c>
      <c r="M7155" t="s">
        <v>827</v>
      </c>
    </row>
    <row r="7156" spans="1:13" x14ac:dyDescent="0.2">
      <c r="A7156" t="s">
        <v>12625</v>
      </c>
      <c r="B7156" t="s">
        <v>7733</v>
      </c>
      <c r="C7156" t="s">
        <v>1519</v>
      </c>
      <c r="D7156" t="s">
        <v>1908</v>
      </c>
      <c r="E7156" t="s">
        <v>941</v>
      </c>
      <c r="F7156" t="s">
        <v>941</v>
      </c>
      <c r="G7156" t="s">
        <v>4746</v>
      </c>
      <c r="H7156" t="s">
        <v>7831</v>
      </c>
      <c r="J7156">
        <v>1984</v>
      </c>
      <c r="K7156" t="s">
        <v>825</v>
      </c>
      <c r="L7156">
        <v>2022</v>
      </c>
      <c r="M7156" t="s">
        <v>827</v>
      </c>
    </row>
    <row r="7157" spans="1:13" x14ac:dyDescent="0.2">
      <c r="A7157" t="s">
        <v>12626</v>
      </c>
      <c r="B7157" t="s">
        <v>7733</v>
      </c>
      <c r="C7157" t="s">
        <v>1531</v>
      </c>
      <c r="D7157" t="s">
        <v>1908</v>
      </c>
      <c r="E7157" t="s">
        <v>941</v>
      </c>
      <c r="F7157" t="s">
        <v>941</v>
      </c>
      <c r="G7157" t="s">
        <v>942</v>
      </c>
      <c r="H7157" t="s">
        <v>7833</v>
      </c>
      <c r="J7157">
        <v>1984</v>
      </c>
      <c r="K7157" t="s">
        <v>825</v>
      </c>
      <c r="L7157">
        <v>2022</v>
      </c>
      <c r="M7157" t="s">
        <v>827</v>
      </c>
    </row>
    <row r="7158" spans="1:13" x14ac:dyDescent="0.2">
      <c r="A7158" t="s">
        <v>12627</v>
      </c>
      <c r="B7158" t="s">
        <v>7733</v>
      </c>
      <c r="C7158" t="s">
        <v>1534</v>
      </c>
      <c r="D7158" t="s">
        <v>1908</v>
      </c>
      <c r="E7158" t="s">
        <v>941</v>
      </c>
      <c r="F7158" t="s">
        <v>941</v>
      </c>
      <c r="G7158" t="s">
        <v>942</v>
      </c>
      <c r="H7158" t="s">
        <v>7835</v>
      </c>
      <c r="J7158">
        <v>1984</v>
      </c>
      <c r="K7158" t="s">
        <v>825</v>
      </c>
      <c r="L7158">
        <v>2022</v>
      </c>
      <c r="M7158" t="s">
        <v>827</v>
      </c>
    </row>
    <row r="7159" spans="1:13" x14ac:dyDescent="0.2">
      <c r="A7159" t="s">
        <v>12628</v>
      </c>
      <c r="B7159" t="s">
        <v>7733</v>
      </c>
      <c r="C7159" t="s">
        <v>1537</v>
      </c>
      <c r="D7159" t="s">
        <v>1908</v>
      </c>
      <c r="E7159" t="s">
        <v>941</v>
      </c>
      <c r="F7159" t="s">
        <v>941</v>
      </c>
      <c r="G7159" t="s">
        <v>942</v>
      </c>
      <c r="H7159" t="s">
        <v>7837</v>
      </c>
      <c r="J7159">
        <v>1984</v>
      </c>
      <c r="K7159" t="s">
        <v>825</v>
      </c>
      <c r="L7159">
        <v>2022</v>
      </c>
      <c r="M7159" t="s">
        <v>827</v>
      </c>
    </row>
    <row r="7160" spans="1:13" x14ac:dyDescent="0.2">
      <c r="A7160" t="s">
        <v>12629</v>
      </c>
      <c r="B7160" t="s">
        <v>7733</v>
      </c>
      <c r="C7160" t="s">
        <v>1701</v>
      </c>
      <c r="D7160" t="s">
        <v>1908</v>
      </c>
      <c r="E7160" t="s">
        <v>941</v>
      </c>
      <c r="F7160" t="s">
        <v>941</v>
      </c>
      <c r="G7160" t="s">
        <v>1006</v>
      </c>
      <c r="H7160" t="s">
        <v>7839</v>
      </c>
      <c r="J7160">
        <v>2017</v>
      </c>
      <c r="K7160" t="s">
        <v>826</v>
      </c>
      <c r="L7160">
        <v>2022</v>
      </c>
      <c r="M7160" t="s">
        <v>827</v>
      </c>
    </row>
    <row r="7161" spans="1:13" x14ac:dyDescent="0.2">
      <c r="A7161" t="s">
        <v>12630</v>
      </c>
      <c r="B7161" t="s">
        <v>7733</v>
      </c>
      <c r="C7161" t="s">
        <v>1704</v>
      </c>
      <c r="D7161" t="s">
        <v>1908</v>
      </c>
      <c r="E7161" t="s">
        <v>941</v>
      </c>
      <c r="F7161" t="s">
        <v>941</v>
      </c>
      <c r="G7161" t="s">
        <v>7651</v>
      </c>
      <c r="H7161" t="s">
        <v>7841</v>
      </c>
      <c r="J7161">
        <v>2017</v>
      </c>
      <c r="K7161" t="s">
        <v>826</v>
      </c>
      <c r="L7161">
        <v>2022</v>
      </c>
      <c r="M7161" t="s">
        <v>827</v>
      </c>
    </row>
    <row r="7162" spans="1:13" x14ac:dyDescent="0.2">
      <c r="A7162" t="s">
        <v>12631</v>
      </c>
      <c r="B7162" t="s">
        <v>7733</v>
      </c>
      <c r="C7162" t="s">
        <v>1707</v>
      </c>
      <c r="D7162" t="s">
        <v>1908</v>
      </c>
      <c r="E7162" t="s">
        <v>941</v>
      </c>
      <c r="F7162" t="s">
        <v>941</v>
      </c>
      <c r="G7162" t="s">
        <v>7651</v>
      </c>
      <c r="H7162" t="s">
        <v>7843</v>
      </c>
      <c r="J7162">
        <v>2017</v>
      </c>
      <c r="K7162" t="s">
        <v>826</v>
      </c>
      <c r="L7162">
        <v>2022</v>
      </c>
      <c r="M7162" t="s">
        <v>827</v>
      </c>
    </row>
    <row r="7163" spans="1:13" x14ac:dyDescent="0.2">
      <c r="A7163" t="s">
        <v>12632</v>
      </c>
      <c r="B7163" t="s">
        <v>7733</v>
      </c>
      <c r="C7163" t="s">
        <v>1717</v>
      </c>
      <c r="D7163" t="s">
        <v>1908</v>
      </c>
      <c r="E7163" t="s">
        <v>941</v>
      </c>
      <c r="F7163" t="s">
        <v>941</v>
      </c>
      <c r="G7163" t="s">
        <v>942</v>
      </c>
      <c r="H7163" t="s">
        <v>7845</v>
      </c>
      <c r="J7163">
        <v>1984</v>
      </c>
      <c r="K7163" t="s">
        <v>825</v>
      </c>
      <c r="L7163">
        <v>2022</v>
      </c>
      <c r="M7163" t="s">
        <v>827</v>
      </c>
    </row>
    <row r="7164" spans="1:13" x14ac:dyDescent="0.2">
      <c r="A7164" t="s">
        <v>12633</v>
      </c>
      <c r="B7164" t="s">
        <v>7733</v>
      </c>
      <c r="C7164" t="s">
        <v>1720</v>
      </c>
      <c r="D7164" t="s">
        <v>1908</v>
      </c>
      <c r="E7164" t="s">
        <v>941</v>
      </c>
      <c r="F7164" t="s">
        <v>941</v>
      </c>
      <c r="G7164" t="s">
        <v>942</v>
      </c>
      <c r="H7164" t="s">
        <v>7847</v>
      </c>
      <c r="J7164">
        <v>1984</v>
      </c>
      <c r="K7164" t="s">
        <v>825</v>
      </c>
      <c r="L7164">
        <v>2022</v>
      </c>
      <c r="M7164" t="s">
        <v>827</v>
      </c>
    </row>
    <row r="7165" spans="1:13" x14ac:dyDescent="0.2">
      <c r="A7165" t="s">
        <v>12634</v>
      </c>
      <c r="B7165" t="s">
        <v>7733</v>
      </c>
      <c r="C7165" t="s">
        <v>1738</v>
      </c>
      <c r="D7165" t="s">
        <v>1908</v>
      </c>
      <c r="E7165" t="s">
        <v>941</v>
      </c>
      <c r="F7165" t="s">
        <v>941</v>
      </c>
      <c r="G7165" t="s">
        <v>7651</v>
      </c>
      <c r="H7165" t="s">
        <v>7849</v>
      </c>
      <c r="J7165">
        <v>2017</v>
      </c>
      <c r="K7165" t="s">
        <v>826</v>
      </c>
      <c r="L7165">
        <v>2021</v>
      </c>
      <c r="M7165" t="s">
        <v>827</v>
      </c>
    </row>
    <row r="7166" spans="1:13" x14ac:dyDescent="0.2">
      <c r="A7166" t="s">
        <v>12635</v>
      </c>
      <c r="B7166" t="s">
        <v>7733</v>
      </c>
      <c r="C7166" t="s">
        <v>1852</v>
      </c>
      <c r="D7166" t="s">
        <v>1908</v>
      </c>
      <c r="E7166" t="s">
        <v>941</v>
      </c>
      <c r="F7166" t="s">
        <v>941</v>
      </c>
      <c r="G7166" t="s">
        <v>942</v>
      </c>
      <c r="H7166" t="s">
        <v>7851</v>
      </c>
      <c r="J7166">
        <v>1984</v>
      </c>
      <c r="K7166" t="s">
        <v>825</v>
      </c>
      <c r="L7166">
        <v>2022</v>
      </c>
      <c r="M7166" t="s">
        <v>827</v>
      </c>
    </row>
    <row r="7167" spans="1:13" x14ac:dyDescent="0.2">
      <c r="A7167" t="s">
        <v>12636</v>
      </c>
      <c r="B7167" t="s">
        <v>7733</v>
      </c>
      <c r="C7167" t="s">
        <v>1855</v>
      </c>
      <c r="D7167" t="s">
        <v>1908</v>
      </c>
      <c r="E7167" t="s">
        <v>941</v>
      </c>
      <c r="F7167" t="s">
        <v>941</v>
      </c>
      <c r="G7167" t="s">
        <v>1856</v>
      </c>
      <c r="H7167" t="s">
        <v>7853</v>
      </c>
      <c r="J7167">
        <v>1994</v>
      </c>
      <c r="K7167" t="s">
        <v>825</v>
      </c>
      <c r="L7167">
        <v>2022</v>
      </c>
      <c r="M7167" t="s">
        <v>827</v>
      </c>
    </row>
    <row r="7168" spans="1:13" x14ac:dyDescent="0.2">
      <c r="A7168" t="s">
        <v>12637</v>
      </c>
      <c r="B7168" t="s">
        <v>7733</v>
      </c>
      <c r="C7168" t="s">
        <v>1859</v>
      </c>
      <c r="D7168" t="s">
        <v>1908</v>
      </c>
      <c r="E7168" t="s">
        <v>941</v>
      </c>
      <c r="F7168" t="s">
        <v>941</v>
      </c>
      <c r="G7168" t="s">
        <v>942</v>
      </c>
      <c r="H7168" t="s">
        <v>7855</v>
      </c>
      <c r="J7168">
        <v>1984</v>
      </c>
      <c r="K7168" t="s">
        <v>825</v>
      </c>
      <c r="L7168">
        <v>2022</v>
      </c>
      <c r="M7168" t="s">
        <v>827</v>
      </c>
    </row>
    <row r="7169" spans="1:13" x14ac:dyDescent="0.2">
      <c r="A7169" t="s">
        <v>899</v>
      </c>
      <c r="B7169" t="s">
        <v>7856</v>
      </c>
      <c r="C7169" t="s">
        <v>1907</v>
      </c>
      <c r="D7169" t="s">
        <v>1908</v>
      </c>
      <c r="E7169" t="s">
        <v>941</v>
      </c>
      <c r="F7169" t="s">
        <v>1909</v>
      </c>
      <c r="G7169" t="s">
        <v>1910</v>
      </c>
      <c r="H7169" t="s">
        <v>7857</v>
      </c>
      <c r="J7169">
        <v>1984</v>
      </c>
      <c r="K7169" t="s">
        <v>825</v>
      </c>
      <c r="L7169">
        <v>2022</v>
      </c>
      <c r="M7169" t="s">
        <v>827</v>
      </c>
    </row>
    <row r="7170" spans="1:13" x14ac:dyDescent="0.2">
      <c r="A7170" t="s">
        <v>900</v>
      </c>
      <c r="B7170" t="s">
        <v>7856</v>
      </c>
      <c r="C7170" t="s">
        <v>940</v>
      </c>
      <c r="D7170" t="s">
        <v>1908</v>
      </c>
      <c r="E7170" t="s">
        <v>941</v>
      </c>
      <c r="F7170" t="s">
        <v>941</v>
      </c>
      <c r="G7170" t="s">
        <v>942</v>
      </c>
      <c r="H7170" t="s">
        <v>7858</v>
      </c>
      <c r="J7170">
        <v>1984</v>
      </c>
      <c r="K7170" t="s">
        <v>825</v>
      </c>
      <c r="L7170">
        <v>2022</v>
      </c>
      <c r="M7170" t="s">
        <v>827</v>
      </c>
    </row>
    <row r="7171" spans="1:13" x14ac:dyDescent="0.2">
      <c r="A7171" t="s">
        <v>12638</v>
      </c>
      <c r="B7171" t="s">
        <v>7856</v>
      </c>
      <c r="C7171" t="s">
        <v>945</v>
      </c>
      <c r="D7171" t="s">
        <v>1908</v>
      </c>
      <c r="E7171" t="s">
        <v>941</v>
      </c>
      <c r="F7171" t="s">
        <v>941</v>
      </c>
      <c r="G7171" t="s">
        <v>942</v>
      </c>
      <c r="H7171" t="s">
        <v>7860</v>
      </c>
      <c r="J7171">
        <v>1984</v>
      </c>
      <c r="K7171" t="s">
        <v>825</v>
      </c>
      <c r="L7171">
        <v>2022</v>
      </c>
      <c r="M7171" t="s">
        <v>827</v>
      </c>
    </row>
    <row r="7172" spans="1:13" x14ac:dyDescent="0.2">
      <c r="A7172" t="s">
        <v>12639</v>
      </c>
      <c r="B7172" t="s">
        <v>7856</v>
      </c>
      <c r="C7172" t="s">
        <v>960</v>
      </c>
      <c r="D7172" t="s">
        <v>1908</v>
      </c>
      <c r="E7172" t="s">
        <v>941</v>
      </c>
      <c r="F7172" t="s">
        <v>941</v>
      </c>
      <c r="G7172" t="s">
        <v>942</v>
      </c>
      <c r="H7172" t="s">
        <v>7862</v>
      </c>
      <c r="J7172">
        <v>1984</v>
      </c>
      <c r="K7172" t="s">
        <v>825</v>
      </c>
      <c r="L7172">
        <v>2022</v>
      </c>
      <c r="M7172" t="s">
        <v>827</v>
      </c>
    </row>
    <row r="7173" spans="1:13" x14ac:dyDescent="0.2">
      <c r="A7173" t="s">
        <v>12640</v>
      </c>
      <c r="B7173" t="s">
        <v>7856</v>
      </c>
      <c r="C7173" t="s">
        <v>963</v>
      </c>
      <c r="D7173" t="s">
        <v>1908</v>
      </c>
      <c r="E7173" t="s">
        <v>941</v>
      </c>
      <c r="F7173" t="s">
        <v>941</v>
      </c>
      <c r="G7173" t="s">
        <v>942</v>
      </c>
      <c r="H7173" t="s">
        <v>7864</v>
      </c>
      <c r="J7173">
        <v>1984</v>
      </c>
      <c r="K7173" t="s">
        <v>825</v>
      </c>
      <c r="L7173">
        <v>2022</v>
      </c>
      <c r="M7173" t="s">
        <v>827</v>
      </c>
    </row>
    <row r="7174" spans="1:13" x14ac:dyDescent="0.2">
      <c r="A7174" t="s">
        <v>12641</v>
      </c>
      <c r="B7174" t="s">
        <v>7856</v>
      </c>
      <c r="C7174" t="s">
        <v>966</v>
      </c>
      <c r="D7174" t="s">
        <v>1908</v>
      </c>
      <c r="E7174" t="s">
        <v>941</v>
      </c>
      <c r="F7174" t="s">
        <v>941</v>
      </c>
      <c r="G7174" t="s">
        <v>942</v>
      </c>
      <c r="H7174" t="s">
        <v>7866</v>
      </c>
      <c r="J7174">
        <v>1984</v>
      </c>
      <c r="K7174" t="s">
        <v>825</v>
      </c>
      <c r="L7174">
        <v>2022</v>
      </c>
      <c r="M7174" t="s">
        <v>827</v>
      </c>
    </row>
    <row r="7175" spans="1:13" x14ac:dyDescent="0.2">
      <c r="A7175" t="s">
        <v>12642</v>
      </c>
      <c r="B7175" t="s">
        <v>7856</v>
      </c>
      <c r="C7175" t="s">
        <v>969</v>
      </c>
      <c r="D7175" t="s">
        <v>1908</v>
      </c>
      <c r="E7175" t="s">
        <v>941</v>
      </c>
      <c r="F7175" t="s">
        <v>941</v>
      </c>
      <c r="G7175" t="s">
        <v>942</v>
      </c>
      <c r="H7175" t="s">
        <v>7868</v>
      </c>
      <c r="J7175">
        <v>1984</v>
      </c>
      <c r="K7175" t="s">
        <v>825</v>
      </c>
      <c r="L7175">
        <v>2022</v>
      </c>
      <c r="M7175" t="s">
        <v>827</v>
      </c>
    </row>
    <row r="7176" spans="1:13" x14ac:dyDescent="0.2">
      <c r="A7176" t="s">
        <v>12643</v>
      </c>
      <c r="B7176" t="s">
        <v>7856</v>
      </c>
      <c r="C7176" t="s">
        <v>975</v>
      </c>
      <c r="D7176" t="s">
        <v>1908</v>
      </c>
      <c r="E7176" t="s">
        <v>941</v>
      </c>
      <c r="F7176" t="s">
        <v>941</v>
      </c>
      <c r="G7176" t="s">
        <v>942</v>
      </c>
      <c r="H7176" t="s">
        <v>7870</v>
      </c>
      <c r="J7176">
        <v>1984</v>
      </c>
      <c r="K7176" t="s">
        <v>825</v>
      </c>
      <c r="L7176">
        <v>2022</v>
      </c>
      <c r="M7176" t="s">
        <v>827</v>
      </c>
    </row>
    <row r="7177" spans="1:13" x14ac:dyDescent="0.2">
      <c r="A7177" t="s">
        <v>12644</v>
      </c>
      <c r="B7177" t="s">
        <v>7856</v>
      </c>
      <c r="C7177" t="s">
        <v>984</v>
      </c>
      <c r="D7177" t="s">
        <v>1908</v>
      </c>
      <c r="E7177" t="s">
        <v>941</v>
      </c>
      <c r="F7177" t="s">
        <v>941</v>
      </c>
      <c r="G7177" t="s">
        <v>942</v>
      </c>
      <c r="H7177" t="s">
        <v>7872</v>
      </c>
      <c r="J7177">
        <v>1984</v>
      </c>
      <c r="K7177" t="s">
        <v>825</v>
      </c>
      <c r="L7177">
        <v>2022</v>
      </c>
      <c r="M7177" t="s">
        <v>827</v>
      </c>
    </row>
    <row r="7178" spans="1:13" x14ac:dyDescent="0.2">
      <c r="A7178" t="s">
        <v>12645</v>
      </c>
      <c r="B7178" t="s">
        <v>7856</v>
      </c>
      <c r="C7178" t="s">
        <v>990</v>
      </c>
      <c r="D7178" t="s">
        <v>1908</v>
      </c>
      <c r="E7178" t="s">
        <v>941</v>
      </c>
      <c r="F7178" t="s">
        <v>941</v>
      </c>
      <c r="G7178" t="s">
        <v>942</v>
      </c>
      <c r="H7178" t="s">
        <v>7874</v>
      </c>
      <c r="J7178">
        <v>1984</v>
      </c>
      <c r="K7178" t="s">
        <v>825</v>
      </c>
      <c r="L7178">
        <v>2022</v>
      </c>
      <c r="M7178" t="s">
        <v>827</v>
      </c>
    </row>
    <row r="7179" spans="1:13" x14ac:dyDescent="0.2">
      <c r="A7179" t="s">
        <v>12646</v>
      </c>
      <c r="B7179" t="s">
        <v>7856</v>
      </c>
      <c r="C7179" t="s">
        <v>993</v>
      </c>
      <c r="D7179" t="s">
        <v>1908</v>
      </c>
      <c r="E7179" t="s">
        <v>941</v>
      </c>
      <c r="F7179" t="s">
        <v>941</v>
      </c>
      <c r="G7179" t="s">
        <v>942</v>
      </c>
      <c r="H7179" t="s">
        <v>7876</v>
      </c>
      <c r="J7179">
        <v>1984</v>
      </c>
      <c r="K7179" t="s">
        <v>825</v>
      </c>
      <c r="L7179">
        <v>2022</v>
      </c>
      <c r="M7179" t="s">
        <v>827</v>
      </c>
    </row>
    <row r="7180" spans="1:13" x14ac:dyDescent="0.2">
      <c r="A7180" t="s">
        <v>12647</v>
      </c>
      <c r="B7180" t="s">
        <v>7856</v>
      </c>
      <c r="C7180" t="s">
        <v>1002</v>
      </c>
      <c r="D7180" t="s">
        <v>1908</v>
      </c>
      <c r="E7180" t="s">
        <v>941</v>
      </c>
      <c r="F7180" t="s">
        <v>941</v>
      </c>
      <c r="G7180" t="s">
        <v>942</v>
      </c>
      <c r="H7180" t="s">
        <v>7878</v>
      </c>
      <c r="J7180">
        <v>1984</v>
      </c>
      <c r="K7180" t="s">
        <v>825</v>
      </c>
      <c r="L7180">
        <v>2022</v>
      </c>
      <c r="M7180" t="s">
        <v>827</v>
      </c>
    </row>
    <row r="7181" spans="1:13" x14ac:dyDescent="0.2">
      <c r="A7181" t="s">
        <v>12648</v>
      </c>
      <c r="B7181" t="s">
        <v>7856</v>
      </c>
      <c r="C7181" t="s">
        <v>1005</v>
      </c>
      <c r="D7181" t="s">
        <v>1908</v>
      </c>
      <c r="E7181" t="s">
        <v>941</v>
      </c>
      <c r="F7181" t="s">
        <v>941</v>
      </c>
      <c r="G7181" t="s">
        <v>1006</v>
      </c>
      <c r="H7181" t="s">
        <v>7880</v>
      </c>
      <c r="J7181">
        <v>1998</v>
      </c>
      <c r="K7181" t="s">
        <v>825</v>
      </c>
      <c r="L7181">
        <v>2022</v>
      </c>
      <c r="M7181" t="s">
        <v>827</v>
      </c>
    </row>
    <row r="7182" spans="1:13" x14ac:dyDescent="0.2">
      <c r="A7182" t="s">
        <v>12649</v>
      </c>
      <c r="B7182" t="s">
        <v>7856</v>
      </c>
      <c r="C7182" t="s">
        <v>1018</v>
      </c>
      <c r="D7182" t="s">
        <v>1908</v>
      </c>
      <c r="E7182" t="s">
        <v>941</v>
      </c>
      <c r="F7182" t="s">
        <v>941</v>
      </c>
      <c r="G7182" t="s">
        <v>1019</v>
      </c>
      <c r="H7182" t="s">
        <v>7882</v>
      </c>
      <c r="J7182">
        <v>2010</v>
      </c>
      <c r="K7182" t="s">
        <v>825</v>
      </c>
      <c r="L7182">
        <v>2022</v>
      </c>
      <c r="M7182" t="s">
        <v>827</v>
      </c>
    </row>
    <row r="7183" spans="1:13" x14ac:dyDescent="0.2">
      <c r="A7183" t="s">
        <v>12650</v>
      </c>
      <c r="B7183" t="s">
        <v>7856</v>
      </c>
      <c r="C7183" t="s">
        <v>1022</v>
      </c>
      <c r="D7183" t="s">
        <v>1908</v>
      </c>
      <c r="E7183" t="s">
        <v>941</v>
      </c>
      <c r="F7183" t="s">
        <v>941</v>
      </c>
      <c r="G7183" t="s">
        <v>1019</v>
      </c>
      <c r="H7183" t="s">
        <v>7884</v>
      </c>
      <c r="J7183">
        <v>2010</v>
      </c>
      <c r="K7183" t="s">
        <v>825</v>
      </c>
      <c r="L7183">
        <v>2022</v>
      </c>
      <c r="M7183" t="s">
        <v>827</v>
      </c>
    </row>
    <row r="7184" spans="1:13" x14ac:dyDescent="0.2">
      <c r="A7184" t="s">
        <v>12651</v>
      </c>
      <c r="B7184" t="s">
        <v>7856</v>
      </c>
      <c r="C7184" t="s">
        <v>1025</v>
      </c>
      <c r="D7184" t="s">
        <v>1908</v>
      </c>
      <c r="E7184" t="s">
        <v>941</v>
      </c>
      <c r="F7184" t="s">
        <v>941</v>
      </c>
      <c r="G7184" t="s">
        <v>942</v>
      </c>
      <c r="H7184" t="s">
        <v>7886</v>
      </c>
      <c r="J7184">
        <v>1984</v>
      </c>
      <c r="K7184" t="s">
        <v>825</v>
      </c>
      <c r="L7184">
        <v>2022</v>
      </c>
      <c r="M7184" t="s">
        <v>827</v>
      </c>
    </row>
    <row r="7185" spans="1:13" x14ac:dyDescent="0.2">
      <c r="A7185" t="s">
        <v>12652</v>
      </c>
      <c r="B7185" t="s">
        <v>7856</v>
      </c>
      <c r="C7185" t="s">
        <v>1028</v>
      </c>
      <c r="D7185" t="s">
        <v>1908</v>
      </c>
      <c r="E7185" t="s">
        <v>941</v>
      </c>
      <c r="F7185" t="s">
        <v>941</v>
      </c>
      <c r="G7185" t="s">
        <v>942</v>
      </c>
      <c r="H7185" t="s">
        <v>7888</v>
      </c>
      <c r="J7185">
        <v>1984</v>
      </c>
      <c r="K7185" t="s">
        <v>825</v>
      </c>
      <c r="L7185">
        <v>2022</v>
      </c>
      <c r="M7185" t="s">
        <v>827</v>
      </c>
    </row>
    <row r="7186" spans="1:13" x14ac:dyDescent="0.2">
      <c r="A7186" t="s">
        <v>12653</v>
      </c>
      <c r="B7186" t="s">
        <v>7856</v>
      </c>
      <c r="C7186" t="s">
        <v>1031</v>
      </c>
      <c r="D7186" t="s">
        <v>1908</v>
      </c>
      <c r="E7186" t="s">
        <v>941</v>
      </c>
      <c r="F7186" t="s">
        <v>941</v>
      </c>
      <c r="G7186" t="s">
        <v>942</v>
      </c>
      <c r="H7186" t="s">
        <v>7890</v>
      </c>
      <c r="J7186">
        <v>1984</v>
      </c>
      <c r="K7186" t="s">
        <v>825</v>
      </c>
      <c r="L7186">
        <v>2022</v>
      </c>
      <c r="M7186" t="s">
        <v>827</v>
      </c>
    </row>
    <row r="7187" spans="1:13" x14ac:dyDescent="0.2">
      <c r="A7187" t="s">
        <v>12654</v>
      </c>
      <c r="B7187" t="s">
        <v>7856</v>
      </c>
      <c r="C7187" t="s">
        <v>1034</v>
      </c>
      <c r="D7187" t="s">
        <v>1908</v>
      </c>
      <c r="E7187" t="s">
        <v>941</v>
      </c>
      <c r="F7187" t="s">
        <v>941</v>
      </c>
      <c r="G7187" t="s">
        <v>942</v>
      </c>
      <c r="H7187" t="s">
        <v>7892</v>
      </c>
      <c r="J7187">
        <v>2017</v>
      </c>
      <c r="K7187" t="s">
        <v>826</v>
      </c>
      <c r="L7187">
        <v>2022</v>
      </c>
      <c r="M7187" t="s">
        <v>827</v>
      </c>
    </row>
    <row r="7188" spans="1:13" x14ac:dyDescent="0.2">
      <c r="A7188" t="s">
        <v>12655</v>
      </c>
      <c r="B7188" t="s">
        <v>7856</v>
      </c>
      <c r="C7188" t="s">
        <v>1037</v>
      </c>
      <c r="D7188" t="s">
        <v>1908</v>
      </c>
      <c r="E7188" t="s">
        <v>941</v>
      </c>
      <c r="F7188" t="s">
        <v>941</v>
      </c>
      <c r="G7188" t="s">
        <v>942</v>
      </c>
      <c r="H7188" t="s">
        <v>7894</v>
      </c>
      <c r="J7188">
        <v>2017</v>
      </c>
      <c r="K7188" t="s">
        <v>826</v>
      </c>
      <c r="L7188">
        <v>2022</v>
      </c>
      <c r="M7188" t="s">
        <v>827</v>
      </c>
    </row>
    <row r="7189" spans="1:13" x14ac:dyDescent="0.2">
      <c r="A7189" t="s">
        <v>12656</v>
      </c>
      <c r="B7189" t="s">
        <v>7856</v>
      </c>
      <c r="C7189" t="s">
        <v>1046</v>
      </c>
      <c r="D7189" t="s">
        <v>1908</v>
      </c>
      <c r="E7189" t="s">
        <v>941</v>
      </c>
      <c r="F7189" t="s">
        <v>941</v>
      </c>
      <c r="G7189" t="s">
        <v>942</v>
      </c>
      <c r="H7189" t="s">
        <v>7896</v>
      </c>
      <c r="J7189">
        <v>2017</v>
      </c>
      <c r="K7189" t="s">
        <v>826</v>
      </c>
      <c r="L7189">
        <v>2022</v>
      </c>
      <c r="M7189" t="s">
        <v>827</v>
      </c>
    </row>
    <row r="7190" spans="1:13" x14ac:dyDescent="0.2">
      <c r="A7190" t="s">
        <v>12657</v>
      </c>
      <c r="B7190" t="s">
        <v>7856</v>
      </c>
      <c r="C7190" t="s">
        <v>1052</v>
      </c>
      <c r="D7190" t="s">
        <v>1908</v>
      </c>
      <c r="E7190" t="s">
        <v>941</v>
      </c>
      <c r="F7190" t="s">
        <v>941</v>
      </c>
      <c r="G7190" t="s">
        <v>2791</v>
      </c>
      <c r="H7190" t="s">
        <v>7898</v>
      </c>
      <c r="J7190">
        <v>2017</v>
      </c>
      <c r="K7190" t="s">
        <v>826</v>
      </c>
      <c r="L7190">
        <v>2022</v>
      </c>
      <c r="M7190" t="s">
        <v>827</v>
      </c>
    </row>
    <row r="7191" spans="1:13" x14ac:dyDescent="0.2">
      <c r="A7191" t="s">
        <v>12658</v>
      </c>
      <c r="B7191" t="s">
        <v>7856</v>
      </c>
      <c r="C7191" t="s">
        <v>1055</v>
      </c>
      <c r="D7191" t="s">
        <v>1908</v>
      </c>
      <c r="E7191" t="s">
        <v>941</v>
      </c>
      <c r="F7191" t="s">
        <v>941</v>
      </c>
      <c r="G7191" t="s">
        <v>942</v>
      </c>
      <c r="H7191" t="s">
        <v>7900</v>
      </c>
      <c r="J7191">
        <v>2017</v>
      </c>
      <c r="K7191" t="s">
        <v>826</v>
      </c>
      <c r="L7191">
        <v>2022</v>
      </c>
      <c r="M7191" t="s">
        <v>827</v>
      </c>
    </row>
    <row r="7192" spans="1:13" x14ac:dyDescent="0.2">
      <c r="A7192" t="s">
        <v>12659</v>
      </c>
      <c r="B7192" t="s">
        <v>7856</v>
      </c>
      <c r="C7192" t="s">
        <v>1058</v>
      </c>
      <c r="D7192" t="s">
        <v>1908</v>
      </c>
      <c r="E7192" t="s">
        <v>941</v>
      </c>
      <c r="F7192" t="s">
        <v>941</v>
      </c>
      <c r="G7192" t="s">
        <v>942</v>
      </c>
      <c r="H7192" t="s">
        <v>7902</v>
      </c>
      <c r="J7192">
        <v>1984</v>
      </c>
      <c r="K7192" t="s">
        <v>825</v>
      </c>
      <c r="L7192">
        <v>2022</v>
      </c>
      <c r="M7192" t="s">
        <v>827</v>
      </c>
    </row>
    <row r="7193" spans="1:13" x14ac:dyDescent="0.2">
      <c r="A7193" t="s">
        <v>12660</v>
      </c>
      <c r="B7193" t="s">
        <v>7856</v>
      </c>
      <c r="C7193" t="s">
        <v>1061</v>
      </c>
      <c r="D7193" t="s">
        <v>1908</v>
      </c>
      <c r="E7193" t="s">
        <v>941</v>
      </c>
      <c r="F7193" t="s">
        <v>941</v>
      </c>
      <c r="G7193" t="s">
        <v>942</v>
      </c>
      <c r="H7193" t="s">
        <v>7904</v>
      </c>
      <c r="J7193">
        <v>1984</v>
      </c>
      <c r="K7193" t="s">
        <v>825</v>
      </c>
      <c r="L7193">
        <v>2022</v>
      </c>
      <c r="M7193" t="s">
        <v>827</v>
      </c>
    </row>
    <row r="7194" spans="1:13" x14ac:dyDescent="0.2">
      <c r="A7194" t="s">
        <v>12661</v>
      </c>
      <c r="B7194" t="s">
        <v>7856</v>
      </c>
      <c r="C7194" t="s">
        <v>1067</v>
      </c>
      <c r="D7194" t="s">
        <v>1908</v>
      </c>
      <c r="E7194" t="s">
        <v>941</v>
      </c>
      <c r="F7194" t="s">
        <v>941</v>
      </c>
      <c r="G7194" t="s">
        <v>1019</v>
      </c>
      <c r="H7194" t="s">
        <v>7906</v>
      </c>
      <c r="J7194">
        <v>2010</v>
      </c>
      <c r="K7194" t="s">
        <v>825</v>
      </c>
      <c r="L7194">
        <v>2022</v>
      </c>
      <c r="M7194" t="s">
        <v>827</v>
      </c>
    </row>
    <row r="7195" spans="1:13" x14ac:dyDescent="0.2">
      <c r="A7195" t="s">
        <v>12662</v>
      </c>
      <c r="B7195" t="s">
        <v>7856</v>
      </c>
      <c r="C7195" t="s">
        <v>2002</v>
      </c>
      <c r="D7195" t="s">
        <v>1908</v>
      </c>
      <c r="E7195" t="s">
        <v>941</v>
      </c>
      <c r="F7195" t="s">
        <v>941</v>
      </c>
      <c r="G7195" t="s">
        <v>1019</v>
      </c>
      <c r="H7195" t="s">
        <v>7908</v>
      </c>
      <c r="J7195">
        <v>2010</v>
      </c>
      <c r="K7195" t="s">
        <v>825</v>
      </c>
      <c r="L7195">
        <v>2022</v>
      </c>
      <c r="M7195" t="s">
        <v>827</v>
      </c>
    </row>
    <row r="7196" spans="1:13" x14ac:dyDescent="0.2">
      <c r="A7196" t="s">
        <v>12663</v>
      </c>
      <c r="B7196" t="s">
        <v>7856</v>
      </c>
      <c r="C7196" t="s">
        <v>1070</v>
      </c>
      <c r="D7196" t="s">
        <v>1908</v>
      </c>
      <c r="E7196" t="s">
        <v>941</v>
      </c>
      <c r="F7196" t="s">
        <v>941</v>
      </c>
      <c r="G7196" t="s">
        <v>942</v>
      </c>
      <c r="H7196" t="s">
        <v>7910</v>
      </c>
      <c r="J7196">
        <v>1984</v>
      </c>
      <c r="K7196" t="s">
        <v>825</v>
      </c>
      <c r="L7196">
        <v>2022</v>
      </c>
      <c r="M7196" t="s">
        <v>827</v>
      </c>
    </row>
    <row r="7197" spans="1:13" x14ac:dyDescent="0.2">
      <c r="A7197" t="s">
        <v>12664</v>
      </c>
      <c r="B7197" t="s">
        <v>7856</v>
      </c>
      <c r="C7197" t="s">
        <v>1073</v>
      </c>
      <c r="D7197" t="s">
        <v>1908</v>
      </c>
      <c r="E7197" t="s">
        <v>941</v>
      </c>
      <c r="F7197" t="s">
        <v>941</v>
      </c>
      <c r="G7197" t="s">
        <v>942</v>
      </c>
      <c r="H7197" t="s">
        <v>7912</v>
      </c>
      <c r="J7197">
        <v>1984</v>
      </c>
      <c r="K7197" t="s">
        <v>825</v>
      </c>
      <c r="L7197">
        <v>2022</v>
      </c>
      <c r="M7197" t="s">
        <v>827</v>
      </c>
    </row>
    <row r="7198" spans="1:13" x14ac:dyDescent="0.2">
      <c r="A7198" t="s">
        <v>12665</v>
      </c>
      <c r="B7198" t="s">
        <v>7856</v>
      </c>
      <c r="C7198" t="s">
        <v>1076</v>
      </c>
      <c r="D7198" t="s">
        <v>1908</v>
      </c>
      <c r="E7198" t="s">
        <v>941</v>
      </c>
      <c r="F7198" t="s">
        <v>941</v>
      </c>
      <c r="G7198" t="s">
        <v>942</v>
      </c>
      <c r="H7198" t="s">
        <v>7914</v>
      </c>
      <c r="J7198">
        <v>1984</v>
      </c>
      <c r="K7198" t="s">
        <v>825</v>
      </c>
      <c r="L7198">
        <v>2022</v>
      </c>
      <c r="M7198" t="s">
        <v>825</v>
      </c>
    </row>
    <row r="7199" spans="1:13" x14ac:dyDescent="0.2">
      <c r="A7199" t="s">
        <v>12666</v>
      </c>
      <c r="B7199" t="s">
        <v>7856</v>
      </c>
      <c r="C7199" t="s">
        <v>1079</v>
      </c>
      <c r="D7199" t="s">
        <v>1908</v>
      </c>
      <c r="E7199" t="s">
        <v>941</v>
      </c>
      <c r="F7199" t="s">
        <v>941</v>
      </c>
      <c r="G7199" t="s">
        <v>942</v>
      </c>
      <c r="H7199" t="s">
        <v>7916</v>
      </c>
      <c r="J7199">
        <v>1984</v>
      </c>
      <c r="K7199" t="s">
        <v>825</v>
      </c>
      <c r="L7199">
        <v>2022</v>
      </c>
      <c r="M7199" t="s">
        <v>825</v>
      </c>
    </row>
    <row r="7200" spans="1:13" x14ac:dyDescent="0.2">
      <c r="A7200" t="s">
        <v>12667</v>
      </c>
      <c r="B7200" t="s">
        <v>7856</v>
      </c>
      <c r="C7200" t="s">
        <v>1082</v>
      </c>
      <c r="D7200" t="s">
        <v>1908</v>
      </c>
      <c r="E7200" t="s">
        <v>941</v>
      </c>
      <c r="F7200" t="s">
        <v>941</v>
      </c>
      <c r="G7200" t="s">
        <v>942</v>
      </c>
      <c r="H7200" t="s">
        <v>7918</v>
      </c>
      <c r="J7200">
        <v>1984</v>
      </c>
      <c r="K7200" t="s">
        <v>825</v>
      </c>
      <c r="L7200">
        <v>2022</v>
      </c>
      <c r="M7200" t="s">
        <v>827</v>
      </c>
    </row>
    <row r="7201" spans="1:13" x14ac:dyDescent="0.2">
      <c r="A7201" t="s">
        <v>12668</v>
      </c>
      <c r="B7201" t="s">
        <v>7856</v>
      </c>
      <c r="C7201" t="s">
        <v>1085</v>
      </c>
      <c r="D7201" t="s">
        <v>1908</v>
      </c>
      <c r="E7201" t="s">
        <v>941</v>
      </c>
      <c r="F7201" t="s">
        <v>941</v>
      </c>
      <c r="G7201" t="s">
        <v>1019</v>
      </c>
      <c r="H7201" t="s">
        <v>7920</v>
      </c>
      <c r="J7201">
        <v>2010</v>
      </c>
      <c r="K7201" t="s">
        <v>825</v>
      </c>
      <c r="L7201">
        <v>2022</v>
      </c>
      <c r="M7201" t="s">
        <v>827</v>
      </c>
    </row>
    <row r="7202" spans="1:13" x14ac:dyDescent="0.2">
      <c r="A7202" t="s">
        <v>12669</v>
      </c>
      <c r="B7202" t="s">
        <v>7856</v>
      </c>
      <c r="C7202" t="s">
        <v>1088</v>
      </c>
      <c r="D7202" t="s">
        <v>1908</v>
      </c>
      <c r="E7202" t="s">
        <v>941</v>
      </c>
      <c r="F7202" t="s">
        <v>941</v>
      </c>
      <c r="G7202" t="s">
        <v>942</v>
      </c>
      <c r="H7202" t="s">
        <v>7922</v>
      </c>
      <c r="J7202">
        <v>1984</v>
      </c>
      <c r="K7202" t="s">
        <v>825</v>
      </c>
      <c r="L7202">
        <v>2021</v>
      </c>
      <c r="M7202" t="s">
        <v>827</v>
      </c>
    </row>
    <row r="7203" spans="1:13" x14ac:dyDescent="0.2">
      <c r="A7203" t="s">
        <v>12670</v>
      </c>
      <c r="B7203" t="s">
        <v>7856</v>
      </c>
      <c r="C7203" t="s">
        <v>1097</v>
      </c>
      <c r="D7203" t="s">
        <v>1908</v>
      </c>
      <c r="E7203" t="s">
        <v>941</v>
      </c>
      <c r="F7203" t="s">
        <v>941</v>
      </c>
      <c r="G7203" t="s">
        <v>942</v>
      </c>
      <c r="H7203" t="s">
        <v>7924</v>
      </c>
      <c r="J7203">
        <v>1984</v>
      </c>
      <c r="K7203" t="s">
        <v>825</v>
      </c>
      <c r="L7203">
        <v>2022</v>
      </c>
      <c r="M7203" t="s">
        <v>827</v>
      </c>
    </row>
    <row r="7204" spans="1:13" x14ac:dyDescent="0.2">
      <c r="A7204" t="s">
        <v>12671</v>
      </c>
      <c r="B7204" t="s">
        <v>7856</v>
      </c>
      <c r="C7204" t="s">
        <v>1103</v>
      </c>
      <c r="D7204" t="s">
        <v>1908</v>
      </c>
      <c r="E7204" t="s">
        <v>941</v>
      </c>
      <c r="F7204" t="s">
        <v>941</v>
      </c>
      <c r="G7204" t="s">
        <v>942</v>
      </c>
      <c r="H7204" t="s">
        <v>7926</v>
      </c>
      <c r="J7204">
        <v>1984</v>
      </c>
      <c r="K7204" t="s">
        <v>825</v>
      </c>
      <c r="L7204">
        <v>2022</v>
      </c>
      <c r="M7204" t="s">
        <v>827</v>
      </c>
    </row>
    <row r="7205" spans="1:13" x14ac:dyDescent="0.2">
      <c r="A7205" t="s">
        <v>12672</v>
      </c>
      <c r="B7205" t="s">
        <v>7856</v>
      </c>
      <c r="C7205" t="s">
        <v>1106</v>
      </c>
      <c r="D7205" t="s">
        <v>1908</v>
      </c>
      <c r="E7205" t="s">
        <v>941</v>
      </c>
      <c r="F7205" t="s">
        <v>941</v>
      </c>
      <c r="G7205" t="s">
        <v>942</v>
      </c>
      <c r="H7205" t="s">
        <v>7928</v>
      </c>
      <c r="J7205">
        <v>1984</v>
      </c>
      <c r="K7205" t="s">
        <v>825</v>
      </c>
      <c r="L7205">
        <v>2022</v>
      </c>
      <c r="M7205" t="s">
        <v>827</v>
      </c>
    </row>
    <row r="7206" spans="1:13" x14ac:dyDescent="0.2">
      <c r="A7206" t="s">
        <v>12673</v>
      </c>
      <c r="B7206" t="s">
        <v>7856</v>
      </c>
      <c r="C7206" t="s">
        <v>1115</v>
      </c>
      <c r="D7206" t="s">
        <v>1908</v>
      </c>
      <c r="E7206" t="s">
        <v>941</v>
      </c>
      <c r="F7206" t="s">
        <v>941</v>
      </c>
      <c r="G7206" t="s">
        <v>1006</v>
      </c>
      <c r="H7206" t="s">
        <v>7930</v>
      </c>
      <c r="J7206">
        <v>1998</v>
      </c>
      <c r="K7206" t="s">
        <v>825</v>
      </c>
      <c r="L7206">
        <v>2022</v>
      </c>
      <c r="M7206" t="s">
        <v>827</v>
      </c>
    </row>
    <row r="7207" spans="1:13" x14ac:dyDescent="0.2">
      <c r="A7207" t="s">
        <v>12674</v>
      </c>
      <c r="B7207" t="s">
        <v>7856</v>
      </c>
      <c r="C7207" t="s">
        <v>1124</v>
      </c>
      <c r="D7207" t="s">
        <v>1908</v>
      </c>
      <c r="E7207" t="s">
        <v>941</v>
      </c>
      <c r="F7207" t="s">
        <v>941</v>
      </c>
      <c r="G7207" t="s">
        <v>942</v>
      </c>
      <c r="H7207" t="s">
        <v>7932</v>
      </c>
      <c r="J7207">
        <v>1984</v>
      </c>
      <c r="K7207" t="s">
        <v>825</v>
      </c>
      <c r="L7207">
        <v>2022</v>
      </c>
      <c r="M7207" t="s">
        <v>827</v>
      </c>
    </row>
    <row r="7208" spans="1:13" x14ac:dyDescent="0.2">
      <c r="A7208" t="s">
        <v>12675</v>
      </c>
      <c r="B7208" t="s">
        <v>7856</v>
      </c>
      <c r="C7208" t="s">
        <v>1140</v>
      </c>
      <c r="D7208" t="s">
        <v>1908</v>
      </c>
      <c r="E7208" t="s">
        <v>941</v>
      </c>
      <c r="F7208" t="s">
        <v>941</v>
      </c>
      <c r="G7208" t="s">
        <v>1131</v>
      </c>
      <c r="H7208" t="s">
        <v>7934</v>
      </c>
      <c r="J7208">
        <v>1984</v>
      </c>
      <c r="K7208" t="s">
        <v>825</v>
      </c>
      <c r="L7208">
        <v>2022</v>
      </c>
      <c r="M7208" t="s">
        <v>827</v>
      </c>
    </row>
    <row r="7209" spans="1:13" x14ac:dyDescent="0.2">
      <c r="A7209" t="s">
        <v>12676</v>
      </c>
      <c r="B7209" t="s">
        <v>7856</v>
      </c>
      <c r="C7209" t="s">
        <v>1143</v>
      </c>
      <c r="D7209" t="s">
        <v>1908</v>
      </c>
      <c r="E7209" t="s">
        <v>941</v>
      </c>
      <c r="F7209" t="s">
        <v>941</v>
      </c>
      <c r="G7209" t="s">
        <v>942</v>
      </c>
      <c r="H7209" t="s">
        <v>7936</v>
      </c>
      <c r="J7209">
        <v>1984</v>
      </c>
      <c r="K7209" t="s">
        <v>825</v>
      </c>
      <c r="L7209">
        <v>2022</v>
      </c>
      <c r="M7209" t="s">
        <v>827</v>
      </c>
    </row>
    <row r="7210" spans="1:13" x14ac:dyDescent="0.2">
      <c r="A7210" t="s">
        <v>12677</v>
      </c>
      <c r="B7210" t="s">
        <v>7856</v>
      </c>
      <c r="C7210" t="s">
        <v>1149</v>
      </c>
      <c r="D7210" t="s">
        <v>1908</v>
      </c>
      <c r="E7210" t="s">
        <v>941</v>
      </c>
      <c r="F7210" t="s">
        <v>941</v>
      </c>
      <c r="G7210" t="s">
        <v>942</v>
      </c>
      <c r="H7210" t="s">
        <v>7938</v>
      </c>
      <c r="J7210">
        <v>1984</v>
      </c>
      <c r="K7210" t="s">
        <v>825</v>
      </c>
      <c r="L7210">
        <v>2022</v>
      </c>
      <c r="M7210" t="s">
        <v>827</v>
      </c>
    </row>
    <row r="7211" spans="1:13" x14ac:dyDescent="0.2">
      <c r="A7211" t="s">
        <v>12678</v>
      </c>
      <c r="B7211" t="s">
        <v>7856</v>
      </c>
      <c r="C7211" t="s">
        <v>1152</v>
      </c>
      <c r="D7211" t="s">
        <v>1908</v>
      </c>
      <c r="E7211" t="s">
        <v>941</v>
      </c>
      <c r="F7211" t="s">
        <v>941</v>
      </c>
      <c r="G7211" t="s">
        <v>942</v>
      </c>
      <c r="H7211" t="s">
        <v>7940</v>
      </c>
      <c r="J7211">
        <v>1984</v>
      </c>
      <c r="K7211" t="s">
        <v>825</v>
      </c>
      <c r="L7211">
        <v>2022</v>
      </c>
      <c r="M7211" t="s">
        <v>827</v>
      </c>
    </row>
    <row r="7212" spans="1:13" x14ac:dyDescent="0.2">
      <c r="A7212" t="s">
        <v>12679</v>
      </c>
      <c r="B7212" t="s">
        <v>7856</v>
      </c>
      <c r="C7212" t="s">
        <v>1155</v>
      </c>
      <c r="D7212" t="s">
        <v>1908</v>
      </c>
      <c r="E7212" t="s">
        <v>941</v>
      </c>
      <c r="F7212" t="s">
        <v>941</v>
      </c>
      <c r="G7212" t="s">
        <v>1019</v>
      </c>
      <c r="H7212" t="s">
        <v>7942</v>
      </c>
      <c r="J7212">
        <v>2010</v>
      </c>
      <c r="K7212" t="s">
        <v>825</v>
      </c>
      <c r="L7212">
        <v>2022</v>
      </c>
      <c r="M7212" t="s">
        <v>827</v>
      </c>
    </row>
    <row r="7213" spans="1:13" x14ac:dyDescent="0.2">
      <c r="A7213" t="s">
        <v>12680</v>
      </c>
      <c r="B7213" t="s">
        <v>7856</v>
      </c>
      <c r="C7213" t="s">
        <v>1222</v>
      </c>
      <c r="D7213" t="s">
        <v>1908</v>
      </c>
      <c r="E7213" t="s">
        <v>941</v>
      </c>
      <c r="F7213" t="s">
        <v>941</v>
      </c>
      <c r="G7213" t="s">
        <v>2791</v>
      </c>
      <c r="H7213" t="s">
        <v>7944</v>
      </c>
      <c r="J7213">
        <v>2017</v>
      </c>
      <c r="K7213" t="s">
        <v>826</v>
      </c>
      <c r="L7213">
        <v>2022</v>
      </c>
      <c r="M7213" t="s">
        <v>827</v>
      </c>
    </row>
    <row r="7214" spans="1:13" x14ac:dyDescent="0.2">
      <c r="A7214" t="s">
        <v>12681</v>
      </c>
      <c r="B7214" t="s">
        <v>7856</v>
      </c>
      <c r="C7214" t="s">
        <v>1339</v>
      </c>
      <c r="D7214" t="s">
        <v>1908</v>
      </c>
      <c r="E7214" t="s">
        <v>941</v>
      </c>
      <c r="F7214" t="s">
        <v>941</v>
      </c>
      <c r="G7214" t="s">
        <v>942</v>
      </c>
      <c r="H7214" t="s">
        <v>7946</v>
      </c>
      <c r="J7214">
        <v>2017</v>
      </c>
      <c r="K7214" t="s">
        <v>826</v>
      </c>
      <c r="L7214">
        <v>2022</v>
      </c>
      <c r="M7214" t="s">
        <v>827</v>
      </c>
    </row>
    <row r="7215" spans="1:13" x14ac:dyDescent="0.2">
      <c r="A7215" t="s">
        <v>12682</v>
      </c>
      <c r="B7215" t="s">
        <v>7856</v>
      </c>
      <c r="C7215" t="s">
        <v>1453</v>
      </c>
      <c r="D7215" t="s">
        <v>1908</v>
      </c>
      <c r="E7215" t="s">
        <v>941</v>
      </c>
      <c r="F7215" t="s">
        <v>941</v>
      </c>
      <c r="G7215" t="s">
        <v>942</v>
      </c>
      <c r="H7215" t="s">
        <v>7948</v>
      </c>
      <c r="J7215">
        <v>1984</v>
      </c>
      <c r="K7215" t="s">
        <v>825</v>
      </c>
      <c r="L7215">
        <v>2022</v>
      </c>
      <c r="M7215" t="s">
        <v>827</v>
      </c>
    </row>
    <row r="7216" spans="1:13" x14ac:dyDescent="0.2">
      <c r="A7216" t="s">
        <v>12683</v>
      </c>
      <c r="B7216" t="s">
        <v>7856</v>
      </c>
      <c r="C7216" t="s">
        <v>1504</v>
      </c>
      <c r="D7216" t="s">
        <v>1908</v>
      </c>
      <c r="E7216" t="s">
        <v>941</v>
      </c>
      <c r="F7216" t="s">
        <v>941</v>
      </c>
      <c r="G7216" t="s">
        <v>942</v>
      </c>
      <c r="H7216" t="s">
        <v>7950</v>
      </c>
      <c r="J7216">
        <v>1984</v>
      </c>
      <c r="K7216" t="s">
        <v>825</v>
      </c>
      <c r="L7216">
        <v>2022</v>
      </c>
      <c r="M7216" t="s">
        <v>827</v>
      </c>
    </row>
    <row r="7217" spans="1:13" x14ac:dyDescent="0.2">
      <c r="A7217" t="s">
        <v>12684</v>
      </c>
      <c r="B7217" t="s">
        <v>7856</v>
      </c>
      <c r="C7217" t="s">
        <v>1516</v>
      </c>
      <c r="D7217" t="s">
        <v>1908</v>
      </c>
      <c r="E7217" t="s">
        <v>941</v>
      </c>
      <c r="F7217" t="s">
        <v>941</v>
      </c>
      <c r="G7217" t="s">
        <v>1131</v>
      </c>
      <c r="H7217" t="s">
        <v>7952</v>
      </c>
      <c r="J7217">
        <v>1984</v>
      </c>
      <c r="K7217" t="s">
        <v>825</v>
      </c>
      <c r="L7217">
        <v>2022</v>
      </c>
      <c r="M7217" t="s">
        <v>827</v>
      </c>
    </row>
    <row r="7218" spans="1:13" x14ac:dyDescent="0.2">
      <c r="A7218" t="s">
        <v>12685</v>
      </c>
      <c r="B7218" t="s">
        <v>7856</v>
      </c>
      <c r="C7218" t="s">
        <v>1519</v>
      </c>
      <c r="D7218" t="s">
        <v>1908</v>
      </c>
      <c r="E7218" t="s">
        <v>941</v>
      </c>
      <c r="F7218" t="s">
        <v>941</v>
      </c>
      <c r="G7218" t="s">
        <v>1131</v>
      </c>
      <c r="H7218" t="s">
        <v>7954</v>
      </c>
      <c r="J7218">
        <v>1984</v>
      </c>
      <c r="K7218" t="s">
        <v>825</v>
      </c>
      <c r="L7218">
        <v>2022</v>
      </c>
      <c r="M7218" t="s">
        <v>827</v>
      </c>
    </row>
    <row r="7219" spans="1:13" x14ac:dyDescent="0.2">
      <c r="A7219" t="s">
        <v>12686</v>
      </c>
      <c r="B7219" t="s">
        <v>7856</v>
      </c>
      <c r="C7219" t="s">
        <v>1531</v>
      </c>
      <c r="D7219" t="s">
        <v>1908</v>
      </c>
      <c r="E7219" t="s">
        <v>941</v>
      </c>
      <c r="F7219" t="s">
        <v>941</v>
      </c>
      <c r="G7219" t="s">
        <v>942</v>
      </c>
      <c r="H7219" t="s">
        <v>7956</v>
      </c>
      <c r="J7219">
        <v>1984</v>
      </c>
      <c r="K7219" t="s">
        <v>825</v>
      </c>
      <c r="L7219">
        <v>2022</v>
      </c>
      <c r="M7219" t="s">
        <v>825</v>
      </c>
    </row>
    <row r="7220" spans="1:13" x14ac:dyDescent="0.2">
      <c r="A7220" t="s">
        <v>12687</v>
      </c>
      <c r="B7220" t="s">
        <v>7856</v>
      </c>
      <c r="C7220" t="s">
        <v>1534</v>
      </c>
      <c r="D7220" t="s">
        <v>1908</v>
      </c>
      <c r="E7220" t="s">
        <v>941</v>
      </c>
      <c r="F7220" t="s">
        <v>941</v>
      </c>
      <c r="G7220" t="s">
        <v>942</v>
      </c>
      <c r="H7220" t="s">
        <v>7958</v>
      </c>
      <c r="J7220">
        <v>1984</v>
      </c>
      <c r="K7220" t="s">
        <v>825</v>
      </c>
      <c r="L7220">
        <v>2022</v>
      </c>
      <c r="M7220" t="s">
        <v>825</v>
      </c>
    </row>
    <row r="7221" spans="1:13" x14ac:dyDescent="0.2">
      <c r="A7221" t="s">
        <v>12688</v>
      </c>
      <c r="B7221" t="s">
        <v>7856</v>
      </c>
      <c r="C7221" t="s">
        <v>1537</v>
      </c>
      <c r="D7221" t="s">
        <v>1908</v>
      </c>
      <c r="E7221" t="s">
        <v>941</v>
      </c>
      <c r="F7221" t="s">
        <v>941</v>
      </c>
      <c r="G7221" t="s">
        <v>942</v>
      </c>
      <c r="H7221" t="s">
        <v>7960</v>
      </c>
      <c r="J7221">
        <v>1984</v>
      </c>
      <c r="K7221" t="s">
        <v>825</v>
      </c>
      <c r="L7221">
        <v>2019</v>
      </c>
      <c r="M7221" t="s">
        <v>827</v>
      </c>
    </row>
    <row r="7222" spans="1:13" x14ac:dyDescent="0.2">
      <c r="A7222" t="s">
        <v>12689</v>
      </c>
      <c r="B7222" t="s">
        <v>7856</v>
      </c>
      <c r="C7222" t="s">
        <v>1701</v>
      </c>
      <c r="D7222" t="s">
        <v>1908</v>
      </c>
      <c r="E7222" t="s">
        <v>941</v>
      </c>
      <c r="F7222" t="s">
        <v>941</v>
      </c>
      <c r="G7222" t="s">
        <v>1006</v>
      </c>
      <c r="H7222" t="s">
        <v>7962</v>
      </c>
      <c r="J7222">
        <v>2017</v>
      </c>
      <c r="K7222" t="s">
        <v>826</v>
      </c>
      <c r="L7222">
        <v>2022</v>
      </c>
      <c r="M7222" t="s">
        <v>827</v>
      </c>
    </row>
    <row r="7223" spans="1:13" x14ac:dyDescent="0.2">
      <c r="A7223" t="s">
        <v>12690</v>
      </c>
      <c r="B7223" t="s">
        <v>7856</v>
      </c>
      <c r="C7223" t="s">
        <v>1704</v>
      </c>
      <c r="D7223" t="s">
        <v>1908</v>
      </c>
      <c r="E7223" t="s">
        <v>941</v>
      </c>
      <c r="F7223" t="s">
        <v>941</v>
      </c>
      <c r="G7223" t="s">
        <v>2791</v>
      </c>
      <c r="H7223" t="s">
        <v>7964</v>
      </c>
      <c r="J7223">
        <v>2017</v>
      </c>
      <c r="K7223" t="s">
        <v>826</v>
      </c>
      <c r="L7223">
        <v>2022</v>
      </c>
      <c r="M7223" t="s">
        <v>827</v>
      </c>
    </row>
    <row r="7224" spans="1:13" x14ac:dyDescent="0.2">
      <c r="A7224" t="s">
        <v>12691</v>
      </c>
      <c r="B7224" t="s">
        <v>7856</v>
      </c>
      <c r="C7224" t="s">
        <v>1707</v>
      </c>
      <c r="D7224" t="s">
        <v>1908</v>
      </c>
      <c r="E7224" t="s">
        <v>941</v>
      </c>
      <c r="F7224" t="s">
        <v>941</v>
      </c>
      <c r="G7224" t="s">
        <v>2791</v>
      </c>
      <c r="H7224" t="s">
        <v>7966</v>
      </c>
      <c r="J7224">
        <v>2017</v>
      </c>
      <c r="K7224" t="s">
        <v>826</v>
      </c>
      <c r="L7224">
        <v>2022</v>
      </c>
      <c r="M7224" t="s">
        <v>827</v>
      </c>
    </row>
    <row r="7225" spans="1:13" x14ac:dyDescent="0.2">
      <c r="A7225" t="s">
        <v>12692</v>
      </c>
      <c r="B7225" t="s">
        <v>7856</v>
      </c>
      <c r="C7225" t="s">
        <v>1717</v>
      </c>
      <c r="D7225" t="s">
        <v>1908</v>
      </c>
      <c r="E7225" t="s">
        <v>941</v>
      </c>
      <c r="F7225" t="s">
        <v>941</v>
      </c>
      <c r="G7225" t="s">
        <v>942</v>
      </c>
      <c r="H7225" t="s">
        <v>7968</v>
      </c>
      <c r="J7225">
        <v>1984</v>
      </c>
      <c r="K7225" t="s">
        <v>825</v>
      </c>
      <c r="L7225">
        <v>2022</v>
      </c>
      <c r="M7225" t="s">
        <v>827</v>
      </c>
    </row>
    <row r="7226" spans="1:13" x14ac:dyDescent="0.2">
      <c r="A7226" t="s">
        <v>12693</v>
      </c>
      <c r="B7226" t="s">
        <v>7856</v>
      </c>
      <c r="C7226" t="s">
        <v>1720</v>
      </c>
      <c r="D7226" t="s">
        <v>1908</v>
      </c>
      <c r="E7226" t="s">
        <v>941</v>
      </c>
      <c r="F7226" t="s">
        <v>941</v>
      </c>
      <c r="G7226" t="s">
        <v>942</v>
      </c>
      <c r="H7226" t="s">
        <v>7970</v>
      </c>
      <c r="J7226">
        <v>1984</v>
      </c>
      <c r="K7226" t="s">
        <v>825</v>
      </c>
      <c r="L7226">
        <v>2022</v>
      </c>
      <c r="M7226" t="s">
        <v>827</v>
      </c>
    </row>
    <row r="7227" spans="1:13" x14ac:dyDescent="0.2">
      <c r="A7227" t="s">
        <v>12694</v>
      </c>
      <c r="B7227" t="s">
        <v>7856</v>
      </c>
      <c r="C7227" t="s">
        <v>1738</v>
      </c>
      <c r="D7227" t="s">
        <v>1908</v>
      </c>
      <c r="E7227" t="s">
        <v>941</v>
      </c>
      <c r="F7227" t="s">
        <v>941</v>
      </c>
      <c r="G7227" t="s">
        <v>2791</v>
      </c>
      <c r="H7227" t="s">
        <v>7972</v>
      </c>
      <c r="J7227">
        <v>2017</v>
      </c>
      <c r="K7227" t="s">
        <v>826</v>
      </c>
      <c r="L7227">
        <v>2021</v>
      </c>
      <c r="M7227" t="s">
        <v>827</v>
      </c>
    </row>
    <row r="7228" spans="1:13" x14ac:dyDescent="0.2">
      <c r="A7228" t="s">
        <v>12695</v>
      </c>
      <c r="B7228" t="s">
        <v>7856</v>
      </c>
      <c r="C7228" t="s">
        <v>1852</v>
      </c>
      <c r="D7228" t="s">
        <v>1908</v>
      </c>
      <c r="E7228" t="s">
        <v>941</v>
      </c>
      <c r="F7228" t="s">
        <v>941</v>
      </c>
      <c r="G7228" t="s">
        <v>942</v>
      </c>
      <c r="H7228" t="s">
        <v>7974</v>
      </c>
      <c r="J7228">
        <v>1984</v>
      </c>
      <c r="K7228" t="s">
        <v>825</v>
      </c>
      <c r="L7228">
        <v>2022</v>
      </c>
      <c r="M7228" t="s">
        <v>827</v>
      </c>
    </row>
    <row r="7229" spans="1:13" x14ac:dyDescent="0.2">
      <c r="A7229" t="s">
        <v>12696</v>
      </c>
      <c r="B7229" t="s">
        <v>7856</v>
      </c>
      <c r="C7229" t="s">
        <v>1855</v>
      </c>
      <c r="D7229" t="s">
        <v>1908</v>
      </c>
      <c r="E7229" t="s">
        <v>941</v>
      </c>
      <c r="F7229" t="s">
        <v>941</v>
      </c>
      <c r="G7229" t="s">
        <v>1856</v>
      </c>
      <c r="H7229" t="s">
        <v>7976</v>
      </c>
      <c r="J7229">
        <v>1994</v>
      </c>
      <c r="K7229" t="s">
        <v>825</v>
      </c>
      <c r="L7229">
        <v>2022</v>
      </c>
      <c r="M7229" t="s">
        <v>827</v>
      </c>
    </row>
    <row r="7230" spans="1:13" x14ac:dyDescent="0.2">
      <c r="A7230" t="s">
        <v>12697</v>
      </c>
      <c r="B7230" t="s">
        <v>7856</v>
      </c>
      <c r="C7230" t="s">
        <v>1859</v>
      </c>
      <c r="D7230" t="s">
        <v>1908</v>
      </c>
      <c r="E7230" t="s">
        <v>941</v>
      </c>
      <c r="F7230" t="s">
        <v>941</v>
      </c>
      <c r="G7230" t="s">
        <v>942</v>
      </c>
      <c r="H7230" t="s">
        <v>7978</v>
      </c>
      <c r="J7230">
        <v>1984</v>
      </c>
      <c r="K7230" t="s">
        <v>825</v>
      </c>
      <c r="L7230">
        <v>2022</v>
      </c>
      <c r="M7230" t="s">
        <v>827</v>
      </c>
    </row>
    <row r="7231" spans="1:13" x14ac:dyDescent="0.2">
      <c r="A7231" t="s">
        <v>901</v>
      </c>
      <c r="B7231" t="s">
        <v>7979</v>
      </c>
      <c r="C7231" t="s">
        <v>1907</v>
      </c>
      <c r="D7231" t="s">
        <v>1908</v>
      </c>
      <c r="E7231" t="s">
        <v>941</v>
      </c>
      <c r="F7231" t="s">
        <v>1909</v>
      </c>
      <c r="G7231" t="s">
        <v>7980</v>
      </c>
      <c r="H7231" t="s">
        <v>7981</v>
      </c>
      <c r="J7231">
        <v>1998</v>
      </c>
      <c r="K7231" t="s">
        <v>825</v>
      </c>
      <c r="L7231">
        <v>2018</v>
      </c>
      <c r="M7231" t="s">
        <v>827</v>
      </c>
    </row>
    <row r="7232" spans="1:13" x14ac:dyDescent="0.2">
      <c r="A7232" t="s">
        <v>902</v>
      </c>
      <c r="B7232" t="s">
        <v>7979</v>
      </c>
      <c r="C7232" t="s">
        <v>940</v>
      </c>
      <c r="D7232" t="s">
        <v>1908</v>
      </c>
      <c r="E7232" t="s">
        <v>941</v>
      </c>
      <c r="F7232" t="s">
        <v>941</v>
      </c>
      <c r="G7232" t="s">
        <v>7980</v>
      </c>
      <c r="H7232" t="s">
        <v>7982</v>
      </c>
      <c r="J7232">
        <v>1987</v>
      </c>
      <c r="K7232" t="s">
        <v>827</v>
      </c>
      <c r="L7232">
        <v>2022</v>
      </c>
      <c r="M7232" t="s">
        <v>827</v>
      </c>
    </row>
    <row r="7233" spans="1:13" x14ac:dyDescent="0.2">
      <c r="A7233" t="s">
        <v>12698</v>
      </c>
      <c r="B7233" t="s">
        <v>7979</v>
      </c>
      <c r="C7233" t="s">
        <v>945</v>
      </c>
      <c r="D7233" t="s">
        <v>1908</v>
      </c>
      <c r="E7233" t="s">
        <v>941</v>
      </c>
      <c r="F7233" t="s">
        <v>941</v>
      </c>
      <c r="G7233" t="s">
        <v>7980</v>
      </c>
      <c r="H7233" t="s">
        <v>7984</v>
      </c>
      <c r="J7233">
        <v>1987</v>
      </c>
      <c r="K7233" t="s">
        <v>827</v>
      </c>
      <c r="L7233">
        <v>2022</v>
      </c>
      <c r="M7233" t="s">
        <v>827</v>
      </c>
    </row>
    <row r="7234" spans="1:13" x14ac:dyDescent="0.2">
      <c r="A7234" t="s">
        <v>12699</v>
      </c>
      <c r="B7234" t="s">
        <v>7979</v>
      </c>
      <c r="C7234" t="s">
        <v>960</v>
      </c>
      <c r="D7234" t="s">
        <v>1908</v>
      </c>
      <c r="E7234" t="s">
        <v>941</v>
      </c>
      <c r="F7234" t="s">
        <v>941</v>
      </c>
      <c r="G7234" t="s">
        <v>7980</v>
      </c>
      <c r="H7234" t="s">
        <v>7986</v>
      </c>
      <c r="J7234">
        <v>1987</v>
      </c>
      <c r="K7234" t="s">
        <v>827</v>
      </c>
      <c r="L7234">
        <v>2022</v>
      </c>
      <c r="M7234" t="s">
        <v>827</v>
      </c>
    </row>
    <row r="7235" spans="1:13" x14ac:dyDescent="0.2">
      <c r="A7235" t="s">
        <v>12700</v>
      </c>
      <c r="B7235" t="s">
        <v>7979</v>
      </c>
      <c r="C7235" t="s">
        <v>963</v>
      </c>
      <c r="D7235" t="s">
        <v>1908</v>
      </c>
      <c r="E7235" t="s">
        <v>941</v>
      </c>
      <c r="F7235" t="s">
        <v>941</v>
      </c>
      <c r="G7235" t="s">
        <v>7980</v>
      </c>
      <c r="H7235" t="s">
        <v>7988</v>
      </c>
      <c r="J7235">
        <v>1987</v>
      </c>
      <c r="K7235" t="s">
        <v>827</v>
      </c>
      <c r="L7235">
        <v>2022</v>
      </c>
      <c r="M7235" t="s">
        <v>827</v>
      </c>
    </row>
    <row r="7236" spans="1:13" x14ac:dyDescent="0.2">
      <c r="A7236" t="s">
        <v>12701</v>
      </c>
      <c r="B7236" t="s">
        <v>7979</v>
      </c>
      <c r="C7236" t="s">
        <v>966</v>
      </c>
      <c r="D7236" t="s">
        <v>1908</v>
      </c>
      <c r="E7236" t="s">
        <v>941</v>
      </c>
      <c r="F7236" t="s">
        <v>941</v>
      </c>
      <c r="G7236" t="s">
        <v>7980</v>
      </c>
      <c r="H7236" t="s">
        <v>7990</v>
      </c>
      <c r="J7236">
        <v>1987</v>
      </c>
      <c r="K7236" t="s">
        <v>827</v>
      </c>
      <c r="L7236">
        <v>2022</v>
      </c>
      <c r="M7236" t="s">
        <v>827</v>
      </c>
    </row>
    <row r="7237" spans="1:13" x14ac:dyDescent="0.2">
      <c r="A7237" t="s">
        <v>12702</v>
      </c>
      <c r="B7237" t="s">
        <v>7979</v>
      </c>
      <c r="C7237" t="s">
        <v>969</v>
      </c>
      <c r="D7237" t="s">
        <v>1908</v>
      </c>
      <c r="E7237" t="s">
        <v>941</v>
      </c>
      <c r="F7237" t="s">
        <v>941</v>
      </c>
      <c r="G7237" t="s">
        <v>7980</v>
      </c>
      <c r="H7237" t="s">
        <v>7992</v>
      </c>
      <c r="J7237">
        <v>1987</v>
      </c>
      <c r="K7237" t="s">
        <v>827</v>
      </c>
      <c r="L7237">
        <v>2022</v>
      </c>
      <c r="M7237" t="s">
        <v>827</v>
      </c>
    </row>
    <row r="7238" spans="1:13" x14ac:dyDescent="0.2">
      <c r="A7238" t="s">
        <v>12703</v>
      </c>
      <c r="B7238" t="s">
        <v>7979</v>
      </c>
      <c r="C7238" t="s">
        <v>975</v>
      </c>
      <c r="D7238" t="s">
        <v>1908</v>
      </c>
      <c r="E7238" t="s">
        <v>941</v>
      </c>
      <c r="F7238" t="s">
        <v>941</v>
      </c>
      <c r="G7238" t="s">
        <v>7980</v>
      </c>
      <c r="H7238" t="s">
        <v>7994</v>
      </c>
      <c r="J7238">
        <v>1987</v>
      </c>
      <c r="K7238" t="s">
        <v>827</v>
      </c>
      <c r="L7238">
        <v>2022</v>
      </c>
      <c r="M7238" t="s">
        <v>827</v>
      </c>
    </row>
    <row r="7239" spans="1:13" x14ac:dyDescent="0.2">
      <c r="A7239" t="s">
        <v>12704</v>
      </c>
      <c r="B7239" t="s">
        <v>7979</v>
      </c>
      <c r="C7239" t="s">
        <v>984</v>
      </c>
      <c r="D7239" t="s">
        <v>1908</v>
      </c>
      <c r="E7239" t="s">
        <v>941</v>
      </c>
      <c r="F7239" t="s">
        <v>941</v>
      </c>
      <c r="G7239" t="s">
        <v>7980</v>
      </c>
      <c r="H7239" t="s">
        <v>7996</v>
      </c>
      <c r="J7239">
        <v>1987</v>
      </c>
      <c r="K7239" t="s">
        <v>827</v>
      </c>
      <c r="L7239">
        <v>2022</v>
      </c>
      <c r="M7239" t="s">
        <v>827</v>
      </c>
    </row>
    <row r="7240" spans="1:13" x14ac:dyDescent="0.2">
      <c r="A7240" t="s">
        <v>12705</v>
      </c>
      <c r="B7240" t="s">
        <v>7979</v>
      </c>
      <c r="C7240" t="s">
        <v>990</v>
      </c>
      <c r="D7240" t="s">
        <v>1908</v>
      </c>
      <c r="E7240" t="s">
        <v>941</v>
      </c>
      <c r="F7240" t="s">
        <v>941</v>
      </c>
      <c r="G7240" t="s">
        <v>7980</v>
      </c>
      <c r="H7240" t="s">
        <v>7998</v>
      </c>
      <c r="J7240">
        <v>1987</v>
      </c>
      <c r="K7240" t="s">
        <v>827</v>
      </c>
      <c r="L7240">
        <v>2022</v>
      </c>
      <c r="M7240" t="s">
        <v>827</v>
      </c>
    </row>
    <row r="7241" spans="1:13" x14ac:dyDescent="0.2">
      <c r="A7241" t="s">
        <v>12706</v>
      </c>
      <c r="B7241" t="s">
        <v>7979</v>
      </c>
      <c r="C7241" t="s">
        <v>993</v>
      </c>
      <c r="D7241" t="s">
        <v>1908</v>
      </c>
      <c r="E7241" t="s">
        <v>941</v>
      </c>
      <c r="F7241" t="s">
        <v>941</v>
      </c>
      <c r="G7241" t="s">
        <v>7980</v>
      </c>
      <c r="H7241" t="s">
        <v>8000</v>
      </c>
      <c r="J7241">
        <v>1987</v>
      </c>
      <c r="K7241" t="s">
        <v>827</v>
      </c>
      <c r="L7241">
        <v>2022</v>
      </c>
      <c r="M7241" t="s">
        <v>827</v>
      </c>
    </row>
    <row r="7242" spans="1:13" x14ac:dyDescent="0.2">
      <c r="A7242" t="s">
        <v>12707</v>
      </c>
      <c r="B7242" t="s">
        <v>7979</v>
      </c>
      <c r="C7242" t="s">
        <v>1002</v>
      </c>
      <c r="D7242" t="s">
        <v>1908</v>
      </c>
      <c r="E7242" t="s">
        <v>941</v>
      </c>
      <c r="F7242" t="s">
        <v>941</v>
      </c>
      <c r="G7242" t="s">
        <v>7980</v>
      </c>
      <c r="H7242" t="s">
        <v>8002</v>
      </c>
      <c r="J7242">
        <v>1987</v>
      </c>
      <c r="K7242" t="s">
        <v>827</v>
      </c>
      <c r="L7242">
        <v>2022</v>
      </c>
      <c r="M7242" t="s">
        <v>827</v>
      </c>
    </row>
    <row r="7243" spans="1:13" x14ac:dyDescent="0.2">
      <c r="A7243" t="s">
        <v>12708</v>
      </c>
      <c r="B7243" t="s">
        <v>7979</v>
      </c>
      <c r="C7243" t="s">
        <v>1005</v>
      </c>
      <c r="D7243" t="s">
        <v>1908</v>
      </c>
      <c r="E7243" t="s">
        <v>941</v>
      </c>
      <c r="F7243" t="s">
        <v>941</v>
      </c>
      <c r="G7243" t="s">
        <v>1006</v>
      </c>
      <c r="H7243" t="s">
        <v>8004</v>
      </c>
      <c r="J7243">
        <v>1998</v>
      </c>
      <c r="K7243" t="s">
        <v>825</v>
      </c>
      <c r="L7243">
        <v>2022</v>
      </c>
      <c r="M7243" t="s">
        <v>827</v>
      </c>
    </row>
    <row r="7244" spans="1:13" x14ac:dyDescent="0.2">
      <c r="A7244" t="s">
        <v>12709</v>
      </c>
      <c r="B7244" t="s">
        <v>7979</v>
      </c>
      <c r="C7244" t="s">
        <v>1018</v>
      </c>
      <c r="D7244" t="s">
        <v>1908</v>
      </c>
      <c r="E7244" t="s">
        <v>941</v>
      </c>
      <c r="F7244" t="s">
        <v>941</v>
      </c>
      <c r="G7244" t="s">
        <v>1019</v>
      </c>
      <c r="H7244" t="s">
        <v>8006</v>
      </c>
      <c r="J7244">
        <v>2010</v>
      </c>
      <c r="K7244" t="s">
        <v>825</v>
      </c>
      <c r="L7244">
        <v>2022</v>
      </c>
      <c r="M7244" t="s">
        <v>827</v>
      </c>
    </row>
    <row r="7245" spans="1:13" x14ac:dyDescent="0.2">
      <c r="A7245" t="s">
        <v>12710</v>
      </c>
      <c r="B7245" t="s">
        <v>7979</v>
      </c>
      <c r="C7245" t="s">
        <v>1022</v>
      </c>
      <c r="D7245" t="s">
        <v>1908</v>
      </c>
      <c r="E7245" t="s">
        <v>941</v>
      </c>
      <c r="F7245" t="s">
        <v>941</v>
      </c>
      <c r="G7245" t="s">
        <v>1019</v>
      </c>
      <c r="H7245" t="s">
        <v>8008</v>
      </c>
      <c r="J7245">
        <v>2010</v>
      </c>
      <c r="K7245" t="s">
        <v>825</v>
      </c>
      <c r="L7245">
        <v>2022</v>
      </c>
      <c r="M7245" t="s">
        <v>827</v>
      </c>
    </row>
    <row r="7246" spans="1:13" x14ac:dyDescent="0.2">
      <c r="A7246" t="s">
        <v>12711</v>
      </c>
      <c r="B7246" t="s">
        <v>7979</v>
      </c>
      <c r="C7246" t="s">
        <v>1025</v>
      </c>
      <c r="D7246" t="s">
        <v>1908</v>
      </c>
      <c r="E7246" t="s">
        <v>941</v>
      </c>
      <c r="F7246" t="s">
        <v>941</v>
      </c>
      <c r="G7246" t="s">
        <v>7980</v>
      </c>
      <c r="H7246" t="s">
        <v>8010</v>
      </c>
      <c r="J7246">
        <v>1987</v>
      </c>
      <c r="K7246" t="s">
        <v>827</v>
      </c>
      <c r="L7246">
        <v>2022</v>
      </c>
      <c r="M7246" t="s">
        <v>827</v>
      </c>
    </row>
    <row r="7247" spans="1:13" x14ac:dyDescent="0.2">
      <c r="A7247" t="s">
        <v>12712</v>
      </c>
      <c r="B7247" t="s">
        <v>7979</v>
      </c>
      <c r="C7247" t="s">
        <v>1028</v>
      </c>
      <c r="D7247" t="s">
        <v>1908</v>
      </c>
      <c r="E7247" t="s">
        <v>941</v>
      </c>
      <c r="F7247" t="s">
        <v>941</v>
      </c>
      <c r="G7247" t="s">
        <v>7980</v>
      </c>
      <c r="H7247" t="s">
        <v>8012</v>
      </c>
      <c r="J7247">
        <v>1987</v>
      </c>
      <c r="K7247" t="s">
        <v>827</v>
      </c>
      <c r="L7247">
        <v>2022</v>
      </c>
      <c r="M7247" t="s">
        <v>827</v>
      </c>
    </row>
    <row r="7248" spans="1:13" x14ac:dyDescent="0.2">
      <c r="A7248" t="s">
        <v>12713</v>
      </c>
      <c r="B7248" t="s">
        <v>7979</v>
      </c>
      <c r="C7248" t="s">
        <v>1031</v>
      </c>
      <c r="D7248" t="s">
        <v>1908</v>
      </c>
      <c r="E7248" t="s">
        <v>941</v>
      </c>
      <c r="F7248" t="s">
        <v>941</v>
      </c>
      <c r="G7248" t="s">
        <v>7980</v>
      </c>
      <c r="H7248" t="s">
        <v>8014</v>
      </c>
      <c r="J7248">
        <v>1987</v>
      </c>
      <c r="K7248" t="s">
        <v>827</v>
      </c>
      <c r="L7248">
        <v>2022</v>
      </c>
      <c r="M7248" t="s">
        <v>827</v>
      </c>
    </row>
    <row r="7249" spans="1:13" x14ac:dyDescent="0.2">
      <c r="A7249" t="s">
        <v>12714</v>
      </c>
      <c r="B7249" t="s">
        <v>7979</v>
      </c>
      <c r="C7249" t="s">
        <v>1034</v>
      </c>
      <c r="D7249" t="s">
        <v>1908</v>
      </c>
      <c r="E7249" t="s">
        <v>941</v>
      </c>
      <c r="F7249" t="s">
        <v>941</v>
      </c>
      <c r="G7249" t="s">
        <v>7980</v>
      </c>
      <c r="H7249" t="s">
        <v>8016</v>
      </c>
      <c r="J7249">
        <v>2017</v>
      </c>
      <c r="K7249" t="s">
        <v>826</v>
      </c>
      <c r="L7249">
        <v>2022</v>
      </c>
      <c r="M7249" t="s">
        <v>827</v>
      </c>
    </row>
    <row r="7250" spans="1:13" x14ac:dyDescent="0.2">
      <c r="A7250" t="s">
        <v>12715</v>
      </c>
      <c r="B7250" t="s">
        <v>7979</v>
      </c>
      <c r="C7250" t="s">
        <v>1037</v>
      </c>
      <c r="D7250" t="s">
        <v>1908</v>
      </c>
      <c r="E7250" t="s">
        <v>941</v>
      </c>
      <c r="F7250" t="s">
        <v>941</v>
      </c>
      <c r="G7250" t="s">
        <v>7980</v>
      </c>
      <c r="H7250" t="s">
        <v>8018</v>
      </c>
      <c r="J7250">
        <v>2017</v>
      </c>
      <c r="K7250" t="s">
        <v>826</v>
      </c>
      <c r="L7250">
        <v>2022</v>
      </c>
      <c r="M7250" t="s">
        <v>827</v>
      </c>
    </row>
    <row r="7251" spans="1:13" x14ac:dyDescent="0.2">
      <c r="A7251" t="s">
        <v>12716</v>
      </c>
      <c r="B7251" t="s">
        <v>7979</v>
      </c>
      <c r="C7251" t="s">
        <v>1046</v>
      </c>
      <c r="D7251" t="s">
        <v>1908</v>
      </c>
      <c r="E7251" t="s">
        <v>941</v>
      </c>
      <c r="F7251" t="s">
        <v>941</v>
      </c>
      <c r="G7251" t="s">
        <v>7980</v>
      </c>
      <c r="H7251" t="s">
        <v>8020</v>
      </c>
      <c r="J7251">
        <v>2017</v>
      </c>
      <c r="K7251" t="s">
        <v>826</v>
      </c>
      <c r="L7251">
        <v>2022</v>
      </c>
      <c r="M7251" t="s">
        <v>827</v>
      </c>
    </row>
    <row r="7252" spans="1:13" x14ac:dyDescent="0.2">
      <c r="A7252" t="s">
        <v>12717</v>
      </c>
      <c r="B7252" t="s">
        <v>7979</v>
      </c>
      <c r="C7252" t="s">
        <v>1052</v>
      </c>
      <c r="D7252" t="s">
        <v>1908</v>
      </c>
      <c r="E7252" t="s">
        <v>941</v>
      </c>
      <c r="F7252" t="s">
        <v>941</v>
      </c>
      <c r="G7252" t="s">
        <v>7980</v>
      </c>
      <c r="H7252" t="s">
        <v>8022</v>
      </c>
      <c r="J7252">
        <v>2017</v>
      </c>
      <c r="K7252" t="s">
        <v>826</v>
      </c>
      <c r="L7252">
        <v>2022</v>
      </c>
      <c r="M7252" t="s">
        <v>827</v>
      </c>
    </row>
    <row r="7253" spans="1:13" x14ac:dyDescent="0.2">
      <c r="A7253" t="s">
        <v>12718</v>
      </c>
      <c r="B7253" t="s">
        <v>7979</v>
      </c>
      <c r="C7253" t="s">
        <v>1055</v>
      </c>
      <c r="D7253" t="s">
        <v>1908</v>
      </c>
      <c r="E7253" t="s">
        <v>941</v>
      </c>
      <c r="F7253" t="s">
        <v>941</v>
      </c>
      <c r="G7253" t="s">
        <v>7980</v>
      </c>
      <c r="H7253" t="s">
        <v>8024</v>
      </c>
      <c r="J7253">
        <v>2017</v>
      </c>
      <c r="K7253" t="s">
        <v>826</v>
      </c>
      <c r="L7253">
        <v>2022</v>
      </c>
      <c r="M7253" t="s">
        <v>827</v>
      </c>
    </row>
    <row r="7254" spans="1:13" x14ac:dyDescent="0.2">
      <c r="A7254" t="s">
        <v>12719</v>
      </c>
      <c r="B7254" t="s">
        <v>7979</v>
      </c>
      <c r="C7254" t="s">
        <v>1058</v>
      </c>
      <c r="D7254" t="s">
        <v>1908</v>
      </c>
      <c r="E7254" t="s">
        <v>941</v>
      </c>
      <c r="F7254" t="s">
        <v>941</v>
      </c>
      <c r="G7254" t="s">
        <v>7980</v>
      </c>
      <c r="H7254" t="s">
        <v>8026</v>
      </c>
      <c r="J7254">
        <v>1987</v>
      </c>
      <c r="K7254" t="s">
        <v>827</v>
      </c>
      <c r="L7254">
        <v>2022</v>
      </c>
      <c r="M7254" t="s">
        <v>827</v>
      </c>
    </row>
    <row r="7255" spans="1:13" x14ac:dyDescent="0.2">
      <c r="A7255" t="s">
        <v>12720</v>
      </c>
      <c r="B7255" t="s">
        <v>7979</v>
      </c>
      <c r="C7255" t="s">
        <v>1061</v>
      </c>
      <c r="D7255" t="s">
        <v>1908</v>
      </c>
      <c r="E7255" t="s">
        <v>941</v>
      </c>
      <c r="F7255" t="s">
        <v>941</v>
      </c>
      <c r="G7255" t="s">
        <v>7980</v>
      </c>
      <c r="H7255" t="s">
        <v>8028</v>
      </c>
      <c r="J7255">
        <v>1987</v>
      </c>
      <c r="K7255" t="s">
        <v>827</v>
      </c>
      <c r="L7255">
        <v>2022</v>
      </c>
      <c r="M7255" t="s">
        <v>827</v>
      </c>
    </row>
    <row r="7256" spans="1:13" x14ac:dyDescent="0.2">
      <c r="A7256" t="s">
        <v>12721</v>
      </c>
      <c r="B7256" t="s">
        <v>7979</v>
      </c>
      <c r="C7256" t="s">
        <v>1067</v>
      </c>
      <c r="D7256" t="s">
        <v>1908</v>
      </c>
      <c r="E7256" t="s">
        <v>941</v>
      </c>
      <c r="F7256" t="s">
        <v>941</v>
      </c>
      <c r="G7256" t="s">
        <v>1019</v>
      </c>
      <c r="H7256" t="s">
        <v>8030</v>
      </c>
      <c r="J7256">
        <v>2010</v>
      </c>
      <c r="K7256" t="s">
        <v>825</v>
      </c>
      <c r="L7256">
        <v>2022</v>
      </c>
      <c r="M7256" t="s">
        <v>827</v>
      </c>
    </row>
    <row r="7257" spans="1:13" x14ac:dyDescent="0.2">
      <c r="A7257" t="s">
        <v>12722</v>
      </c>
      <c r="B7257" t="s">
        <v>7979</v>
      </c>
      <c r="C7257" t="s">
        <v>2002</v>
      </c>
      <c r="D7257" t="s">
        <v>1908</v>
      </c>
      <c r="E7257" t="s">
        <v>941</v>
      </c>
      <c r="F7257" t="s">
        <v>941</v>
      </c>
      <c r="G7257" t="s">
        <v>1019</v>
      </c>
      <c r="H7257" t="s">
        <v>8032</v>
      </c>
      <c r="J7257">
        <v>2010</v>
      </c>
      <c r="K7257" t="s">
        <v>825</v>
      </c>
      <c r="L7257">
        <v>2021</v>
      </c>
      <c r="M7257" t="s">
        <v>825</v>
      </c>
    </row>
    <row r="7258" spans="1:13" x14ac:dyDescent="0.2">
      <c r="A7258" t="s">
        <v>12723</v>
      </c>
      <c r="B7258" t="s">
        <v>7979</v>
      </c>
      <c r="C7258" t="s">
        <v>1070</v>
      </c>
      <c r="D7258" t="s">
        <v>1908</v>
      </c>
      <c r="E7258" t="s">
        <v>941</v>
      </c>
      <c r="F7258" t="s">
        <v>941</v>
      </c>
      <c r="G7258" t="s">
        <v>7980</v>
      </c>
      <c r="H7258" t="s">
        <v>8034</v>
      </c>
      <c r="J7258">
        <v>1987</v>
      </c>
      <c r="K7258" t="s">
        <v>827</v>
      </c>
      <c r="L7258">
        <v>2022</v>
      </c>
      <c r="M7258" t="s">
        <v>827</v>
      </c>
    </row>
    <row r="7259" spans="1:13" x14ac:dyDescent="0.2">
      <c r="A7259" t="s">
        <v>12724</v>
      </c>
      <c r="B7259" t="s">
        <v>7979</v>
      </c>
      <c r="C7259" t="s">
        <v>1073</v>
      </c>
      <c r="D7259" t="s">
        <v>1908</v>
      </c>
      <c r="E7259" t="s">
        <v>941</v>
      </c>
      <c r="F7259" t="s">
        <v>941</v>
      </c>
      <c r="G7259" t="s">
        <v>7980</v>
      </c>
      <c r="H7259" t="s">
        <v>8036</v>
      </c>
      <c r="J7259">
        <v>1987</v>
      </c>
      <c r="K7259" t="s">
        <v>827</v>
      </c>
      <c r="L7259">
        <v>2022</v>
      </c>
      <c r="M7259" t="s">
        <v>827</v>
      </c>
    </row>
    <row r="7260" spans="1:13" x14ac:dyDescent="0.2">
      <c r="A7260" t="s">
        <v>12725</v>
      </c>
      <c r="B7260" t="s">
        <v>7979</v>
      </c>
      <c r="C7260" t="s">
        <v>1076</v>
      </c>
      <c r="D7260" t="s">
        <v>1908</v>
      </c>
      <c r="E7260" t="s">
        <v>941</v>
      </c>
      <c r="F7260" t="s">
        <v>941</v>
      </c>
      <c r="G7260" t="s">
        <v>7980</v>
      </c>
      <c r="H7260" t="s">
        <v>8038</v>
      </c>
      <c r="J7260">
        <v>1987</v>
      </c>
      <c r="K7260" t="s">
        <v>827</v>
      </c>
      <c r="L7260">
        <v>2022</v>
      </c>
      <c r="M7260" t="s">
        <v>827</v>
      </c>
    </row>
    <row r="7261" spans="1:13" x14ac:dyDescent="0.2">
      <c r="A7261" t="s">
        <v>12726</v>
      </c>
      <c r="B7261" t="s">
        <v>7979</v>
      </c>
      <c r="C7261" t="s">
        <v>1079</v>
      </c>
      <c r="D7261" t="s">
        <v>1908</v>
      </c>
      <c r="E7261" t="s">
        <v>941</v>
      </c>
      <c r="F7261" t="s">
        <v>941</v>
      </c>
      <c r="G7261" t="s">
        <v>7980</v>
      </c>
      <c r="H7261" t="s">
        <v>8040</v>
      </c>
      <c r="J7261">
        <v>1987</v>
      </c>
      <c r="K7261" t="s">
        <v>827</v>
      </c>
      <c r="L7261">
        <v>2022</v>
      </c>
      <c r="M7261" t="s">
        <v>827</v>
      </c>
    </row>
    <row r="7262" spans="1:13" x14ac:dyDescent="0.2">
      <c r="A7262" t="s">
        <v>12727</v>
      </c>
      <c r="B7262" t="s">
        <v>7979</v>
      </c>
      <c r="C7262" t="s">
        <v>1082</v>
      </c>
      <c r="D7262" t="s">
        <v>1908</v>
      </c>
      <c r="E7262" t="s">
        <v>941</v>
      </c>
      <c r="F7262" t="s">
        <v>941</v>
      </c>
      <c r="G7262" t="s">
        <v>7980</v>
      </c>
      <c r="H7262" t="s">
        <v>8042</v>
      </c>
      <c r="J7262">
        <v>1987</v>
      </c>
      <c r="K7262" t="s">
        <v>827</v>
      </c>
      <c r="L7262">
        <v>2022</v>
      </c>
      <c r="M7262" t="s">
        <v>827</v>
      </c>
    </row>
    <row r="7263" spans="1:13" x14ac:dyDescent="0.2">
      <c r="A7263" t="s">
        <v>12728</v>
      </c>
      <c r="B7263" t="s">
        <v>7979</v>
      </c>
      <c r="C7263" t="s">
        <v>1085</v>
      </c>
      <c r="D7263" t="s">
        <v>1908</v>
      </c>
      <c r="E7263" t="s">
        <v>941</v>
      </c>
      <c r="F7263" t="s">
        <v>941</v>
      </c>
      <c r="G7263" t="s">
        <v>1019</v>
      </c>
      <c r="H7263" t="s">
        <v>8044</v>
      </c>
      <c r="J7263">
        <v>2010</v>
      </c>
      <c r="K7263" t="s">
        <v>825</v>
      </c>
      <c r="L7263">
        <v>2022</v>
      </c>
      <c r="M7263" t="s">
        <v>827</v>
      </c>
    </row>
    <row r="7264" spans="1:13" x14ac:dyDescent="0.2">
      <c r="A7264" t="s">
        <v>12729</v>
      </c>
      <c r="B7264" t="s">
        <v>7979</v>
      </c>
      <c r="C7264" t="s">
        <v>1088</v>
      </c>
      <c r="D7264" t="s">
        <v>1908</v>
      </c>
      <c r="E7264" t="s">
        <v>941</v>
      </c>
      <c r="F7264" t="s">
        <v>941</v>
      </c>
      <c r="G7264" t="s">
        <v>7980</v>
      </c>
      <c r="H7264" t="s">
        <v>8046</v>
      </c>
      <c r="J7264">
        <v>1987</v>
      </c>
      <c r="K7264" t="s">
        <v>827</v>
      </c>
      <c r="L7264">
        <v>2022</v>
      </c>
      <c r="M7264" t="s">
        <v>827</v>
      </c>
    </row>
    <row r="7265" spans="1:13" x14ac:dyDescent="0.2">
      <c r="A7265" t="s">
        <v>12730</v>
      </c>
      <c r="B7265" t="s">
        <v>7979</v>
      </c>
      <c r="C7265" t="s">
        <v>1097</v>
      </c>
      <c r="D7265" t="s">
        <v>1908</v>
      </c>
      <c r="E7265" t="s">
        <v>941</v>
      </c>
      <c r="F7265" t="s">
        <v>941</v>
      </c>
      <c r="G7265" t="s">
        <v>7980</v>
      </c>
      <c r="H7265" t="s">
        <v>8048</v>
      </c>
      <c r="J7265">
        <v>1987</v>
      </c>
      <c r="K7265" t="s">
        <v>827</v>
      </c>
      <c r="L7265">
        <v>2022</v>
      </c>
      <c r="M7265" t="s">
        <v>827</v>
      </c>
    </row>
    <row r="7266" spans="1:13" x14ac:dyDescent="0.2">
      <c r="A7266" t="s">
        <v>12731</v>
      </c>
      <c r="B7266" t="s">
        <v>7979</v>
      </c>
      <c r="C7266" t="s">
        <v>1103</v>
      </c>
      <c r="D7266" t="s">
        <v>1908</v>
      </c>
      <c r="E7266" t="s">
        <v>941</v>
      </c>
      <c r="F7266" t="s">
        <v>941</v>
      </c>
      <c r="G7266" t="s">
        <v>7980</v>
      </c>
      <c r="H7266" t="s">
        <v>8050</v>
      </c>
      <c r="J7266">
        <v>1987</v>
      </c>
      <c r="K7266" t="s">
        <v>827</v>
      </c>
      <c r="L7266">
        <v>2022</v>
      </c>
      <c r="M7266" t="s">
        <v>827</v>
      </c>
    </row>
    <row r="7267" spans="1:13" x14ac:dyDescent="0.2">
      <c r="A7267" t="s">
        <v>12732</v>
      </c>
      <c r="B7267" t="s">
        <v>7979</v>
      </c>
      <c r="C7267" t="s">
        <v>1106</v>
      </c>
      <c r="D7267" t="s">
        <v>1908</v>
      </c>
      <c r="E7267" t="s">
        <v>941</v>
      </c>
      <c r="F7267" t="s">
        <v>941</v>
      </c>
      <c r="G7267" t="s">
        <v>7980</v>
      </c>
      <c r="H7267" t="s">
        <v>8052</v>
      </c>
      <c r="J7267">
        <v>1987</v>
      </c>
      <c r="K7267" t="s">
        <v>827</v>
      </c>
      <c r="L7267">
        <v>2022</v>
      </c>
      <c r="M7267" t="s">
        <v>827</v>
      </c>
    </row>
    <row r="7268" spans="1:13" x14ac:dyDescent="0.2">
      <c r="A7268" t="s">
        <v>12733</v>
      </c>
      <c r="B7268" t="s">
        <v>7979</v>
      </c>
      <c r="C7268" t="s">
        <v>1115</v>
      </c>
      <c r="D7268" t="s">
        <v>1908</v>
      </c>
      <c r="E7268" t="s">
        <v>941</v>
      </c>
      <c r="F7268" t="s">
        <v>941</v>
      </c>
      <c r="G7268" t="s">
        <v>1006</v>
      </c>
      <c r="H7268" t="s">
        <v>8054</v>
      </c>
      <c r="J7268">
        <v>1998</v>
      </c>
      <c r="K7268" t="s">
        <v>825</v>
      </c>
      <c r="L7268">
        <v>2022</v>
      </c>
      <c r="M7268" t="s">
        <v>827</v>
      </c>
    </row>
    <row r="7269" spans="1:13" x14ac:dyDescent="0.2">
      <c r="A7269" t="s">
        <v>12734</v>
      </c>
      <c r="B7269" t="s">
        <v>7979</v>
      </c>
      <c r="C7269" t="s">
        <v>1124</v>
      </c>
      <c r="D7269" t="s">
        <v>1908</v>
      </c>
      <c r="E7269" t="s">
        <v>941</v>
      </c>
      <c r="F7269" t="s">
        <v>941</v>
      </c>
      <c r="G7269" t="s">
        <v>7980</v>
      </c>
      <c r="H7269" t="s">
        <v>8056</v>
      </c>
      <c r="J7269">
        <v>1987</v>
      </c>
      <c r="K7269" t="s">
        <v>827</v>
      </c>
      <c r="L7269">
        <v>2022</v>
      </c>
      <c r="M7269" t="s">
        <v>827</v>
      </c>
    </row>
    <row r="7270" spans="1:13" x14ac:dyDescent="0.2">
      <c r="A7270" t="s">
        <v>12735</v>
      </c>
      <c r="B7270" t="s">
        <v>7979</v>
      </c>
      <c r="C7270" t="s">
        <v>1140</v>
      </c>
      <c r="D7270" t="s">
        <v>1908</v>
      </c>
      <c r="E7270" t="s">
        <v>941</v>
      </c>
      <c r="F7270" t="s">
        <v>941</v>
      </c>
      <c r="G7270" t="s">
        <v>7980</v>
      </c>
      <c r="H7270" t="s">
        <v>8058</v>
      </c>
      <c r="J7270">
        <v>1987</v>
      </c>
      <c r="K7270" t="s">
        <v>827</v>
      </c>
      <c r="L7270">
        <v>2022</v>
      </c>
      <c r="M7270" t="s">
        <v>827</v>
      </c>
    </row>
    <row r="7271" spans="1:13" x14ac:dyDescent="0.2">
      <c r="A7271" t="s">
        <v>12736</v>
      </c>
      <c r="B7271" t="s">
        <v>7979</v>
      </c>
      <c r="C7271" t="s">
        <v>1143</v>
      </c>
      <c r="D7271" t="s">
        <v>1908</v>
      </c>
      <c r="E7271" t="s">
        <v>941</v>
      </c>
      <c r="F7271" t="s">
        <v>941</v>
      </c>
      <c r="G7271" t="s">
        <v>7980</v>
      </c>
      <c r="H7271" t="s">
        <v>8060</v>
      </c>
      <c r="J7271">
        <v>1987</v>
      </c>
      <c r="K7271" t="s">
        <v>827</v>
      </c>
      <c r="L7271">
        <v>2022</v>
      </c>
      <c r="M7271" t="s">
        <v>827</v>
      </c>
    </row>
    <row r="7272" spans="1:13" x14ac:dyDescent="0.2">
      <c r="A7272" t="s">
        <v>12737</v>
      </c>
      <c r="B7272" t="s">
        <v>7979</v>
      </c>
      <c r="C7272" t="s">
        <v>1149</v>
      </c>
      <c r="D7272" t="s">
        <v>1908</v>
      </c>
      <c r="E7272" t="s">
        <v>941</v>
      </c>
      <c r="F7272" t="s">
        <v>941</v>
      </c>
      <c r="G7272" t="s">
        <v>7980</v>
      </c>
      <c r="H7272" t="s">
        <v>8062</v>
      </c>
      <c r="J7272">
        <v>1987</v>
      </c>
      <c r="K7272" t="s">
        <v>827</v>
      </c>
      <c r="L7272">
        <v>2022</v>
      </c>
      <c r="M7272" t="s">
        <v>827</v>
      </c>
    </row>
    <row r="7273" spans="1:13" x14ac:dyDescent="0.2">
      <c r="A7273" t="s">
        <v>12738</v>
      </c>
      <c r="B7273" t="s">
        <v>7979</v>
      </c>
      <c r="C7273" t="s">
        <v>1152</v>
      </c>
      <c r="D7273" t="s">
        <v>1908</v>
      </c>
      <c r="E7273" t="s">
        <v>941</v>
      </c>
      <c r="F7273" t="s">
        <v>941</v>
      </c>
      <c r="G7273" t="s">
        <v>7980</v>
      </c>
      <c r="H7273" t="s">
        <v>8064</v>
      </c>
      <c r="J7273">
        <v>1987</v>
      </c>
      <c r="K7273" t="s">
        <v>827</v>
      </c>
      <c r="L7273">
        <v>2022</v>
      </c>
      <c r="M7273" t="s">
        <v>827</v>
      </c>
    </row>
    <row r="7274" spans="1:13" x14ac:dyDescent="0.2">
      <c r="A7274" t="s">
        <v>12739</v>
      </c>
      <c r="B7274" t="s">
        <v>7979</v>
      </c>
      <c r="C7274" t="s">
        <v>1155</v>
      </c>
      <c r="D7274" t="s">
        <v>1908</v>
      </c>
      <c r="E7274" t="s">
        <v>941</v>
      </c>
      <c r="F7274" t="s">
        <v>941</v>
      </c>
      <c r="G7274" t="s">
        <v>1019</v>
      </c>
      <c r="H7274" t="s">
        <v>8066</v>
      </c>
      <c r="J7274">
        <v>2010</v>
      </c>
      <c r="K7274" t="s">
        <v>825</v>
      </c>
      <c r="L7274">
        <v>2022</v>
      </c>
      <c r="M7274" t="s">
        <v>827</v>
      </c>
    </row>
    <row r="7275" spans="1:13" x14ac:dyDescent="0.2">
      <c r="A7275" t="s">
        <v>12740</v>
      </c>
      <c r="B7275" t="s">
        <v>7979</v>
      </c>
      <c r="C7275" t="s">
        <v>1222</v>
      </c>
      <c r="D7275" t="s">
        <v>1908</v>
      </c>
      <c r="E7275" t="s">
        <v>941</v>
      </c>
      <c r="F7275" t="s">
        <v>941</v>
      </c>
      <c r="G7275" t="s">
        <v>7980</v>
      </c>
      <c r="H7275" t="s">
        <v>8068</v>
      </c>
      <c r="J7275">
        <v>2017</v>
      </c>
      <c r="K7275" t="s">
        <v>826</v>
      </c>
      <c r="L7275">
        <v>2022</v>
      </c>
      <c r="M7275" t="s">
        <v>827</v>
      </c>
    </row>
    <row r="7276" spans="1:13" x14ac:dyDescent="0.2">
      <c r="A7276" t="s">
        <v>12741</v>
      </c>
      <c r="B7276" t="s">
        <v>7979</v>
      </c>
      <c r="C7276" t="s">
        <v>1339</v>
      </c>
      <c r="D7276" t="s">
        <v>1908</v>
      </c>
      <c r="E7276" t="s">
        <v>941</v>
      </c>
      <c r="F7276" t="s">
        <v>941</v>
      </c>
      <c r="G7276" t="s">
        <v>7980</v>
      </c>
      <c r="H7276" t="s">
        <v>8070</v>
      </c>
      <c r="J7276">
        <v>2017</v>
      </c>
      <c r="K7276" t="s">
        <v>826</v>
      </c>
      <c r="L7276">
        <v>2022</v>
      </c>
      <c r="M7276" t="s">
        <v>827</v>
      </c>
    </row>
    <row r="7277" spans="1:13" x14ac:dyDescent="0.2">
      <c r="A7277" t="s">
        <v>12742</v>
      </c>
      <c r="B7277" t="s">
        <v>7979</v>
      </c>
      <c r="C7277" t="s">
        <v>1453</v>
      </c>
      <c r="D7277" t="s">
        <v>1908</v>
      </c>
      <c r="E7277" t="s">
        <v>941</v>
      </c>
      <c r="F7277" t="s">
        <v>941</v>
      </c>
      <c r="G7277" t="s">
        <v>7980</v>
      </c>
      <c r="H7277" t="s">
        <v>8072</v>
      </c>
      <c r="J7277">
        <v>1987</v>
      </c>
      <c r="K7277" t="s">
        <v>827</v>
      </c>
      <c r="L7277">
        <v>2022</v>
      </c>
      <c r="M7277" t="s">
        <v>827</v>
      </c>
    </row>
    <row r="7278" spans="1:13" x14ac:dyDescent="0.2">
      <c r="A7278" t="s">
        <v>12743</v>
      </c>
      <c r="B7278" t="s">
        <v>7979</v>
      </c>
      <c r="C7278" t="s">
        <v>1504</v>
      </c>
      <c r="D7278" t="s">
        <v>1908</v>
      </c>
      <c r="E7278" t="s">
        <v>941</v>
      </c>
      <c r="F7278" t="s">
        <v>941</v>
      </c>
      <c r="G7278" t="s">
        <v>7980</v>
      </c>
      <c r="H7278" t="s">
        <v>8074</v>
      </c>
      <c r="J7278">
        <v>1987</v>
      </c>
      <c r="K7278" t="s">
        <v>827</v>
      </c>
      <c r="L7278">
        <v>2022</v>
      </c>
      <c r="M7278" t="s">
        <v>827</v>
      </c>
    </row>
    <row r="7279" spans="1:13" x14ac:dyDescent="0.2">
      <c r="A7279" t="s">
        <v>12744</v>
      </c>
      <c r="B7279" t="s">
        <v>7979</v>
      </c>
      <c r="C7279" t="s">
        <v>1516</v>
      </c>
      <c r="D7279" t="s">
        <v>1908</v>
      </c>
      <c r="E7279" t="s">
        <v>941</v>
      </c>
      <c r="F7279" t="s">
        <v>941</v>
      </c>
      <c r="G7279" t="s">
        <v>7980</v>
      </c>
      <c r="H7279" t="s">
        <v>8076</v>
      </c>
      <c r="J7279">
        <v>1987</v>
      </c>
      <c r="K7279" t="s">
        <v>827</v>
      </c>
      <c r="L7279">
        <v>2022</v>
      </c>
      <c r="M7279" t="s">
        <v>827</v>
      </c>
    </row>
    <row r="7280" spans="1:13" x14ac:dyDescent="0.2">
      <c r="A7280" t="s">
        <v>12745</v>
      </c>
      <c r="B7280" t="s">
        <v>7979</v>
      </c>
      <c r="C7280" t="s">
        <v>1519</v>
      </c>
      <c r="D7280" t="s">
        <v>1908</v>
      </c>
      <c r="E7280" t="s">
        <v>941</v>
      </c>
      <c r="F7280" t="s">
        <v>941</v>
      </c>
      <c r="G7280" t="s">
        <v>7980</v>
      </c>
      <c r="H7280" t="s">
        <v>8078</v>
      </c>
      <c r="J7280">
        <v>1987</v>
      </c>
      <c r="K7280" t="s">
        <v>827</v>
      </c>
      <c r="L7280">
        <v>2022</v>
      </c>
      <c r="M7280" t="s">
        <v>827</v>
      </c>
    </row>
    <row r="7281" spans="1:13" x14ac:dyDescent="0.2">
      <c r="A7281" t="s">
        <v>12746</v>
      </c>
      <c r="B7281" t="s">
        <v>7979</v>
      </c>
      <c r="C7281" t="s">
        <v>1531</v>
      </c>
      <c r="D7281" t="s">
        <v>1908</v>
      </c>
      <c r="E7281" t="s">
        <v>941</v>
      </c>
      <c r="F7281" t="s">
        <v>941</v>
      </c>
      <c r="G7281" t="s">
        <v>7980</v>
      </c>
      <c r="H7281" t="s">
        <v>8080</v>
      </c>
      <c r="J7281">
        <v>1987</v>
      </c>
      <c r="K7281" t="s">
        <v>827</v>
      </c>
      <c r="L7281">
        <v>2022</v>
      </c>
      <c r="M7281" t="s">
        <v>827</v>
      </c>
    </row>
    <row r="7282" spans="1:13" x14ac:dyDescent="0.2">
      <c r="A7282" t="s">
        <v>12747</v>
      </c>
      <c r="B7282" t="s">
        <v>7979</v>
      </c>
      <c r="C7282" t="s">
        <v>1534</v>
      </c>
      <c r="D7282" t="s">
        <v>1908</v>
      </c>
      <c r="E7282" t="s">
        <v>941</v>
      </c>
      <c r="F7282" t="s">
        <v>941</v>
      </c>
      <c r="G7282" t="s">
        <v>7980</v>
      </c>
      <c r="H7282" t="s">
        <v>8082</v>
      </c>
      <c r="J7282">
        <v>1987</v>
      </c>
      <c r="K7282" t="s">
        <v>827</v>
      </c>
      <c r="L7282">
        <v>2022</v>
      </c>
      <c r="M7282" t="s">
        <v>827</v>
      </c>
    </row>
    <row r="7283" spans="1:13" x14ac:dyDescent="0.2">
      <c r="A7283" t="s">
        <v>12748</v>
      </c>
      <c r="B7283" t="s">
        <v>7979</v>
      </c>
      <c r="C7283" t="s">
        <v>1537</v>
      </c>
      <c r="D7283" t="s">
        <v>1908</v>
      </c>
      <c r="E7283" t="s">
        <v>941</v>
      </c>
      <c r="F7283" t="s">
        <v>941</v>
      </c>
      <c r="G7283" t="s">
        <v>7980</v>
      </c>
      <c r="H7283" t="s">
        <v>8084</v>
      </c>
      <c r="J7283">
        <v>1987</v>
      </c>
      <c r="K7283" t="s">
        <v>827</v>
      </c>
      <c r="L7283">
        <v>2022</v>
      </c>
      <c r="M7283" t="s">
        <v>827</v>
      </c>
    </row>
    <row r="7284" spans="1:13" x14ac:dyDescent="0.2">
      <c r="A7284" t="s">
        <v>12749</v>
      </c>
      <c r="B7284" t="s">
        <v>7979</v>
      </c>
      <c r="C7284" t="s">
        <v>1701</v>
      </c>
      <c r="D7284" t="s">
        <v>1908</v>
      </c>
      <c r="E7284" t="s">
        <v>941</v>
      </c>
      <c r="F7284" t="s">
        <v>941</v>
      </c>
      <c r="G7284" t="s">
        <v>1006</v>
      </c>
      <c r="H7284" t="s">
        <v>8086</v>
      </c>
      <c r="J7284">
        <v>2017</v>
      </c>
      <c r="K7284" t="s">
        <v>826</v>
      </c>
      <c r="L7284">
        <v>2022</v>
      </c>
      <c r="M7284" t="s">
        <v>827</v>
      </c>
    </row>
    <row r="7285" spans="1:13" x14ac:dyDescent="0.2">
      <c r="A7285" t="s">
        <v>12750</v>
      </c>
      <c r="B7285" t="s">
        <v>7979</v>
      </c>
      <c r="C7285" t="s">
        <v>1704</v>
      </c>
      <c r="D7285" t="s">
        <v>1908</v>
      </c>
      <c r="E7285" t="s">
        <v>941</v>
      </c>
      <c r="F7285" t="s">
        <v>941</v>
      </c>
      <c r="G7285" t="s">
        <v>7980</v>
      </c>
      <c r="H7285" t="s">
        <v>8088</v>
      </c>
      <c r="J7285">
        <v>2017</v>
      </c>
      <c r="K7285" t="s">
        <v>826</v>
      </c>
      <c r="L7285">
        <v>2022</v>
      </c>
      <c r="M7285" t="s">
        <v>827</v>
      </c>
    </row>
    <row r="7286" spans="1:13" x14ac:dyDescent="0.2">
      <c r="A7286" t="s">
        <v>12751</v>
      </c>
      <c r="B7286" t="s">
        <v>7979</v>
      </c>
      <c r="C7286" t="s">
        <v>1707</v>
      </c>
      <c r="D7286" t="s">
        <v>1908</v>
      </c>
      <c r="E7286" t="s">
        <v>941</v>
      </c>
      <c r="F7286" t="s">
        <v>941</v>
      </c>
      <c r="G7286" t="s">
        <v>7980</v>
      </c>
      <c r="H7286" t="s">
        <v>8090</v>
      </c>
      <c r="J7286">
        <v>2017</v>
      </c>
      <c r="K7286" t="s">
        <v>826</v>
      </c>
      <c r="L7286">
        <v>2022</v>
      </c>
      <c r="M7286" t="s">
        <v>827</v>
      </c>
    </row>
    <row r="7287" spans="1:13" x14ac:dyDescent="0.2">
      <c r="A7287" t="s">
        <v>12752</v>
      </c>
      <c r="B7287" t="s">
        <v>7979</v>
      </c>
      <c r="C7287" t="s">
        <v>1717</v>
      </c>
      <c r="D7287" t="s">
        <v>1908</v>
      </c>
      <c r="E7287" t="s">
        <v>941</v>
      </c>
      <c r="F7287" t="s">
        <v>941</v>
      </c>
      <c r="G7287" t="s">
        <v>7980</v>
      </c>
      <c r="H7287" t="s">
        <v>8092</v>
      </c>
      <c r="J7287">
        <v>1987</v>
      </c>
      <c r="K7287" t="s">
        <v>827</v>
      </c>
      <c r="L7287">
        <v>2022</v>
      </c>
      <c r="M7287" t="s">
        <v>827</v>
      </c>
    </row>
    <row r="7288" spans="1:13" x14ac:dyDescent="0.2">
      <c r="A7288" t="s">
        <v>12753</v>
      </c>
      <c r="B7288" t="s">
        <v>7979</v>
      </c>
      <c r="C7288" t="s">
        <v>1720</v>
      </c>
      <c r="D7288" t="s">
        <v>1908</v>
      </c>
      <c r="E7288" t="s">
        <v>941</v>
      </c>
      <c r="F7288" t="s">
        <v>941</v>
      </c>
      <c r="G7288" t="s">
        <v>7980</v>
      </c>
      <c r="H7288" t="s">
        <v>8094</v>
      </c>
      <c r="J7288">
        <v>1987</v>
      </c>
      <c r="K7288" t="s">
        <v>827</v>
      </c>
      <c r="L7288">
        <v>2022</v>
      </c>
      <c r="M7288" t="s">
        <v>827</v>
      </c>
    </row>
    <row r="7289" spans="1:13" x14ac:dyDescent="0.2">
      <c r="A7289" t="s">
        <v>12754</v>
      </c>
      <c r="B7289" t="s">
        <v>7979</v>
      </c>
      <c r="C7289" t="s">
        <v>1738</v>
      </c>
      <c r="D7289" t="s">
        <v>1908</v>
      </c>
      <c r="E7289" t="s">
        <v>941</v>
      </c>
      <c r="F7289" t="s">
        <v>941</v>
      </c>
      <c r="G7289" t="s">
        <v>7980</v>
      </c>
      <c r="H7289" t="s">
        <v>8096</v>
      </c>
      <c r="J7289">
        <v>2017</v>
      </c>
      <c r="K7289" t="s">
        <v>826</v>
      </c>
      <c r="L7289">
        <v>2021</v>
      </c>
      <c r="M7289" t="s">
        <v>827</v>
      </c>
    </row>
    <row r="7290" spans="1:13" x14ac:dyDescent="0.2">
      <c r="A7290" t="s">
        <v>12755</v>
      </c>
      <c r="B7290" t="s">
        <v>7979</v>
      </c>
      <c r="C7290" t="s">
        <v>1852</v>
      </c>
      <c r="D7290" t="s">
        <v>1908</v>
      </c>
      <c r="E7290" t="s">
        <v>941</v>
      </c>
      <c r="F7290" t="s">
        <v>941</v>
      </c>
      <c r="G7290" t="s">
        <v>7980</v>
      </c>
      <c r="H7290" t="s">
        <v>8098</v>
      </c>
      <c r="J7290">
        <v>1987</v>
      </c>
      <c r="K7290" t="s">
        <v>827</v>
      </c>
      <c r="L7290">
        <v>2022</v>
      </c>
      <c r="M7290" t="s">
        <v>827</v>
      </c>
    </row>
    <row r="7291" spans="1:13" x14ac:dyDescent="0.2">
      <c r="A7291" t="s">
        <v>12756</v>
      </c>
      <c r="B7291" t="s">
        <v>7979</v>
      </c>
      <c r="C7291" t="s">
        <v>1855</v>
      </c>
      <c r="D7291" t="s">
        <v>1908</v>
      </c>
      <c r="E7291" t="s">
        <v>941</v>
      </c>
      <c r="F7291" t="s">
        <v>941</v>
      </c>
      <c r="G7291" t="s">
        <v>1856</v>
      </c>
      <c r="H7291" t="s">
        <v>8100</v>
      </c>
      <c r="J7291">
        <v>1994</v>
      </c>
      <c r="K7291" t="s">
        <v>827</v>
      </c>
      <c r="L7291">
        <v>2022</v>
      </c>
      <c r="M7291" t="s">
        <v>827</v>
      </c>
    </row>
    <row r="7292" spans="1:13" x14ac:dyDescent="0.2">
      <c r="A7292" t="s">
        <v>12757</v>
      </c>
      <c r="B7292" t="s">
        <v>7979</v>
      </c>
      <c r="C7292" t="s">
        <v>1859</v>
      </c>
      <c r="D7292" t="s">
        <v>1908</v>
      </c>
      <c r="E7292" t="s">
        <v>941</v>
      </c>
      <c r="F7292" t="s">
        <v>941</v>
      </c>
      <c r="G7292" t="s">
        <v>7980</v>
      </c>
      <c r="H7292" t="s">
        <v>8102</v>
      </c>
      <c r="J7292">
        <v>1987</v>
      </c>
      <c r="K7292" t="s">
        <v>827</v>
      </c>
      <c r="L7292">
        <v>2022</v>
      </c>
      <c r="M7292" t="s">
        <v>827</v>
      </c>
    </row>
    <row r="7293" spans="1:13" x14ac:dyDescent="0.2">
      <c r="A7293" t="s">
        <v>903</v>
      </c>
      <c r="B7293" t="s">
        <v>8103</v>
      </c>
      <c r="C7293" t="s">
        <v>1907</v>
      </c>
      <c r="D7293" t="s">
        <v>1908</v>
      </c>
      <c r="E7293" t="s">
        <v>941</v>
      </c>
      <c r="F7293" t="s">
        <v>1909</v>
      </c>
      <c r="G7293" t="s">
        <v>1910</v>
      </c>
      <c r="H7293" t="s">
        <v>8104</v>
      </c>
      <c r="J7293">
        <v>1984</v>
      </c>
      <c r="K7293" t="s">
        <v>825</v>
      </c>
      <c r="L7293">
        <v>2022</v>
      </c>
      <c r="M7293" t="s">
        <v>827</v>
      </c>
    </row>
    <row r="7294" spans="1:13" x14ac:dyDescent="0.2">
      <c r="A7294" t="s">
        <v>904</v>
      </c>
      <c r="B7294" t="s">
        <v>8103</v>
      </c>
      <c r="C7294" t="s">
        <v>940</v>
      </c>
      <c r="D7294" t="s">
        <v>1908</v>
      </c>
      <c r="E7294" t="s">
        <v>941</v>
      </c>
      <c r="F7294" t="s">
        <v>941</v>
      </c>
      <c r="G7294" t="s">
        <v>942</v>
      </c>
      <c r="H7294" t="s">
        <v>8105</v>
      </c>
      <c r="J7294">
        <v>1984</v>
      </c>
      <c r="K7294" t="s">
        <v>825</v>
      </c>
      <c r="L7294">
        <v>2022</v>
      </c>
      <c r="M7294" t="s">
        <v>827</v>
      </c>
    </row>
    <row r="7295" spans="1:13" x14ac:dyDescent="0.2">
      <c r="A7295" t="s">
        <v>12758</v>
      </c>
      <c r="B7295" t="s">
        <v>8103</v>
      </c>
      <c r="C7295" t="s">
        <v>945</v>
      </c>
      <c r="D7295" t="s">
        <v>1908</v>
      </c>
      <c r="E7295" t="s">
        <v>941</v>
      </c>
      <c r="F7295" t="s">
        <v>941</v>
      </c>
      <c r="G7295" t="s">
        <v>942</v>
      </c>
      <c r="H7295" t="s">
        <v>8107</v>
      </c>
      <c r="J7295">
        <v>1984</v>
      </c>
      <c r="K7295" t="s">
        <v>825</v>
      </c>
      <c r="L7295">
        <v>2022</v>
      </c>
      <c r="M7295" t="s">
        <v>827</v>
      </c>
    </row>
    <row r="7296" spans="1:13" x14ac:dyDescent="0.2">
      <c r="A7296" t="s">
        <v>12759</v>
      </c>
      <c r="B7296" t="s">
        <v>8103</v>
      </c>
      <c r="C7296" t="s">
        <v>960</v>
      </c>
      <c r="D7296" t="s">
        <v>1908</v>
      </c>
      <c r="E7296" t="s">
        <v>941</v>
      </c>
      <c r="F7296" t="s">
        <v>941</v>
      </c>
      <c r="G7296" t="s">
        <v>942</v>
      </c>
      <c r="H7296" t="s">
        <v>8109</v>
      </c>
      <c r="J7296">
        <v>1984</v>
      </c>
      <c r="K7296" t="s">
        <v>825</v>
      </c>
      <c r="L7296">
        <v>2022</v>
      </c>
      <c r="M7296" t="s">
        <v>827</v>
      </c>
    </row>
    <row r="7297" spans="1:13" x14ac:dyDescent="0.2">
      <c r="A7297" t="s">
        <v>12760</v>
      </c>
      <c r="B7297" t="s">
        <v>8103</v>
      </c>
      <c r="C7297" t="s">
        <v>963</v>
      </c>
      <c r="D7297" t="s">
        <v>1908</v>
      </c>
      <c r="E7297" t="s">
        <v>941</v>
      </c>
      <c r="F7297" t="s">
        <v>941</v>
      </c>
      <c r="G7297" t="s">
        <v>942</v>
      </c>
      <c r="H7297" t="s">
        <v>8111</v>
      </c>
      <c r="J7297">
        <v>1984</v>
      </c>
      <c r="K7297" t="s">
        <v>825</v>
      </c>
      <c r="L7297">
        <v>2022</v>
      </c>
      <c r="M7297" t="s">
        <v>827</v>
      </c>
    </row>
    <row r="7298" spans="1:13" x14ac:dyDescent="0.2">
      <c r="A7298" t="s">
        <v>12761</v>
      </c>
      <c r="B7298" t="s">
        <v>8103</v>
      </c>
      <c r="C7298" t="s">
        <v>966</v>
      </c>
      <c r="D7298" t="s">
        <v>1908</v>
      </c>
      <c r="E7298" t="s">
        <v>941</v>
      </c>
      <c r="F7298" t="s">
        <v>941</v>
      </c>
      <c r="G7298" t="s">
        <v>942</v>
      </c>
      <c r="H7298" t="s">
        <v>8113</v>
      </c>
      <c r="J7298">
        <v>1984</v>
      </c>
      <c r="K7298" t="s">
        <v>825</v>
      </c>
      <c r="L7298">
        <v>2022</v>
      </c>
      <c r="M7298" t="s">
        <v>827</v>
      </c>
    </row>
    <row r="7299" spans="1:13" x14ac:dyDescent="0.2">
      <c r="A7299" t="s">
        <v>12762</v>
      </c>
      <c r="B7299" t="s">
        <v>8103</v>
      </c>
      <c r="C7299" t="s">
        <v>969</v>
      </c>
      <c r="D7299" t="s">
        <v>1908</v>
      </c>
      <c r="E7299" t="s">
        <v>941</v>
      </c>
      <c r="F7299" t="s">
        <v>941</v>
      </c>
      <c r="G7299" t="s">
        <v>942</v>
      </c>
      <c r="H7299" t="s">
        <v>8115</v>
      </c>
      <c r="J7299">
        <v>1984</v>
      </c>
      <c r="K7299" t="s">
        <v>825</v>
      </c>
      <c r="L7299">
        <v>2022</v>
      </c>
      <c r="M7299" t="s">
        <v>827</v>
      </c>
    </row>
    <row r="7300" spans="1:13" x14ac:dyDescent="0.2">
      <c r="A7300" t="s">
        <v>12763</v>
      </c>
      <c r="B7300" t="s">
        <v>8103</v>
      </c>
      <c r="C7300" t="s">
        <v>975</v>
      </c>
      <c r="D7300" t="s">
        <v>1908</v>
      </c>
      <c r="E7300" t="s">
        <v>941</v>
      </c>
      <c r="F7300" t="s">
        <v>941</v>
      </c>
      <c r="G7300" t="s">
        <v>942</v>
      </c>
      <c r="H7300" t="s">
        <v>8117</v>
      </c>
      <c r="J7300">
        <v>2015</v>
      </c>
      <c r="K7300" t="s">
        <v>825</v>
      </c>
      <c r="L7300">
        <v>2022</v>
      </c>
      <c r="M7300" t="s">
        <v>827</v>
      </c>
    </row>
    <row r="7301" spans="1:13" x14ac:dyDescent="0.2">
      <c r="A7301" t="s">
        <v>12764</v>
      </c>
      <c r="B7301" t="s">
        <v>8103</v>
      </c>
      <c r="C7301" t="s">
        <v>984</v>
      </c>
      <c r="D7301" t="s">
        <v>1908</v>
      </c>
      <c r="E7301" t="s">
        <v>941</v>
      </c>
      <c r="F7301" t="s">
        <v>941</v>
      </c>
      <c r="G7301" t="s">
        <v>942</v>
      </c>
      <c r="H7301" t="s">
        <v>8119</v>
      </c>
      <c r="J7301">
        <v>1984</v>
      </c>
      <c r="K7301" t="s">
        <v>825</v>
      </c>
      <c r="L7301">
        <v>2022</v>
      </c>
      <c r="M7301" t="s">
        <v>827</v>
      </c>
    </row>
    <row r="7302" spans="1:13" x14ac:dyDescent="0.2">
      <c r="A7302" t="s">
        <v>12765</v>
      </c>
      <c r="B7302" t="s">
        <v>8103</v>
      </c>
      <c r="C7302" t="s">
        <v>990</v>
      </c>
      <c r="D7302" t="s">
        <v>1908</v>
      </c>
      <c r="E7302" t="s">
        <v>941</v>
      </c>
      <c r="F7302" t="s">
        <v>941</v>
      </c>
      <c r="G7302" t="s">
        <v>942</v>
      </c>
      <c r="H7302" t="s">
        <v>8121</v>
      </c>
      <c r="J7302">
        <v>1984</v>
      </c>
      <c r="K7302" t="s">
        <v>825</v>
      </c>
      <c r="L7302">
        <v>2022</v>
      </c>
      <c r="M7302" t="s">
        <v>827</v>
      </c>
    </row>
    <row r="7303" spans="1:13" x14ac:dyDescent="0.2">
      <c r="A7303" t="s">
        <v>12766</v>
      </c>
      <c r="B7303" t="s">
        <v>8103</v>
      </c>
      <c r="C7303" t="s">
        <v>993</v>
      </c>
      <c r="D7303" t="s">
        <v>1908</v>
      </c>
      <c r="E7303" t="s">
        <v>941</v>
      </c>
      <c r="F7303" t="s">
        <v>941</v>
      </c>
      <c r="G7303" t="s">
        <v>942</v>
      </c>
      <c r="H7303" t="s">
        <v>8123</v>
      </c>
      <c r="J7303">
        <v>1984</v>
      </c>
      <c r="K7303" t="s">
        <v>825</v>
      </c>
      <c r="L7303">
        <v>2022</v>
      </c>
      <c r="M7303" t="s">
        <v>827</v>
      </c>
    </row>
    <row r="7304" spans="1:13" x14ac:dyDescent="0.2">
      <c r="A7304" t="s">
        <v>12767</v>
      </c>
      <c r="B7304" t="s">
        <v>8103</v>
      </c>
      <c r="C7304" t="s">
        <v>1002</v>
      </c>
      <c r="D7304" t="s">
        <v>1908</v>
      </c>
      <c r="E7304" t="s">
        <v>941</v>
      </c>
      <c r="F7304" t="s">
        <v>941</v>
      </c>
      <c r="G7304" t="s">
        <v>942</v>
      </c>
      <c r="H7304" t="s">
        <v>8125</v>
      </c>
      <c r="J7304">
        <v>1984</v>
      </c>
      <c r="K7304" t="s">
        <v>825</v>
      </c>
      <c r="L7304">
        <v>2022</v>
      </c>
      <c r="M7304" t="s">
        <v>827</v>
      </c>
    </row>
    <row r="7305" spans="1:13" x14ac:dyDescent="0.2">
      <c r="A7305" t="s">
        <v>12768</v>
      </c>
      <c r="B7305" t="s">
        <v>8103</v>
      </c>
      <c r="C7305" t="s">
        <v>1005</v>
      </c>
      <c r="D7305" t="s">
        <v>1908</v>
      </c>
      <c r="E7305" t="s">
        <v>941</v>
      </c>
      <c r="F7305" t="s">
        <v>941</v>
      </c>
      <c r="G7305" t="s">
        <v>1006</v>
      </c>
      <c r="H7305" t="s">
        <v>8127</v>
      </c>
      <c r="J7305">
        <v>2015</v>
      </c>
      <c r="K7305" t="s">
        <v>825</v>
      </c>
      <c r="L7305">
        <v>2022</v>
      </c>
      <c r="M7305" t="s">
        <v>827</v>
      </c>
    </row>
    <row r="7306" spans="1:13" x14ac:dyDescent="0.2">
      <c r="A7306" t="s">
        <v>12769</v>
      </c>
      <c r="B7306" t="s">
        <v>8103</v>
      </c>
      <c r="C7306" t="s">
        <v>1018</v>
      </c>
      <c r="D7306" t="s">
        <v>1908</v>
      </c>
      <c r="E7306" t="s">
        <v>941</v>
      </c>
      <c r="F7306" t="s">
        <v>941</v>
      </c>
      <c r="G7306" t="s">
        <v>1019</v>
      </c>
      <c r="H7306" t="s">
        <v>8129</v>
      </c>
      <c r="J7306">
        <v>2015</v>
      </c>
      <c r="K7306" t="s">
        <v>825</v>
      </c>
      <c r="L7306">
        <v>2022</v>
      </c>
      <c r="M7306" t="s">
        <v>827</v>
      </c>
    </row>
    <row r="7307" spans="1:13" x14ac:dyDescent="0.2">
      <c r="A7307" t="s">
        <v>12770</v>
      </c>
      <c r="B7307" t="s">
        <v>8103</v>
      </c>
      <c r="C7307" t="s">
        <v>1022</v>
      </c>
      <c r="D7307" t="s">
        <v>1908</v>
      </c>
      <c r="E7307" t="s">
        <v>941</v>
      </c>
      <c r="F7307" t="s">
        <v>941</v>
      </c>
      <c r="G7307" t="s">
        <v>1019</v>
      </c>
      <c r="H7307" t="s">
        <v>8131</v>
      </c>
      <c r="J7307">
        <v>2015</v>
      </c>
      <c r="K7307" t="s">
        <v>825</v>
      </c>
      <c r="L7307">
        <v>2022</v>
      </c>
      <c r="M7307" t="s">
        <v>827</v>
      </c>
    </row>
    <row r="7308" spans="1:13" x14ac:dyDescent="0.2">
      <c r="A7308" t="s">
        <v>12771</v>
      </c>
      <c r="B7308" t="s">
        <v>8103</v>
      </c>
      <c r="C7308" t="s">
        <v>1025</v>
      </c>
      <c r="D7308" t="s">
        <v>1908</v>
      </c>
      <c r="E7308" t="s">
        <v>941</v>
      </c>
      <c r="F7308" t="s">
        <v>941</v>
      </c>
      <c r="G7308" t="s">
        <v>942</v>
      </c>
      <c r="H7308" t="s">
        <v>8133</v>
      </c>
      <c r="J7308">
        <v>2015</v>
      </c>
      <c r="K7308" t="s">
        <v>825</v>
      </c>
      <c r="L7308">
        <v>2022</v>
      </c>
      <c r="M7308" t="s">
        <v>827</v>
      </c>
    </row>
    <row r="7309" spans="1:13" x14ac:dyDescent="0.2">
      <c r="A7309" t="s">
        <v>12772</v>
      </c>
      <c r="B7309" t="s">
        <v>8103</v>
      </c>
      <c r="C7309" t="s">
        <v>1028</v>
      </c>
      <c r="D7309" t="s">
        <v>1908</v>
      </c>
      <c r="E7309" t="s">
        <v>941</v>
      </c>
      <c r="F7309" t="s">
        <v>941</v>
      </c>
      <c r="G7309" t="s">
        <v>942</v>
      </c>
      <c r="H7309" t="s">
        <v>8135</v>
      </c>
      <c r="J7309">
        <v>2015</v>
      </c>
      <c r="K7309" t="s">
        <v>825</v>
      </c>
      <c r="L7309">
        <v>2022</v>
      </c>
      <c r="M7309" t="s">
        <v>827</v>
      </c>
    </row>
    <row r="7310" spans="1:13" x14ac:dyDescent="0.2">
      <c r="A7310" t="s">
        <v>12773</v>
      </c>
      <c r="B7310" t="s">
        <v>8103</v>
      </c>
      <c r="C7310" t="s">
        <v>1031</v>
      </c>
      <c r="D7310" t="s">
        <v>1908</v>
      </c>
      <c r="E7310" t="s">
        <v>941</v>
      </c>
      <c r="F7310" t="s">
        <v>941</v>
      </c>
      <c r="G7310" t="s">
        <v>942</v>
      </c>
      <c r="H7310" t="s">
        <v>8137</v>
      </c>
      <c r="J7310">
        <v>2015</v>
      </c>
      <c r="K7310" t="s">
        <v>825</v>
      </c>
      <c r="L7310">
        <v>2022</v>
      </c>
      <c r="M7310" t="s">
        <v>827</v>
      </c>
    </row>
    <row r="7311" spans="1:13" x14ac:dyDescent="0.2">
      <c r="A7311" t="s">
        <v>12774</v>
      </c>
      <c r="B7311" t="s">
        <v>8103</v>
      </c>
      <c r="C7311" t="s">
        <v>1034</v>
      </c>
      <c r="D7311" t="s">
        <v>1908</v>
      </c>
      <c r="E7311" t="s">
        <v>941</v>
      </c>
      <c r="F7311" t="s">
        <v>941</v>
      </c>
      <c r="G7311" t="s">
        <v>942</v>
      </c>
      <c r="H7311" t="s">
        <v>8139</v>
      </c>
      <c r="J7311">
        <v>2017</v>
      </c>
      <c r="K7311" t="s">
        <v>826</v>
      </c>
      <c r="L7311">
        <v>2022</v>
      </c>
      <c r="M7311" t="s">
        <v>827</v>
      </c>
    </row>
    <row r="7312" spans="1:13" x14ac:dyDescent="0.2">
      <c r="A7312" t="s">
        <v>12775</v>
      </c>
      <c r="B7312" t="s">
        <v>8103</v>
      </c>
      <c r="C7312" t="s">
        <v>1037</v>
      </c>
      <c r="D7312" t="s">
        <v>1908</v>
      </c>
      <c r="E7312" t="s">
        <v>941</v>
      </c>
      <c r="F7312" t="s">
        <v>941</v>
      </c>
      <c r="G7312" t="s">
        <v>942</v>
      </c>
      <c r="H7312" t="s">
        <v>8141</v>
      </c>
      <c r="J7312">
        <v>2017</v>
      </c>
      <c r="K7312" t="s">
        <v>826</v>
      </c>
      <c r="L7312">
        <v>2022</v>
      </c>
      <c r="M7312" t="s">
        <v>827</v>
      </c>
    </row>
    <row r="7313" spans="1:13" x14ac:dyDescent="0.2">
      <c r="A7313" t="s">
        <v>12776</v>
      </c>
      <c r="B7313" t="s">
        <v>8103</v>
      </c>
      <c r="C7313" t="s">
        <v>1046</v>
      </c>
      <c r="D7313" t="s">
        <v>1908</v>
      </c>
      <c r="E7313" t="s">
        <v>941</v>
      </c>
      <c r="F7313" t="s">
        <v>941</v>
      </c>
      <c r="G7313" t="s">
        <v>942</v>
      </c>
      <c r="H7313" t="s">
        <v>8143</v>
      </c>
      <c r="J7313">
        <v>2017</v>
      </c>
      <c r="K7313" t="s">
        <v>826</v>
      </c>
      <c r="L7313">
        <v>2022</v>
      </c>
      <c r="M7313" t="s">
        <v>827</v>
      </c>
    </row>
    <row r="7314" spans="1:13" x14ac:dyDescent="0.2">
      <c r="A7314" t="s">
        <v>12777</v>
      </c>
      <c r="B7314" t="s">
        <v>8103</v>
      </c>
      <c r="C7314" t="s">
        <v>1052</v>
      </c>
      <c r="D7314" t="s">
        <v>1908</v>
      </c>
      <c r="E7314" t="s">
        <v>941</v>
      </c>
      <c r="F7314" t="s">
        <v>941</v>
      </c>
      <c r="G7314" t="s">
        <v>7404</v>
      </c>
      <c r="H7314" t="s">
        <v>8145</v>
      </c>
      <c r="J7314">
        <v>2017</v>
      </c>
      <c r="K7314" t="s">
        <v>826</v>
      </c>
      <c r="L7314">
        <v>2022</v>
      </c>
      <c r="M7314" t="s">
        <v>827</v>
      </c>
    </row>
    <row r="7315" spans="1:13" x14ac:dyDescent="0.2">
      <c r="A7315" t="s">
        <v>12778</v>
      </c>
      <c r="B7315" t="s">
        <v>8103</v>
      </c>
      <c r="C7315" t="s">
        <v>1055</v>
      </c>
      <c r="D7315" t="s">
        <v>1908</v>
      </c>
      <c r="E7315" t="s">
        <v>941</v>
      </c>
      <c r="F7315" t="s">
        <v>941</v>
      </c>
      <c r="G7315" t="s">
        <v>942</v>
      </c>
      <c r="H7315" t="s">
        <v>8147</v>
      </c>
      <c r="J7315">
        <v>2017</v>
      </c>
      <c r="K7315" t="s">
        <v>826</v>
      </c>
      <c r="L7315">
        <v>2022</v>
      </c>
      <c r="M7315" t="s">
        <v>827</v>
      </c>
    </row>
    <row r="7316" spans="1:13" x14ac:dyDescent="0.2">
      <c r="A7316" t="s">
        <v>12779</v>
      </c>
      <c r="B7316" t="s">
        <v>8103</v>
      </c>
      <c r="C7316" t="s">
        <v>1058</v>
      </c>
      <c r="D7316" t="s">
        <v>1908</v>
      </c>
      <c r="E7316" t="s">
        <v>941</v>
      </c>
      <c r="F7316" t="s">
        <v>941</v>
      </c>
      <c r="G7316" t="s">
        <v>942</v>
      </c>
      <c r="H7316" t="s">
        <v>8149</v>
      </c>
      <c r="J7316">
        <v>2015</v>
      </c>
      <c r="K7316" t="s">
        <v>825</v>
      </c>
      <c r="L7316">
        <v>2022</v>
      </c>
      <c r="M7316" t="s">
        <v>827</v>
      </c>
    </row>
    <row r="7317" spans="1:13" x14ac:dyDescent="0.2">
      <c r="A7317" t="s">
        <v>12780</v>
      </c>
      <c r="B7317" t="s">
        <v>8103</v>
      </c>
      <c r="C7317" t="s">
        <v>1061</v>
      </c>
      <c r="D7317" t="s">
        <v>1908</v>
      </c>
      <c r="E7317" t="s">
        <v>941</v>
      </c>
      <c r="F7317" t="s">
        <v>941</v>
      </c>
      <c r="G7317" t="s">
        <v>942</v>
      </c>
      <c r="H7317" t="s">
        <v>8151</v>
      </c>
      <c r="J7317">
        <v>2015</v>
      </c>
      <c r="K7317" t="s">
        <v>825</v>
      </c>
      <c r="L7317">
        <v>2022</v>
      </c>
      <c r="M7317" t="s">
        <v>827</v>
      </c>
    </row>
    <row r="7318" spans="1:13" x14ac:dyDescent="0.2">
      <c r="A7318" t="s">
        <v>12781</v>
      </c>
      <c r="B7318" t="s">
        <v>8103</v>
      </c>
      <c r="C7318" t="s">
        <v>1067</v>
      </c>
      <c r="D7318" t="s">
        <v>1908</v>
      </c>
      <c r="E7318" t="s">
        <v>941</v>
      </c>
      <c r="F7318" t="s">
        <v>941</v>
      </c>
      <c r="G7318" t="s">
        <v>1019</v>
      </c>
      <c r="H7318" t="s">
        <v>8153</v>
      </c>
      <c r="J7318">
        <v>2015</v>
      </c>
      <c r="K7318" t="s">
        <v>825</v>
      </c>
      <c r="L7318">
        <v>2022</v>
      </c>
      <c r="M7318" t="s">
        <v>827</v>
      </c>
    </row>
    <row r="7319" spans="1:13" x14ac:dyDescent="0.2">
      <c r="A7319" t="s">
        <v>12782</v>
      </c>
      <c r="B7319" t="s">
        <v>8103</v>
      </c>
      <c r="C7319" t="s">
        <v>2002</v>
      </c>
      <c r="D7319" t="s">
        <v>1908</v>
      </c>
      <c r="E7319" t="s">
        <v>941</v>
      </c>
      <c r="F7319" t="s">
        <v>941</v>
      </c>
      <c r="G7319" t="s">
        <v>1019</v>
      </c>
      <c r="H7319" t="s">
        <v>8155</v>
      </c>
      <c r="J7319">
        <v>2015</v>
      </c>
      <c r="K7319" t="s">
        <v>825</v>
      </c>
      <c r="L7319">
        <v>2022</v>
      </c>
      <c r="M7319" t="s">
        <v>827</v>
      </c>
    </row>
    <row r="7320" spans="1:13" x14ac:dyDescent="0.2">
      <c r="A7320" t="s">
        <v>12783</v>
      </c>
      <c r="B7320" t="s">
        <v>8103</v>
      </c>
      <c r="C7320" t="s">
        <v>1070</v>
      </c>
      <c r="D7320" t="s">
        <v>1908</v>
      </c>
      <c r="E7320" t="s">
        <v>941</v>
      </c>
      <c r="F7320" t="s">
        <v>941</v>
      </c>
      <c r="G7320" t="s">
        <v>942</v>
      </c>
      <c r="H7320" t="s">
        <v>8157</v>
      </c>
      <c r="J7320">
        <v>2015</v>
      </c>
      <c r="K7320" t="s">
        <v>825</v>
      </c>
      <c r="L7320">
        <v>2022</v>
      </c>
      <c r="M7320" t="s">
        <v>827</v>
      </c>
    </row>
    <row r="7321" spans="1:13" x14ac:dyDescent="0.2">
      <c r="A7321" t="s">
        <v>12784</v>
      </c>
      <c r="B7321" t="s">
        <v>8103</v>
      </c>
      <c r="C7321" t="s">
        <v>1073</v>
      </c>
      <c r="D7321" t="s">
        <v>1908</v>
      </c>
      <c r="E7321" t="s">
        <v>941</v>
      </c>
      <c r="F7321" t="s">
        <v>941</v>
      </c>
      <c r="G7321" t="s">
        <v>942</v>
      </c>
      <c r="H7321" t="s">
        <v>8159</v>
      </c>
      <c r="J7321">
        <v>2015</v>
      </c>
      <c r="K7321" t="s">
        <v>825</v>
      </c>
      <c r="L7321">
        <v>2022</v>
      </c>
      <c r="M7321" t="s">
        <v>827</v>
      </c>
    </row>
    <row r="7322" spans="1:13" x14ac:dyDescent="0.2">
      <c r="A7322" t="s">
        <v>12785</v>
      </c>
      <c r="B7322" t="s">
        <v>8103</v>
      </c>
      <c r="C7322" t="s">
        <v>1076</v>
      </c>
      <c r="D7322" t="s">
        <v>1908</v>
      </c>
      <c r="E7322" t="s">
        <v>941</v>
      </c>
      <c r="F7322" t="s">
        <v>941</v>
      </c>
      <c r="G7322" t="s">
        <v>942</v>
      </c>
      <c r="H7322" t="s">
        <v>8161</v>
      </c>
      <c r="J7322">
        <v>2015</v>
      </c>
      <c r="K7322" t="s">
        <v>825</v>
      </c>
      <c r="L7322">
        <v>2022</v>
      </c>
      <c r="M7322" t="s">
        <v>827</v>
      </c>
    </row>
    <row r="7323" spans="1:13" x14ac:dyDescent="0.2">
      <c r="A7323" t="s">
        <v>12786</v>
      </c>
      <c r="B7323" t="s">
        <v>8103</v>
      </c>
      <c r="C7323" t="s">
        <v>1079</v>
      </c>
      <c r="D7323" t="s">
        <v>1908</v>
      </c>
      <c r="E7323" t="s">
        <v>941</v>
      </c>
      <c r="F7323" t="s">
        <v>941</v>
      </c>
      <c r="G7323" t="s">
        <v>942</v>
      </c>
      <c r="H7323" t="s">
        <v>8163</v>
      </c>
      <c r="J7323">
        <v>2015</v>
      </c>
      <c r="K7323" t="s">
        <v>825</v>
      </c>
      <c r="L7323">
        <v>2022</v>
      </c>
      <c r="M7323" t="s">
        <v>827</v>
      </c>
    </row>
    <row r="7324" spans="1:13" x14ac:dyDescent="0.2">
      <c r="A7324" t="s">
        <v>12787</v>
      </c>
      <c r="B7324" t="s">
        <v>8103</v>
      </c>
      <c r="C7324" t="s">
        <v>1082</v>
      </c>
      <c r="D7324" t="s">
        <v>1908</v>
      </c>
      <c r="E7324" t="s">
        <v>941</v>
      </c>
      <c r="F7324" t="s">
        <v>941</v>
      </c>
      <c r="G7324" t="s">
        <v>942</v>
      </c>
      <c r="H7324" t="s">
        <v>8165</v>
      </c>
      <c r="J7324">
        <v>2015</v>
      </c>
      <c r="K7324" t="s">
        <v>825</v>
      </c>
      <c r="L7324">
        <v>2022</v>
      </c>
      <c r="M7324" t="s">
        <v>827</v>
      </c>
    </row>
    <row r="7325" spans="1:13" x14ac:dyDescent="0.2">
      <c r="A7325" t="s">
        <v>12788</v>
      </c>
      <c r="B7325" t="s">
        <v>8103</v>
      </c>
      <c r="C7325" t="s">
        <v>1085</v>
      </c>
      <c r="D7325" t="s">
        <v>1908</v>
      </c>
      <c r="E7325" t="s">
        <v>941</v>
      </c>
      <c r="F7325" t="s">
        <v>941</v>
      </c>
      <c r="G7325" t="s">
        <v>1019</v>
      </c>
      <c r="H7325" t="s">
        <v>8167</v>
      </c>
      <c r="J7325">
        <v>2015</v>
      </c>
      <c r="K7325" t="s">
        <v>825</v>
      </c>
      <c r="L7325">
        <v>2022</v>
      </c>
      <c r="M7325" t="s">
        <v>827</v>
      </c>
    </row>
    <row r="7326" spans="1:13" x14ac:dyDescent="0.2">
      <c r="A7326" t="s">
        <v>12789</v>
      </c>
      <c r="B7326" t="s">
        <v>8103</v>
      </c>
      <c r="C7326" t="s">
        <v>1088</v>
      </c>
      <c r="D7326" t="s">
        <v>1908</v>
      </c>
      <c r="E7326" t="s">
        <v>941</v>
      </c>
      <c r="F7326" t="s">
        <v>941</v>
      </c>
      <c r="G7326" t="s">
        <v>942</v>
      </c>
      <c r="H7326" t="s">
        <v>8169</v>
      </c>
      <c r="J7326">
        <v>2015</v>
      </c>
      <c r="K7326" t="s">
        <v>825</v>
      </c>
      <c r="L7326">
        <v>2022</v>
      </c>
      <c r="M7326" t="s">
        <v>827</v>
      </c>
    </row>
    <row r="7327" spans="1:13" x14ac:dyDescent="0.2">
      <c r="A7327" t="s">
        <v>12790</v>
      </c>
      <c r="B7327" t="s">
        <v>8103</v>
      </c>
      <c r="C7327" t="s">
        <v>1097</v>
      </c>
      <c r="D7327" t="s">
        <v>1908</v>
      </c>
      <c r="E7327" t="s">
        <v>941</v>
      </c>
      <c r="F7327" t="s">
        <v>941</v>
      </c>
      <c r="G7327" t="s">
        <v>942</v>
      </c>
      <c r="H7327" t="s">
        <v>8171</v>
      </c>
      <c r="J7327">
        <v>1984</v>
      </c>
      <c r="K7327" t="s">
        <v>825</v>
      </c>
      <c r="L7327">
        <v>2022</v>
      </c>
      <c r="M7327" t="s">
        <v>827</v>
      </c>
    </row>
    <row r="7328" spans="1:13" x14ac:dyDescent="0.2">
      <c r="A7328" t="s">
        <v>12791</v>
      </c>
      <c r="B7328" t="s">
        <v>8103</v>
      </c>
      <c r="C7328" t="s">
        <v>1103</v>
      </c>
      <c r="D7328" t="s">
        <v>1908</v>
      </c>
      <c r="E7328" t="s">
        <v>941</v>
      </c>
      <c r="F7328" t="s">
        <v>941</v>
      </c>
      <c r="G7328" t="s">
        <v>942</v>
      </c>
      <c r="H7328" t="s">
        <v>8173</v>
      </c>
      <c r="J7328">
        <v>1984</v>
      </c>
      <c r="K7328" t="s">
        <v>825</v>
      </c>
      <c r="L7328">
        <v>2022</v>
      </c>
      <c r="M7328" t="s">
        <v>827</v>
      </c>
    </row>
    <row r="7329" spans="1:13" x14ac:dyDescent="0.2">
      <c r="A7329" t="s">
        <v>12792</v>
      </c>
      <c r="B7329" t="s">
        <v>8103</v>
      </c>
      <c r="C7329" t="s">
        <v>1106</v>
      </c>
      <c r="D7329" t="s">
        <v>1908</v>
      </c>
      <c r="E7329" t="s">
        <v>941</v>
      </c>
      <c r="F7329" t="s">
        <v>941</v>
      </c>
      <c r="G7329" t="s">
        <v>942</v>
      </c>
      <c r="H7329" t="s">
        <v>8175</v>
      </c>
      <c r="J7329">
        <v>1984</v>
      </c>
      <c r="K7329" t="s">
        <v>825</v>
      </c>
      <c r="L7329">
        <v>2022</v>
      </c>
      <c r="M7329" t="s">
        <v>827</v>
      </c>
    </row>
    <row r="7330" spans="1:13" x14ac:dyDescent="0.2">
      <c r="A7330" t="s">
        <v>12793</v>
      </c>
      <c r="B7330" t="s">
        <v>8103</v>
      </c>
      <c r="C7330" t="s">
        <v>1115</v>
      </c>
      <c r="D7330" t="s">
        <v>1908</v>
      </c>
      <c r="E7330" t="s">
        <v>941</v>
      </c>
      <c r="F7330" t="s">
        <v>941</v>
      </c>
      <c r="G7330" t="s">
        <v>1006</v>
      </c>
      <c r="H7330" t="s">
        <v>8177</v>
      </c>
      <c r="J7330">
        <v>2015</v>
      </c>
      <c r="K7330" t="s">
        <v>825</v>
      </c>
      <c r="L7330">
        <v>2022</v>
      </c>
      <c r="M7330" t="s">
        <v>827</v>
      </c>
    </row>
    <row r="7331" spans="1:13" x14ac:dyDescent="0.2">
      <c r="A7331" t="s">
        <v>12794</v>
      </c>
      <c r="B7331" t="s">
        <v>8103</v>
      </c>
      <c r="C7331" t="s">
        <v>1124</v>
      </c>
      <c r="D7331" t="s">
        <v>1908</v>
      </c>
      <c r="E7331" t="s">
        <v>941</v>
      </c>
      <c r="F7331" t="s">
        <v>941</v>
      </c>
      <c r="G7331" t="s">
        <v>942</v>
      </c>
      <c r="H7331" t="s">
        <v>8179</v>
      </c>
      <c r="J7331">
        <v>1984</v>
      </c>
      <c r="K7331" t="s">
        <v>825</v>
      </c>
      <c r="L7331">
        <v>2022</v>
      </c>
      <c r="M7331" t="s">
        <v>827</v>
      </c>
    </row>
    <row r="7332" spans="1:13" x14ac:dyDescent="0.2">
      <c r="A7332" t="s">
        <v>12795</v>
      </c>
      <c r="B7332" t="s">
        <v>8103</v>
      </c>
      <c r="C7332" t="s">
        <v>1140</v>
      </c>
      <c r="D7332" t="s">
        <v>1908</v>
      </c>
      <c r="E7332" t="s">
        <v>941</v>
      </c>
      <c r="F7332" t="s">
        <v>941</v>
      </c>
      <c r="G7332" t="s">
        <v>4746</v>
      </c>
      <c r="H7332" t="s">
        <v>8181</v>
      </c>
      <c r="J7332">
        <v>1984</v>
      </c>
      <c r="K7332" t="s">
        <v>825</v>
      </c>
      <c r="L7332">
        <v>2022</v>
      </c>
      <c r="M7332" t="s">
        <v>827</v>
      </c>
    </row>
    <row r="7333" spans="1:13" x14ac:dyDescent="0.2">
      <c r="A7333" t="s">
        <v>12796</v>
      </c>
      <c r="B7333" t="s">
        <v>8103</v>
      </c>
      <c r="C7333" t="s">
        <v>1143</v>
      </c>
      <c r="D7333" t="s">
        <v>1908</v>
      </c>
      <c r="E7333" t="s">
        <v>941</v>
      </c>
      <c r="F7333" t="s">
        <v>941</v>
      </c>
      <c r="G7333" t="s">
        <v>942</v>
      </c>
      <c r="H7333" t="s">
        <v>8183</v>
      </c>
      <c r="J7333">
        <v>1984</v>
      </c>
      <c r="K7333" t="s">
        <v>825</v>
      </c>
      <c r="L7333">
        <v>2022</v>
      </c>
      <c r="M7333" t="s">
        <v>827</v>
      </c>
    </row>
    <row r="7334" spans="1:13" x14ac:dyDescent="0.2">
      <c r="A7334" t="s">
        <v>12797</v>
      </c>
      <c r="B7334" t="s">
        <v>8103</v>
      </c>
      <c r="C7334" t="s">
        <v>1149</v>
      </c>
      <c r="D7334" t="s">
        <v>1908</v>
      </c>
      <c r="E7334" t="s">
        <v>941</v>
      </c>
      <c r="F7334" t="s">
        <v>941</v>
      </c>
      <c r="G7334" t="s">
        <v>942</v>
      </c>
      <c r="H7334" t="s">
        <v>8185</v>
      </c>
      <c r="J7334">
        <v>2015</v>
      </c>
      <c r="K7334" t="s">
        <v>825</v>
      </c>
      <c r="L7334">
        <v>2022</v>
      </c>
      <c r="M7334" t="s">
        <v>827</v>
      </c>
    </row>
    <row r="7335" spans="1:13" x14ac:dyDescent="0.2">
      <c r="A7335" t="s">
        <v>12798</v>
      </c>
      <c r="B7335" t="s">
        <v>8103</v>
      </c>
      <c r="C7335" t="s">
        <v>1152</v>
      </c>
      <c r="D7335" t="s">
        <v>1908</v>
      </c>
      <c r="E7335" t="s">
        <v>941</v>
      </c>
      <c r="F7335" t="s">
        <v>941</v>
      </c>
      <c r="G7335" t="s">
        <v>942</v>
      </c>
      <c r="H7335" t="s">
        <v>8187</v>
      </c>
      <c r="J7335">
        <v>2015</v>
      </c>
      <c r="K7335" t="s">
        <v>825</v>
      </c>
      <c r="L7335">
        <v>2022</v>
      </c>
      <c r="M7335" t="s">
        <v>827</v>
      </c>
    </row>
    <row r="7336" spans="1:13" x14ac:dyDescent="0.2">
      <c r="A7336" t="s">
        <v>12799</v>
      </c>
      <c r="B7336" t="s">
        <v>8103</v>
      </c>
      <c r="C7336" t="s">
        <v>1155</v>
      </c>
      <c r="D7336" t="s">
        <v>1908</v>
      </c>
      <c r="E7336" t="s">
        <v>941</v>
      </c>
      <c r="F7336" t="s">
        <v>941</v>
      </c>
      <c r="G7336" t="s">
        <v>1019</v>
      </c>
      <c r="H7336" t="s">
        <v>8189</v>
      </c>
      <c r="J7336">
        <v>2015</v>
      </c>
      <c r="K7336" t="s">
        <v>825</v>
      </c>
      <c r="L7336">
        <v>2022</v>
      </c>
      <c r="M7336" t="s">
        <v>827</v>
      </c>
    </row>
    <row r="7337" spans="1:13" x14ac:dyDescent="0.2">
      <c r="A7337" t="s">
        <v>12800</v>
      </c>
      <c r="B7337" t="s">
        <v>8103</v>
      </c>
      <c r="C7337" t="s">
        <v>1222</v>
      </c>
      <c r="D7337" t="s">
        <v>1908</v>
      </c>
      <c r="E7337" t="s">
        <v>941</v>
      </c>
      <c r="F7337" t="s">
        <v>941</v>
      </c>
      <c r="G7337" t="s">
        <v>7404</v>
      </c>
      <c r="H7337" t="s">
        <v>8191</v>
      </c>
      <c r="J7337">
        <v>2017</v>
      </c>
      <c r="K7337" t="s">
        <v>826</v>
      </c>
      <c r="L7337">
        <v>2022</v>
      </c>
      <c r="M7337" t="s">
        <v>827</v>
      </c>
    </row>
    <row r="7338" spans="1:13" x14ac:dyDescent="0.2">
      <c r="A7338" t="s">
        <v>12801</v>
      </c>
      <c r="B7338" t="s">
        <v>8103</v>
      </c>
      <c r="C7338" t="s">
        <v>1339</v>
      </c>
      <c r="D7338" t="s">
        <v>1908</v>
      </c>
      <c r="E7338" t="s">
        <v>941</v>
      </c>
      <c r="F7338" t="s">
        <v>941</v>
      </c>
      <c r="G7338" t="s">
        <v>942</v>
      </c>
      <c r="H7338" t="s">
        <v>8193</v>
      </c>
      <c r="J7338">
        <v>2017</v>
      </c>
      <c r="K7338" t="s">
        <v>826</v>
      </c>
      <c r="L7338">
        <v>2022</v>
      </c>
      <c r="M7338" t="s">
        <v>827</v>
      </c>
    </row>
    <row r="7339" spans="1:13" x14ac:dyDescent="0.2">
      <c r="A7339" t="s">
        <v>12802</v>
      </c>
      <c r="B7339" t="s">
        <v>8103</v>
      </c>
      <c r="C7339" t="s">
        <v>1453</v>
      </c>
      <c r="D7339" t="s">
        <v>1908</v>
      </c>
      <c r="E7339" t="s">
        <v>941</v>
      </c>
      <c r="F7339" t="s">
        <v>941</v>
      </c>
      <c r="G7339" t="s">
        <v>942</v>
      </c>
      <c r="H7339" t="s">
        <v>8195</v>
      </c>
      <c r="J7339">
        <v>2015</v>
      </c>
      <c r="K7339" t="s">
        <v>825</v>
      </c>
      <c r="L7339">
        <v>2022</v>
      </c>
      <c r="M7339" t="s">
        <v>827</v>
      </c>
    </row>
    <row r="7340" spans="1:13" x14ac:dyDescent="0.2">
      <c r="A7340" t="s">
        <v>12803</v>
      </c>
      <c r="B7340" t="s">
        <v>8103</v>
      </c>
      <c r="C7340" t="s">
        <v>1504</v>
      </c>
      <c r="D7340" t="s">
        <v>1908</v>
      </c>
      <c r="E7340" t="s">
        <v>941</v>
      </c>
      <c r="F7340" t="s">
        <v>941</v>
      </c>
      <c r="G7340" t="s">
        <v>942</v>
      </c>
      <c r="H7340" t="s">
        <v>8197</v>
      </c>
      <c r="J7340">
        <v>2015</v>
      </c>
      <c r="K7340" t="s">
        <v>825</v>
      </c>
      <c r="L7340">
        <v>2022</v>
      </c>
      <c r="M7340" t="s">
        <v>827</v>
      </c>
    </row>
    <row r="7341" spans="1:13" x14ac:dyDescent="0.2">
      <c r="A7341" t="s">
        <v>12804</v>
      </c>
      <c r="B7341" t="s">
        <v>8103</v>
      </c>
      <c r="C7341" t="s">
        <v>1516</v>
      </c>
      <c r="D7341" t="s">
        <v>1908</v>
      </c>
      <c r="E7341" t="s">
        <v>941</v>
      </c>
      <c r="F7341" t="s">
        <v>941</v>
      </c>
      <c r="G7341" t="s">
        <v>4746</v>
      </c>
      <c r="H7341" t="s">
        <v>8199</v>
      </c>
      <c r="J7341">
        <v>2015</v>
      </c>
      <c r="K7341" t="s">
        <v>825</v>
      </c>
      <c r="L7341">
        <v>2022</v>
      </c>
      <c r="M7341" t="s">
        <v>827</v>
      </c>
    </row>
    <row r="7342" spans="1:13" x14ac:dyDescent="0.2">
      <c r="A7342" t="s">
        <v>12805</v>
      </c>
      <c r="B7342" t="s">
        <v>8103</v>
      </c>
      <c r="C7342" t="s">
        <v>1519</v>
      </c>
      <c r="D7342" t="s">
        <v>1908</v>
      </c>
      <c r="E7342" t="s">
        <v>941</v>
      </c>
      <c r="F7342" t="s">
        <v>941</v>
      </c>
      <c r="G7342" t="s">
        <v>4746</v>
      </c>
      <c r="H7342" t="s">
        <v>8201</v>
      </c>
      <c r="J7342">
        <v>2015</v>
      </c>
      <c r="K7342" t="s">
        <v>825</v>
      </c>
      <c r="L7342">
        <v>2022</v>
      </c>
      <c r="M7342" t="s">
        <v>827</v>
      </c>
    </row>
    <row r="7343" spans="1:13" x14ac:dyDescent="0.2">
      <c r="A7343" t="s">
        <v>12806</v>
      </c>
      <c r="B7343" t="s">
        <v>8103</v>
      </c>
      <c r="C7343" t="s">
        <v>1531</v>
      </c>
      <c r="D7343" t="s">
        <v>1908</v>
      </c>
      <c r="E7343" t="s">
        <v>941</v>
      </c>
      <c r="F7343" t="s">
        <v>941</v>
      </c>
      <c r="G7343" t="s">
        <v>942</v>
      </c>
      <c r="H7343" t="s">
        <v>8203</v>
      </c>
      <c r="J7343">
        <v>2015</v>
      </c>
      <c r="K7343" t="s">
        <v>825</v>
      </c>
      <c r="L7343">
        <v>2022</v>
      </c>
      <c r="M7343" t="s">
        <v>827</v>
      </c>
    </row>
    <row r="7344" spans="1:13" x14ac:dyDescent="0.2">
      <c r="A7344" t="s">
        <v>12807</v>
      </c>
      <c r="B7344" t="s">
        <v>8103</v>
      </c>
      <c r="C7344" t="s">
        <v>1534</v>
      </c>
      <c r="D7344" t="s">
        <v>1908</v>
      </c>
      <c r="E7344" t="s">
        <v>941</v>
      </c>
      <c r="F7344" t="s">
        <v>941</v>
      </c>
      <c r="G7344" t="s">
        <v>942</v>
      </c>
      <c r="H7344" t="s">
        <v>8205</v>
      </c>
      <c r="J7344">
        <v>2015</v>
      </c>
      <c r="K7344" t="s">
        <v>825</v>
      </c>
      <c r="L7344">
        <v>2022</v>
      </c>
      <c r="M7344" t="s">
        <v>827</v>
      </c>
    </row>
    <row r="7345" spans="1:13" x14ac:dyDescent="0.2">
      <c r="A7345" t="s">
        <v>12808</v>
      </c>
      <c r="B7345" t="s">
        <v>8103</v>
      </c>
      <c r="C7345" t="s">
        <v>1537</v>
      </c>
      <c r="D7345" t="s">
        <v>1908</v>
      </c>
      <c r="E7345" t="s">
        <v>941</v>
      </c>
      <c r="F7345" t="s">
        <v>941</v>
      </c>
      <c r="G7345" t="s">
        <v>942</v>
      </c>
      <c r="H7345" t="s">
        <v>8207</v>
      </c>
      <c r="J7345">
        <v>2015</v>
      </c>
      <c r="K7345" t="s">
        <v>825</v>
      </c>
      <c r="L7345">
        <v>2022</v>
      </c>
      <c r="M7345" t="s">
        <v>827</v>
      </c>
    </row>
    <row r="7346" spans="1:13" x14ac:dyDescent="0.2">
      <c r="A7346" t="s">
        <v>12809</v>
      </c>
      <c r="B7346" t="s">
        <v>8103</v>
      </c>
      <c r="C7346" t="s">
        <v>1701</v>
      </c>
      <c r="D7346" t="s">
        <v>1908</v>
      </c>
      <c r="E7346" t="s">
        <v>941</v>
      </c>
      <c r="F7346" t="s">
        <v>941</v>
      </c>
      <c r="G7346" t="s">
        <v>1006</v>
      </c>
      <c r="H7346" t="s">
        <v>8209</v>
      </c>
      <c r="J7346">
        <v>2017</v>
      </c>
      <c r="K7346" t="s">
        <v>826</v>
      </c>
      <c r="L7346">
        <v>2022</v>
      </c>
      <c r="M7346" t="s">
        <v>827</v>
      </c>
    </row>
    <row r="7347" spans="1:13" x14ac:dyDescent="0.2">
      <c r="A7347" t="s">
        <v>12810</v>
      </c>
      <c r="B7347" t="s">
        <v>8103</v>
      </c>
      <c r="C7347" t="s">
        <v>1704</v>
      </c>
      <c r="D7347" t="s">
        <v>1908</v>
      </c>
      <c r="E7347" t="s">
        <v>941</v>
      </c>
      <c r="F7347" t="s">
        <v>941</v>
      </c>
      <c r="G7347" t="s">
        <v>7404</v>
      </c>
      <c r="H7347" t="s">
        <v>8211</v>
      </c>
      <c r="J7347">
        <v>2017</v>
      </c>
      <c r="K7347" t="s">
        <v>826</v>
      </c>
      <c r="L7347">
        <v>2022</v>
      </c>
      <c r="M7347" t="s">
        <v>827</v>
      </c>
    </row>
    <row r="7348" spans="1:13" x14ac:dyDescent="0.2">
      <c r="A7348" t="s">
        <v>12811</v>
      </c>
      <c r="B7348" t="s">
        <v>8103</v>
      </c>
      <c r="C7348" t="s">
        <v>1707</v>
      </c>
      <c r="D7348" t="s">
        <v>1908</v>
      </c>
      <c r="E7348" t="s">
        <v>941</v>
      </c>
      <c r="F7348" t="s">
        <v>941</v>
      </c>
      <c r="G7348" t="s">
        <v>7404</v>
      </c>
      <c r="H7348" t="s">
        <v>8213</v>
      </c>
      <c r="J7348">
        <v>2017</v>
      </c>
      <c r="K7348" t="s">
        <v>826</v>
      </c>
      <c r="L7348">
        <v>2022</v>
      </c>
      <c r="M7348" t="s">
        <v>827</v>
      </c>
    </row>
    <row r="7349" spans="1:13" x14ac:dyDescent="0.2">
      <c r="A7349" t="s">
        <v>12812</v>
      </c>
      <c r="B7349" t="s">
        <v>8103</v>
      </c>
      <c r="C7349" t="s">
        <v>1717</v>
      </c>
      <c r="D7349" t="s">
        <v>1908</v>
      </c>
      <c r="E7349" t="s">
        <v>941</v>
      </c>
      <c r="F7349" t="s">
        <v>941</v>
      </c>
      <c r="G7349" t="s">
        <v>942</v>
      </c>
      <c r="H7349" t="s">
        <v>8215</v>
      </c>
      <c r="J7349">
        <v>2015</v>
      </c>
      <c r="K7349" t="s">
        <v>825</v>
      </c>
      <c r="L7349">
        <v>2022</v>
      </c>
      <c r="M7349" t="s">
        <v>827</v>
      </c>
    </row>
    <row r="7350" spans="1:13" x14ac:dyDescent="0.2">
      <c r="A7350" t="s">
        <v>12813</v>
      </c>
      <c r="B7350" t="s">
        <v>8103</v>
      </c>
      <c r="C7350" t="s">
        <v>1720</v>
      </c>
      <c r="D7350" t="s">
        <v>1908</v>
      </c>
      <c r="E7350" t="s">
        <v>941</v>
      </c>
      <c r="F7350" t="s">
        <v>941</v>
      </c>
      <c r="G7350" t="s">
        <v>942</v>
      </c>
      <c r="H7350" t="s">
        <v>8217</v>
      </c>
      <c r="J7350">
        <v>2015</v>
      </c>
      <c r="K7350" t="s">
        <v>825</v>
      </c>
      <c r="L7350">
        <v>2022</v>
      </c>
      <c r="M7350" t="s">
        <v>827</v>
      </c>
    </row>
    <row r="7351" spans="1:13" x14ac:dyDescent="0.2">
      <c r="A7351" t="s">
        <v>12814</v>
      </c>
      <c r="B7351" t="s">
        <v>8103</v>
      </c>
      <c r="C7351" t="s">
        <v>1738</v>
      </c>
      <c r="D7351" t="s">
        <v>1908</v>
      </c>
      <c r="E7351" t="s">
        <v>941</v>
      </c>
      <c r="F7351" t="s">
        <v>941</v>
      </c>
      <c r="G7351" t="s">
        <v>7404</v>
      </c>
      <c r="H7351" t="s">
        <v>8219</v>
      </c>
      <c r="J7351">
        <v>2017</v>
      </c>
      <c r="K7351" t="s">
        <v>826</v>
      </c>
      <c r="L7351">
        <v>2021</v>
      </c>
      <c r="M7351" t="s">
        <v>827</v>
      </c>
    </row>
    <row r="7352" spans="1:13" x14ac:dyDescent="0.2">
      <c r="A7352" t="s">
        <v>12815</v>
      </c>
      <c r="B7352" t="s">
        <v>8103</v>
      </c>
      <c r="C7352" t="s">
        <v>1852</v>
      </c>
      <c r="D7352" t="s">
        <v>1908</v>
      </c>
      <c r="E7352" t="s">
        <v>941</v>
      </c>
      <c r="F7352" t="s">
        <v>941</v>
      </c>
      <c r="G7352" t="s">
        <v>942</v>
      </c>
      <c r="H7352" t="s">
        <v>8221</v>
      </c>
      <c r="J7352">
        <v>1984</v>
      </c>
      <c r="K7352" t="s">
        <v>825</v>
      </c>
      <c r="L7352">
        <v>2022</v>
      </c>
      <c r="M7352" t="s">
        <v>827</v>
      </c>
    </row>
    <row r="7353" spans="1:13" x14ac:dyDescent="0.2">
      <c r="A7353" t="s">
        <v>12816</v>
      </c>
      <c r="B7353" t="s">
        <v>8103</v>
      </c>
      <c r="C7353" t="s">
        <v>1855</v>
      </c>
      <c r="D7353" t="s">
        <v>1908</v>
      </c>
      <c r="E7353" t="s">
        <v>941</v>
      </c>
      <c r="F7353" t="s">
        <v>941</v>
      </c>
      <c r="G7353" t="s">
        <v>1856</v>
      </c>
      <c r="H7353" t="s">
        <v>8223</v>
      </c>
      <c r="J7353">
        <v>1994</v>
      </c>
      <c r="K7353" t="s">
        <v>825</v>
      </c>
      <c r="L7353">
        <v>2022</v>
      </c>
      <c r="M7353" t="s">
        <v>827</v>
      </c>
    </row>
    <row r="7354" spans="1:13" x14ac:dyDescent="0.2">
      <c r="A7354" t="s">
        <v>12817</v>
      </c>
      <c r="B7354" t="s">
        <v>8103</v>
      </c>
      <c r="C7354" t="s">
        <v>1859</v>
      </c>
      <c r="D7354" t="s">
        <v>1908</v>
      </c>
      <c r="E7354" t="s">
        <v>941</v>
      </c>
      <c r="F7354" t="s">
        <v>941</v>
      </c>
      <c r="G7354" t="s">
        <v>942</v>
      </c>
      <c r="H7354" t="s">
        <v>8225</v>
      </c>
      <c r="J7354">
        <v>1984</v>
      </c>
      <c r="K7354" t="s">
        <v>825</v>
      </c>
      <c r="L7354">
        <v>2022</v>
      </c>
      <c r="M7354" t="s">
        <v>827</v>
      </c>
    </row>
    <row r="7355" spans="1:13" x14ac:dyDescent="0.2">
      <c r="A7355" t="s">
        <v>905</v>
      </c>
      <c r="B7355" t="s">
        <v>8226</v>
      </c>
      <c r="C7355" t="s">
        <v>1907</v>
      </c>
      <c r="D7355" t="s">
        <v>1908</v>
      </c>
      <c r="E7355" t="s">
        <v>941</v>
      </c>
      <c r="F7355" t="s">
        <v>1909</v>
      </c>
      <c r="G7355" t="s">
        <v>1910</v>
      </c>
      <c r="H7355" t="s">
        <v>8227</v>
      </c>
      <c r="J7355">
        <v>1984</v>
      </c>
      <c r="K7355" t="s">
        <v>825</v>
      </c>
      <c r="L7355">
        <v>2022</v>
      </c>
      <c r="M7355" t="s">
        <v>827</v>
      </c>
    </row>
    <row r="7356" spans="1:13" x14ac:dyDescent="0.2">
      <c r="A7356" t="s">
        <v>906</v>
      </c>
      <c r="B7356" t="s">
        <v>8226</v>
      </c>
      <c r="C7356" t="s">
        <v>940</v>
      </c>
      <c r="D7356" t="s">
        <v>1908</v>
      </c>
      <c r="E7356" t="s">
        <v>941</v>
      </c>
      <c r="F7356" t="s">
        <v>941</v>
      </c>
      <c r="G7356" t="s">
        <v>942</v>
      </c>
      <c r="H7356" t="s">
        <v>8228</v>
      </c>
      <c r="J7356">
        <v>1984</v>
      </c>
      <c r="K7356" t="s">
        <v>825</v>
      </c>
      <c r="L7356">
        <v>2022</v>
      </c>
      <c r="M7356" t="s">
        <v>827</v>
      </c>
    </row>
    <row r="7357" spans="1:13" x14ac:dyDescent="0.2">
      <c r="A7357" t="s">
        <v>12818</v>
      </c>
      <c r="B7357" t="s">
        <v>8226</v>
      </c>
      <c r="C7357" t="s">
        <v>945</v>
      </c>
      <c r="D7357" t="s">
        <v>1908</v>
      </c>
      <c r="E7357" t="s">
        <v>941</v>
      </c>
      <c r="F7357" t="s">
        <v>941</v>
      </c>
      <c r="G7357" t="s">
        <v>942</v>
      </c>
      <c r="H7357" t="s">
        <v>8230</v>
      </c>
      <c r="J7357">
        <v>1984</v>
      </c>
      <c r="K7357" t="s">
        <v>825</v>
      </c>
      <c r="L7357">
        <v>2022</v>
      </c>
      <c r="M7357" t="s">
        <v>827</v>
      </c>
    </row>
    <row r="7358" spans="1:13" x14ac:dyDescent="0.2">
      <c r="A7358" t="s">
        <v>12819</v>
      </c>
      <c r="B7358" t="s">
        <v>8226</v>
      </c>
      <c r="C7358" t="s">
        <v>960</v>
      </c>
      <c r="D7358" t="s">
        <v>1908</v>
      </c>
      <c r="E7358" t="s">
        <v>941</v>
      </c>
      <c r="F7358" t="s">
        <v>941</v>
      </c>
      <c r="G7358" t="s">
        <v>942</v>
      </c>
      <c r="H7358" t="s">
        <v>8232</v>
      </c>
      <c r="J7358">
        <v>1984</v>
      </c>
      <c r="K7358" t="s">
        <v>825</v>
      </c>
      <c r="L7358">
        <v>2022</v>
      </c>
      <c r="M7358" t="s">
        <v>827</v>
      </c>
    </row>
    <row r="7359" spans="1:13" x14ac:dyDescent="0.2">
      <c r="A7359" t="s">
        <v>12820</v>
      </c>
      <c r="B7359" t="s">
        <v>8226</v>
      </c>
      <c r="C7359" t="s">
        <v>963</v>
      </c>
      <c r="D7359" t="s">
        <v>1908</v>
      </c>
      <c r="E7359" t="s">
        <v>941</v>
      </c>
      <c r="F7359" t="s">
        <v>941</v>
      </c>
      <c r="G7359" t="s">
        <v>942</v>
      </c>
      <c r="H7359" t="s">
        <v>8234</v>
      </c>
      <c r="J7359">
        <v>1984</v>
      </c>
      <c r="K7359" t="s">
        <v>825</v>
      </c>
      <c r="L7359">
        <v>2022</v>
      </c>
      <c r="M7359" t="s">
        <v>827</v>
      </c>
    </row>
    <row r="7360" spans="1:13" x14ac:dyDescent="0.2">
      <c r="A7360" t="s">
        <v>12821</v>
      </c>
      <c r="B7360" t="s">
        <v>8226</v>
      </c>
      <c r="C7360" t="s">
        <v>966</v>
      </c>
      <c r="D7360" t="s">
        <v>1908</v>
      </c>
      <c r="E7360" t="s">
        <v>941</v>
      </c>
      <c r="F7360" t="s">
        <v>941</v>
      </c>
      <c r="G7360" t="s">
        <v>942</v>
      </c>
      <c r="H7360" t="s">
        <v>8236</v>
      </c>
      <c r="J7360">
        <v>1984</v>
      </c>
      <c r="K7360" t="s">
        <v>825</v>
      </c>
      <c r="L7360">
        <v>2022</v>
      </c>
      <c r="M7360" t="s">
        <v>827</v>
      </c>
    </row>
    <row r="7361" spans="1:13" x14ac:dyDescent="0.2">
      <c r="A7361" t="s">
        <v>12822</v>
      </c>
      <c r="B7361" t="s">
        <v>8226</v>
      </c>
      <c r="C7361" t="s">
        <v>969</v>
      </c>
      <c r="D7361" t="s">
        <v>1908</v>
      </c>
      <c r="E7361" t="s">
        <v>941</v>
      </c>
      <c r="F7361" t="s">
        <v>941</v>
      </c>
      <c r="G7361" t="s">
        <v>942</v>
      </c>
      <c r="H7361" t="s">
        <v>8238</v>
      </c>
      <c r="J7361">
        <v>1984</v>
      </c>
      <c r="K7361" t="s">
        <v>825</v>
      </c>
      <c r="L7361">
        <v>2022</v>
      </c>
      <c r="M7361" t="s">
        <v>827</v>
      </c>
    </row>
    <row r="7362" spans="1:13" x14ac:dyDescent="0.2">
      <c r="A7362" t="s">
        <v>12823</v>
      </c>
      <c r="B7362" t="s">
        <v>8226</v>
      </c>
      <c r="C7362" t="s">
        <v>975</v>
      </c>
      <c r="D7362" t="s">
        <v>1908</v>
      </c>
      <c r="E7362" t="s">
        <v>941</v>
      </c>
      <c r="F7362" t="s">
        <v>941</v>
      </c>
      <c r="G7362" t="s">
        <v>942</v>
      </c>
      <c r="H7362" t="s">
        <v>8240</v>
      </c>
      <c r="J7362">
        <v>1984</v>
      </c>
      <c r="K7362" t="s">
        <v>825</v>
      </c>
      <c r="L7362">
        <v>2022</v>
      </c>
      <c r="M7362" t="s">
        <v>827</v>
      </c>
    </row>
    <row r="7363" spans="1:13" x14ac:dyDescent="0.2">
      <c r="A7363" t="s">
        <v>12824</v>
      </c>
      <c r="B7363" t="s">
        <v>8226</v>
      </c>
      <c r="C7363" t="s">
        <v>984</v>
      </c>
      <c r="D7363" t="s">
        <v>1908</v>
      </c>
      <c r="E7363" t="s">
        <v>941</v>
      </c>
      <c r="F7363" t="s">
        <v>941</v>
      </c>
      <c r="G7363" t="s">
        <v>942</v>
      </c>
      <c r="H7363" t="s">
        <v>8242</v>
      </c>
      <c r="J7363">
        <v>1984</v>
      </c>
      <c r="K7363" t="s">
        <v>825</v>
      </c>
      <c r="L7363">
        <v>2022</v>
      </c>
      <c r="M7363" t="s">
        <v>827</v>
      </c>
    </row>
    <row r="7364" spans="1:13" x14ac:dyDescent="0.2">
      <c r="A7364" t="s">
        <v>12825</v>
      </c>
      <c r="B7364" t="s">
        <v>8226</v>
      </c>
      <c r="C7364" t="s">
        <v>990</v>
      </c>
      <c r="D7364" t="s">
        <v>1908</v>
      </c>
      <c r="E7364" t="s">
        <v>941</v>
      </c>
      <c r="F7364" t="s">
        <v>941</v>
      </c>
      <c r="G7364" t="s">
        <v>942</v>
      </c>
      <c r="H7364" t="s">
        <v>8244</v>
      </c>
      <c r="J7364">
        <v>1984</v>
      </c>
      <c r="K7364" t="s">
        <v>825</v>
      </c>
      <c r="L7364">
        <v>2022</v>
      </c>
      <c r="M7364" t="s">
        <v>827</v>
      </c>
    </row>
    <row r="7365" spans="1:13" x14ac:dyDescent="0.2">
      <c r="A7365" t="s">
        <v>12826</v>
      </c>
      <c r="B7365" t="s">
        <v>8226</v>
      </c>
      <c r="C7365" t="s">
        <v>993</v>
      </c>
      <c r="D7365" t="s">
        <v>1908</v>
      </c>
      <c r="E7365" t="s">
        <v>941</v>
      </c>
      <c r="F7365" t="s">
        <v>941</v>
      </c>
      <c r="G7365" t="s">
        <v>942</v>
      </c>
      <c r="H7365" t="s">
        <v>8246</v>
      </c>
      <c r="J7365">
        <v>1984</v>
      </c>
      <c r="K7365" t="s">
        <v>825</v>
      </c>
      <c r="L7365">
        <v>2022</v>
      </c>
      <c r="M7365" t="s">
        <v>827</v>
      </c>
    </row>
    <row r="7366" spans="1:13" x14ac:dyDescent="0.2">
      <c r="A7366" t="s">
        <v>12827</v>
      </c>
      <c r="B7366" t="s">
        <v>8226</v>
      </c>
      <c r="C7366" t="s">
        <v>1002</v>
      </c>
      <c r="D7366" t="s">
        <v>1908</v>
      </c>
      <c r="E7366" t="s">
        <v>941</v>
      </c>
      <c r="F7366" t="s">
        <v>941</v>
      </c>
      <c r="G7366" t="s">
        <v>942</v>
      </c>
      <c r="H7366" t="s">
        <v>8248</v>
      </c>
      <c r="J7366">
        <v>1984</v>
      </c>
      <c r="K7366" t="s">
        <v>825</v>
      </c>
      <c r="L7366">
        <v>2022</v>
      </c>
      <c r="M7366" t="s">
        <v>827</v>
      </c>
    </row>
    <row r="7367" spans="1:13" x14ac:dyDescent="0.2">
      <c r="A7367" t="s">
        <v>12828</v>
      </c>
      <c r="B7367" t="s">
        <v>8226</v>
      </c>
      <c r="C7367" t="s">
        <v>1005</v>
      </c>
      <c r="D7367" t="s">
        <v>1908</v>
      </c>
      <c r="E7367" t="s">
        <v>941</v>
      </c>
      <c r="F7367" t="s">
        <v>941</v>
      </c>
      <c r="G7367" t="s">
        <v>1006</v>
      </c>
      <c r="H7367" t="s">
        <v>8250</v>
      </c>
      <c r="J7367">
        <v>1998</v>
      </c>
      <c r="K7367" t="s">
        <v>825</v>
      </c>
      <c r="L7367">
        <v>2022</v>
      </c>
      <c r="M7367" t="s">
        <v>827</v>
      </c>
    </row>
    <row r="7368" spans="1:13" x14ac:dyDescent="0.2">
      <c r="A7368" t="s">
        <v>12829</v>
      </c>
      <c r="B7368" t="s">
        <v>8226</v>
      </c>
      <c r="C7368" t="s">
        <v>1018</v>
      </c>
      <c r="D7368" t="s">
        <v>1908</v>
      </c>
      <c r="E7368" t="s">
        <v>941</v>
      </c>
      <c r="F7368" t="s">
        <v>941</v>
      </c>
      <c r="G7368" t="s">
        <v>1019</v>
      </c>
      <c r="H7368" t="s">
        <v>8252</v>
      </c>
      <c r="J7368">
        <v>2010</v>
      </c>
      <c r="K7368" t="s">
        <v>825</v>
      </c>
      <c r="L7368">
        <v>2022</v>
      </c>
      <c r="M7368" t="s">
        <v>827</v>
      </c>
    </row>
    <row r="7369" spans="1:13" x14ac:dyDescent="0.2">
      <c r="A7369" t="s">
        <v>12830</v>
      </c>
      <c r="B7369" t="s">
        <v>8226</v>
      </c>
      <c r="C7369" t="s">
        <v>1022</v>
      </c>
      <c r="D7369" t="s">
        <v>1908</v>
      </c>
      <c r="E7369" t="s">
        <v>941</v>
      </c>
      <c r="F7369" t="s">
        <v>941</v>
      </c>
      <c r="G7369" t="s">
        <v>1019</v>
      </c>
      <c r="H7369" t="s">
        <v>8254</v>
      </c>
      <c r="J7369">
        <v>2010</v>
      </c>
      <c r="K7369" t="s">
        <v>825</v>
      </c>
      <c r="L7369">
        <v>2022</v>
      </c>
      <c r="M7369" t="s">
        <v>827</v>
      </c>
    </row>
    <row r="7370" spans="1:13" x14ac:dyDescent="0.2">
      <c r="A7370" t="s">
        <v>12831</v>
      </c>
      <c r="B7370" t="s">
        <v>8226</v>
      </c>
      <c r="C7370" t="s">
        <v>1025</v>
      </c>
      <c r="D7370" t="s">
        <v>1908</v>
      </c>
      <c r="E7370" t="s">
        <v>941</v>
      </c>
      <c r="F7370" t="s">
        <v>941</v>
      </c>
      <c r="G7370" t="s">
        <v>942</v>
      </c>
      <c r="H7370" t="s">
        <v>8256</v>
      </c>
      <c r="J7370">
        <v>1984</v>
      </c>
      <c r="K7370" t="s">
        <v>825</v>
      </c>
      <c r="L7370">
        <v>2022</v>
      </c>
      <c r="M7370" t="s">
        <v>827</v>
      </c>
    </row>
    <row r="7371" spans="1:13" x14ac:dyDescent="0.2">
      <c r="A7371" t="s">
        <v>12832</v>
      </c>
      <c r="B7371" t="s">
        <v>8226</v>
      </c>
      <c r="C7371" t="s">
        <v>1028</v>
      </c>
      <c r="D7371" t="s">
        <v>1908</v>
      </c>
      <c r="E7371" t="s">
        <v>941</v>
      </c>
      <c r="F7371" t="s">
        <v>941</v>
      </c>
      <c r="G7371" t="s">
        <v>942</v>
      </c>
      <c r="H7371" t="s">
        <v>8258</v>
      </c>
      <c r="J7371">
        <v>1984</v>
      </c>
      <c r="K7371" t="s">
        <v>825</v>
      </c>
      <c r="L7371">
        <v>2022</v>
      </c>
      <c r="M7371" t="s">
        <v>827</v>
      </c>
    </row>
    <row r="7372" spans="1:13" x14ac:dyDescent="0.2">
      <c r="A7372" t="s">
        <v>12833</v>
      </c>
      <c r="B7372" t="s">
        <v>8226</v>
      </c>
      <c r="C7372" t="s">
        <v>1031</v>
      </c>
      <c r="D7372" t="s">
        <v>1908</v>
      </c>
      <c r="E7372" t="s">
        <v>941</v>
      </c>
      <c r="F7372" t="s">
        <v>941</v>
      </c>
      <c r="G7372" t="s">
        <v>942</v>
      </c>
      <c r="H7372" t="s">
        <v>8260</v>
      </c>
      <c r="J7372">
        <v>1984</v>
      </c>
      <c r="K7372" t="s">
        <v>825</v>
      </c>
      <c r="L7372">
        <v>2022</v>
      </c>
      <c r="M7372" t="s">
        <v>827</v>
      </c>
    </row>
    <row r="7373" spans="1:13" x14ac:dyDescent="0.2">
      <c r="A7373" t="s">
        <v>12834</v>
      </c>
      <c r="B7373" t="s">
        <v>8226</v>
      </c>
      <c r="C7373" t="s">
        <v>1034</v>
      </c>
      <c r="D7373" t="s">
        <v>1908</v>
      </c>
      <c r="E7373" t="s">
        <v>941</v>
      </c>
      <c r="F7373" t="s">
        <v>941</v>
      </c>
      <c r="G7373" t="s">
        <v>942</v>
      </c>
      <c r="H7373" t="s">
        <v>8262</v>
      </c>
      <c r="J7373">
        <v>2017</v>
      </c>
      <c r="K7373" t="s">
        <v>826</v>
      </c>
      <c r="L7373">
        <v>2022</v>
      </c>
      <c r="M7373" t="s">
        <v>827</v>
      </c>
    </row>
    <row r="7374" spans="1:13" x14ac:dyDescent="0.2">
      <c r="A7374" t="s">
        <v>12835</v>
      </c>
      <c r="B7374" t="s">
        <v>8226</v>
      </c>
      <c r="C7374" t="s">
        <v>1037</v>
      </c>
      <c r="D7374" t="s">
        <v>1908</v>
      </c>
      <c r="E7374" t="s">
        <v>941</v>
      </c>
      <c r="F7374" t="s">
        <v>941</v>
      </c>
      <c r="G7374" t="s">
        <v>942</v>
      </c>
      <c r="H7374" t="s">
        <v>8264</v>
      </c>
      <c r="J7374">
        <v>2017</v>
      </c>
      <c r="K7374" t="s">
        <v>826</v>
      </c>
      <c r="L7374">
        <v>2022</v>
      </c>
      <c r="M7374" t="s">
        <v>827</v>
      </c>
    </row>
    <row r="7375" spans="1:13" x14ac:dyDescent="0.2">
      <c r="A7375" t="s">
        <v>12836</v>
      </c>
      <c r="B7375" t="s">
        <v>8226</v>
      </c>
      <c r="C7375" t="s">
        <v>1046</v>
      </c>
      <c r="D7375" t="s">
        <v>1908</v>
      </c>
      <c r="E7375" t="s">
        <v>941</v>
      </c>
      <c r="F7375" t="s">
        <v>941</v>
      </c>
      <c r="G7375" t="s">
        <v>942</v>
      </c>
      <c r="H7375" t="s">
        <v>8266</v>
      </c>
      <c r="J7375">
        <v>2017</v>
      </c>
      <c r="K7375" t="s">
        <v>826</v>
      </c>
      <c r="L7375">
        <v>2022</v>
      </c>
      <c r="M7375" t="s">
        <v>827</v>
      </c>
    </row>
    <row r="7376" spans="1:13" x14ac:dyDescent="0.2">
      <c r="A7376" t="s">
        <v>12837</v>
      </c>
      <c r="B7376" t="s">
        <v>8226</v>
      </c>
      <c r="C7376" t="s">
        <v>1052</v>
      </c>
      <c r="D7376" t="s">
        <v>1908</v>
      </c>
      <c r="E7376" t="s">
        <v>941</v>
      </c>
      <c r="F7376" t="s">
        <v>941</v>
      </c>
      <c r="G7376" t="s">
        <v>8268</v>
      </c>
      <c r="H7376" t="s">
        <v>8269</v>
      </c>
      <c r="J7376">
        <v>2017</v>
      </c>
      <c r="K7376" t="s">
        <v>826</v>
      </c>
      <c r="L7376">
        <v>2022</v>
      </c>
      <c r="M7376" t="s">
        <v>827</v>
      </c>
    </row>
    <row r="7377" spans="1:13" x14ac:dyDescent="0.2">
      <c r="A7377" t="s">
        <v>12838</v>
      </c>
      <c r="B7377" t="s">
        <v>8226</v>
      </c>
      <c r="C7377" t="s">
        <v>1055</v>
      </c>
      <c r="D7377" t="s">
        <v>1908</v>
      </c>
      <c r="E7377" t="s">
        <v>941</v>
      </c>
      <c r="F7377" t="s">
        <v>941</v>
      </c>
      <c r="G7377" t="s">
        <v>942</v>
      </c>
      <c r="H7377" t="s">
        <v>8271</v>
      </c>
      <c r="J7377">
        <v>2017</v>
      </c>
      <c r="K7377" t="s">
        <v>826</v>
      </c>
      <c r="L7377">
        <v>2022</v>
      </c>
      <c r="M7377" t="s">
        <v>827</v>
      </c>
    </row>
    <row r="7378" spans="1:13" x14ac:dyDescent="0.2">
      <c r="A7378" t="s">
        <v>12839</v>
      </c>
      <c r="B7378" t="s">
        <v>8226</v>
      </c>
      <c r="C7378" t="s">
        <v>1058</v>
      </c>
      <c r="D7378" t="s">
        <v>1908</v>
      </c>
      <c r="E7378" t="s">
        <v>941</v>
      </c>
      <c r="F7378" t="s">
        <v>941</v>
      </c>
      <c r="G7378" t="s">
        <v>942</v>
      </c>
      <c r="H7378" t="s">
        <v>8273</v>
      </c>
      <c r="J7378">
        <v>1984</v>
      </c>
      <c r="K7378" t="s">
        <v>825</v>
      </c>
      <c r="L7378">
        <v>2022</v>
      </c>
      <c r="M7378" t="s">
        <v>827</v>
      </c>
    </row>
    <row r="7379" spans="1:13" x14ac:dyDescent="0.2">
      <c r="A7379" t="s">
        <v>12840</v>
      </c>
      <c r="B7379" t="s">
        <v>8226</v>
      </c>
      <c r="C7379" t="s">
        <v>1061</v>
      </c>
      <c r="D7379" t="s">
        <v>1908</v>
      </c>
      <c r="E7379" t="s">
        <v>941</v>
      </c>
      <c r="F7379" t="s">
        <v>941</v>
      </c>
      <c r="G7379" t="s">
        <v>942</v>
      </c>
      <c r="H7379" t="s">
        <v>8275</v>
      </c>
      <c r="J7379">
        <v>1984</v>
      </c>
      <c r="K7379" t="s">
        <v>825</v>
      </c>
      <c r="L7379">
        <v>2022</v>
      </c>
      <c r="M7379" t="s">
        <v>827</v>
      </c>
    </row>
    <row r="7380" spans="1:13" x14ac:dyDescent="0.2">
      <c r="A7380" t="s">
        <v>12841</v>
      </c>
      <c r="B7380" t="s">
        <v>8226</v>
      </c>
      <c r="C7380" t="s">
        <v>1067</v>
      </c>
      <c r="D7380" t="s">
        <v>1908</v>
      </c>
      <c r="E7380" t="s">
        <v>941</v>
      </c>
      <c r="F7380" t="s">
        <v>941</v>
      </c>
      <c r="G7380" t="s">
        <v>1019</v>
      </c>
      <c r="H7380" t="s">
        <v>8277</v>
      </c>
      <c r="J7380">
        <v>2010</v>
      </c>
      <c r="K7380" t="s">
        <v>825</v>
      </c>
      <c r="L7380">
        <v>2022</v>
      </c>
      <c r="M7380" t="s">
        <v>827</v>
      </c>
    </row>
    <row r="7381" spans="1:13" x14ac:dyDescent="0.2">
      <c r="A7381" t="s">
        <v>12842</v>
      </c>
      <c r="B7381" t="s">
        <v>8226</v>
      </c>
      <c r="C7381" t="s">
        <v>2002</v>
      </c>
      <c r="D7381" t="s">
        <v>1908</v>
      </c>
      <c r="E7381" t="s">
        <v>941</v>
      </c>
      <c r="F7381" t="s">
        <v>941</v>
      </c>
      <c r="G7381" t="s">
        <v>1019</v>
      </c>
      <c r="H7381" t="s">
        <v>8279</v>
      </c>
      <c r="J7381">
        <v>2010</v>
      </c>
      <c r="K7381" t="s">
        <v>825</v>
      </c>
      <c r="L7381">
        <v>2022</v>
      </c>
      <c r="M7381" t="s">
        <v>825</v>
      </c>
    </row>
    <row r="7382" spans="1:13" x14ac:dyDescent="0.2">
      <c r="A7382" t="s">
        <v>12843</v>
      </c>
      <c r="B7382" t="s">
        <v>8226</v>
      </c>
      <c r="C7382" t="s">
        <v>1070</v>
      </c>
      <c r="D7382" t="s">
        <v>1908</v>
      </c>
      <c r="E7382" t="s">
        <v>941</v>
      </c>
      <c r="F7382" t="s">
        <v>941</v>
      </c>
      <c r="G7382" t="s">
        <v>942</v>
      </c>
      <c r="H7382" t="s">
        <v>8281</v>
      </c>
      <c r="J7382">
        <v>1984</v>
      </c>
      <c r="K7382" t="s">
        <v>825</v>
      </c>
      <c r="L7382">
        <v>2022</v>
      </c>
      <c r="M7382" t="s">
        <v>827</v>
      </c>
    </row>
    <row r="7383" spans="1:13" x14ac:dyDescent="0.2">
      <c r="A7383" t="s">
        <v>12844</v>
      </c>
      <c r="B7383" t="s">
        <v>8226</v>
      </c>
      <c r="C7383" t="s">
        <v>1073</v>
      </c>
      <c r="D7383" t="s">
        <v>1908</v>
      </c>
      <c r="E7383" t="s">
        <v>941</v>
      </c>
      <c r="F7383" t="s">
        <v>941</v>
      </c>
      <c r="G7383" t="s">
        <v>942</v>
      </c>
      <c r="H7383" t="s">
        <v>8283</v>
      </c>
      <c r="J7383">
        <v>1984</v>
      </c>
      <c r="K7383" t="s">
        <v>825</v>
      </c>
      <c r="L7383">
        <v>2022</v>
      </c>
      <c r="M7383" t="s">
        <v>827</v>
      </c>
    </row>
    <row r="7384" spans="1:13" x14ac:dyDescent="0.2">
      <c r="A7384" t="s">
        <v>12845</v>
      </c>
      <c r="B7384" t="s">
        <v>8226</v>
      </c>
      <c r="C7384" t="s">
        <v>1076</v>
      </c>
      <c r="D7384" t="s">
        <v>1908</v>
      </c>
      <c r="E7384" t="s">
        <v>941</v>
      </c>
      <c r="F7384" t="s">
        <v>941</v>
      </c>
      <c r="G7384" t="s">
        <v>942</v>
      </c>
      <c r="H7384" t="s">
        <v>8285</v>
      </c>
      <c r="J7384">
        <v>1984</v>
      </c>
      <c r="K7384" t="s">
        <v>825</v>
      </c>
      <c r="L7384">
        <v>2022</v>
      </c>
      <c r="M7384" t="s">
        <v>827</v>
      </c>
    </row>
    <row r="7385" spans="1:13" x14ac:dyDescent="0.2">
      <c r="A7385" t="s">
        <v>12846</v>
      </c>
      <c r="B7385" t="s">
        <v>8226</v>
      </c>
      <c r="C7385" t="s">
        <v>1079</v>
      </c>
      <c r="D7385" t="s">
        <v>1908</v>
      </c>
      <c r="E7385" t="s">
        <v>941</v>
      </c>
      <c r="F7385" t="s">
        <v>941</v>
      </c>
      <c r="G7385" t="s">
        <v>942</v>
      </c>
      <c r="H7385" t="s">
        <v>8287</v>
      </c>
      <c r="J7385">
        <v>1984</v>
      </c>
      <c r="K7385" t="s">
        <v>825</v>
      </c>
      <c r="L7385">
        <v>2022</v>
      </c>
      <c r="M7385" t="s">
        <v>827</v>
      </c>
    </row>
    <row r="7386" spans="1:13" x14ac:dyDescent="0.2">
      <c r="A7386" t="s">
        <v>12847</v>
      </c>
      <c r="B7386" t="s">
        <v>8226</v>
      </c>
      <c r="C7386" t="s">
        <v>1082</v>
      </c>
      <c r="D7386" t="s">
        <v>1908</v>
      </c>
      <c r="E7386" t="s">
        <v>941</v>
      </c>
      <c r="F7386" t="s">
        <v>941</v>
      </c>
      <c r="G7386" t="s">
        <v>942</v>
      </c>
      <c r="H7386" t="s">
        <v>8289</v>
      </c>
      <c r="J7386">
        <v>1984</v>
      </c>
      <c r="K7386" t="s">
        <v>825</v>
      </c>
      <c r="L7386">
        <v>2022</v>
      </c>
      <c r="M7386" t="s">
        <v>827</v>
      </c>
    </row>
    <row r="7387" spans="1:13" x14ac:dyDescent="0.2">
      <c r="A7387" t="s">
        <v>12848</v>
      </c>
      <c r="B7387" t="s">
        <v>8226</v>
      </c>
      <c r="C7387" t="s">
        <v>1085</v>
      </c>
      <c r="D7387" t="s">
        <v>1908</v>
      </c>
      <c r="E7387" t="s">
        <v>941</v>
      </c>
      <c r="F7387" t="s">
        <v>941</v>
      </c>
      <c r="G7387" t="s">
        <v>1019</v>
      </c>
      <c r="H7387" t="s">
        <v>8291</v>
      </c>
      <c r="J7387">
        <v>2010</v>
      </c>
      <c r="K7387" t="s">
        <v>825</v>
      </c>
      <c r="L7387">
        <v>2022</v>
      </c>
      <c r="M7387" t="s">
        <v>827</v>
      </c>
    </row>
    <row r="7388" spans="1:13" x14ac:dyDescent="0.2">
      <c r="A7388" t="s">
        <v>12849</v>
      </c>
      <c r="B7388" t="s">
        <v>8226</v>
      </c>
      <c r="C7388" t="s">
        <v>1088</v>
      </c>
      <c r="D7388" t="s">
        <v>1908</v>
      </c>
      <c r="E7388" t="s">
        <v>941</v>
      </c>
      <c r="F7388" t="s">
        <v>941</v>
      </c>
      <c r="G7388" t="s">
        <v>942</v>
      </c>
      <c r="H7388" t="s">
        <v>8293</v>
      </c>
      <c r="J7388">
        <v>1984</v>
      </c>
      <c r="K7388" t="s">
        <v>825</v>
      </c>
      <c r="L7388">
        <v>2022</v>
      </c>
      <c r="M7388" t="s">
        <v>827</v>
      </c>
    </row>
    <row r="7389" spans="1:13" x14ac:dyDescent="0.2">
      <c r="A7389" t="s">
        <v>12850</v>
      </c>
      <c r="B7389" t="s">
        <v>8226</v>
      </c>
      <c r="C7389" t="s">
        <v>1097</v>
      </c>
      <c r="D7389" t="s">
        <v>1908</v>
      </c>
      <c r="E7389" t="s">
        <v>941</v>
      </c>
      <c r="F7389" t="s">
        <v>941</v>
      </c>
      <c r="G7389" t="s">
        <v>942</v>
      </c>
      <c r="H7389" t="s">
        <v>8295</v>
      </c>
      <c r="J7389">
        <v>1984</v>
      </c>
      <c r="K7389" t="s">
        <v>825</v>
      </c>
      <c r="L7389">
        <v>2022</v>
      </c>
      <c r="M7389" t="s">
        <v>827</v>
      </c>
    </row>
    <row r="7390" spans="1:13" x14ac:dyDescent="0.2">
      <c r="A7390" t="s">
        <v>12851</v>
      </c>
      <c r="B7390" t="s">
        <v>8226</v>
      </c>
      <c r="C7390" t="s">
        <v>1103</v>
      </c>
      <c r="D7390" t="s">
        <v>1908</v>
      </c>
      <c r="E7390" t="s">
        <v>941</v>
      </c>
      <c r="F7390" t="s">
        <v>941</v>
      </c>
      <c r="G7390" t="s">
        <v>942</v>
      </c>
      <c r="H7390" t="s">
        <v>8297</v>
      </c>
      <c r="J7390">
        <v>1984</v>
      </c>
      <c r="K7390" t="s">
        <v>825</v>
      </c>
      <c r="L7390">
        <v>2022</v>
      </c>
      <c r="M7390" t="s">
        <v>827</v>
      </c>
    </row>
    <row r="7391" spans="1:13" x14ac:dyDescent="0.2">
      <c r="A7391" t="s">
        <v>12852</v>
      </c>
      <c r="B7391" t="s">
        <v>8226</v>
      </c>
      <c r="C7391" t="s">
        <v>1106</v>
      </c>
      <c r="D7391" t="s">
        <v>1908</v>
      </c>
      <c r="E7391" t="s">
        <v>941</v>
      </c>
      <c r="F7391" t="s">
        <v>941</v>
      </c>
      <c r="G7391" t="s">
        <v>942</v>
      </c>
      <c r="H7391" t="s">
        <v>8299</v>
      </c>
      <c r="J7391">
        <v>1984</v>
      </c>
      <c r="K7391" t="s">
        <v>825</v>
      </c>
      <c r="L7391">
        <v>2022</v>
      </c>
      <c r="M7391" t="s">
        <v>827</v>
      </c>
    </row>
    <row r="7392" spans="1:13" x14ac:dyDescent="0.2">
      <c r="A7392" t="s">
        <v>12853</v>
      </c>
      <c r="B7392" t="s">
        <v>8226</v>
      </c>
      <c r="C7392" t="s">
        <v>1115</v>
      </c>
      <c r="D7392" t="s">
        <v>1908</v>
      </c>
      <c r="E7392" t="s">
        <v>941</v>
      </c>
      <c r="F7392" t="s">
        <v>941</v>
      </c>
      <c r="G7392" t="s">
        <v>1006</v>
      </c>
      <c r="H7392" t="s">
        <v>8301</v>
      </c>
      <c r="J7392">
        <v>1998</v>
      </c>
      <c r="K7392" t="s">
        <v>825</v>
      </c>
      <c r="L7392">
        <v>2022</v>
      </c>
      <c r="M7392" t="s">
        <v>827</v>
      </c>
    </row>
    <row r="7393" spans="1:13" x14ac:dyDescent="0.2">
      <c r="A7393" t="s">
        <v>12854</v>
      </c>
      <c r="B7393" t="s">
        <v>8226</v>
      </c>
      <c r="C7393" t="s">
        <v>1124</v>
      </c>
      <c r="D7393" t="s">
        <v>1908</v>
      </c>
      <c r="E7393" t="s">
        <v>941</v>
      </c>
      <c r="F7393" t="s">
        <v>941</v>
      </c>
      <c r="G7393" t="s">
        <v>942</v>
      </c>
      <c r="H7393" t="s">
        <v>8303</v>
      </c>
      <c r="J7393">
        <v>1984</v>
      </c>
      <c r="K7393" t="s">
        <v>825</v>
      </c>
      <c r="L7393">
        <v>2022</v>
      </c>
      <c r="M7393" t="s">
        <v>827</v>
      </c>
    </row>
    <row r="7394" spans="1:13" x14ac:dyDescent="0.2">
      <c r="A7394" t="s">
        <v>12855</v>
      </c>
      <c r="B7394" t="s">
        <v>8226</v>
      </c>
      <c r="C7394" t="s">
        <v>1140</v>
      </c>
      <c r="D7394" t="s">
        <v>1908</v>
      </c>
      <c r="E7394" t="s">
        <v>941</v>
      </c>
      <c r="F7394" t="s">
        <v>941</v>
      </c>
      <c r="G7394" t="s">
        <v>1131</v>
      </c>
      <c r="H7394" t="s">
        <v>8305</v>
      </c>
      <c r="J7394">
        <v>1984</v>
      </c>
      <c r="K7394" t="s">
        <v>825</v>
      </c>
      <c r="L7394">
        <v>2022</v>
      </c>
      <c r="M7394" t="s">
        <v>827</v>
      </c>
    </row>
    <row r="7395" spans="1:13" x14ac:dyDescent="0.2">
      <c r="A7395" t="s">
        <v>12856</v>
      </c>
      <c r="B7395" t="s">
        <v>8226</v>
      </c>
      <c r="C7395" t="s">
        <v>1143</v>
      </c>
      <c r="D7395" t="s">
        <v>1908</v>
      </c>
      <c r="E7395" t="s">
        <v>941</v>
      </c>
      <c r="F7395" t="s">
        <v>941</v>
      </c>
      <c r="G7395" t="s">
        <v>942</v>
      </c>
      <c r="H7395" t="s">
        <v>8307</v>
      </c>
      <c r="J7395">
        <v>1984</v>
      </c>
      <c r="K7395" t="s">
        <v>825</v>
      </c>
      <c r="L7395">
        <v>2022</v>
      </c>
      <c r="M7395" t="s">
        <v>827</v>
      </c>
    </row>
    <row r="7396" spans="1:13" x14ac:dyDescent="0.2">
      <c r="A7396" t="s">
        <v>12857</v>
      </c>
      <c r="B7396" t="s">
        <v>8226</v>
      </c>
      <c r="C7396" t="s">
        <v>1149</v>
      </c>
      <c r="D7396" t="s">
        <v>1908</v>
      </c>
      <c r="E7396" t="s">
        <v>941</v>
      </c>
      <c r="F7396" t="s">
        <v>941</v>
      </c>
      <c r="G7396" t="s">
        <v>942</v>
      </c>
      <c r="H7396" t="s">
        <v>8309</v>
      </c>
      <c r="J7396">
        <v>1984</v>
      </c>
      <c r="K7396" t="s">
        <v>825</v>
      </c>
      <c r="L7396">
        <v>2022</v>
      </c>
      <c r="M7396" t="s">
        <v>827</v>
      </c>
    </row>
    <row r="7397" spans="1:13" x14ac:dyDescent="0.2">
      <c r="A7397" t="s">
        <v>12858</v>
      </c>
      <c r="B7397" t="s">
        <v>8226</v>
      </c>
      <c r="C7397" t="s">
        <v>1152</v>
      </c>
      <c r="D7397" t="s">
        <v>1908</v>
      </c>
      <c r="E7397" t="s">
        <v>941</v>
      </c>
      <c r="F7397" t="s">
        <v>941</v>
      </c>
      <c r="G7397" t="s">
        <v>942</v>
      </c>
      <c r="H7397" t="s">
        <v>8311</v>
      </c>
      <c r="J7397">
        <v>1984</v>
      </c>
      <c r="K7397" t="s">
        <v>825</v>
      </c>
      <c r="L7397">
        <v>2022</v>
      </c>
      <c r="M7397" t="s">
        <v>827</v>
      </c>
    </row>
    <row r="7398" spans="1:13" x14ac:dyDescent="0.2">
      <c r="A7398" t="s">
        <v>12859</v>
      </c>
      <c r="B7398" t="s">
        <v>8226</v>
      </c>
      <c r="C7398" t="s">
        <v>1155</v>
      </c>
      <c r="D7398" t="s">
        <v>1908</v>
      </c>
      <c r="E7398" t="s">
        <v>941</v>
      </c>
      <c r="F7398" t="s">
        <v>941</v>
      </c>
      <c r="G7398" t="s">
        <v>1019</v>
      </c>
      <c r="H7398" t="s">
        <v>8313</v>
      </c>
      <c r="J7398">
        <v>2010</v>
      </c>
      <c r="K7398" t="s">
        <v>825</v>
      </c>
      <c r="L7398">
        <v>2022</v>
      </c>
      <c r="M7398" t="s">
        <v>827</v>
      </c>
    </row>
    <row r="7399" spans="1:13" x14ac:dyDescent="0.2">
      <c r="A7399" t="s">
        <v>12860</v>
      </c>
      <c r="B7399" t="s">
        <v>8226</v>
      </c>
      <c r="C7399" t="s">
        <v>1222</v>
      </c>
      <c r="D7399" t="s">
        <v>1908</v>
      </c>
      <c r="E7399" t="s">
        <v>941</v>
      </c>
      <c r="F7399" t="s">
        <v>941</v>
      </c>
      <c r="G7399" t="s">
        <v>8268</v>
      </c>
      <c r="H7399" t="s">
        <v>8315</v>
      </c>
      <c r="J7399">
        <v>2017</v>
      </c>
      <c r="K7399" t="s">
        <v>826</v>
      </c>
      <c r="L7399">
        <v>2022</v>
      </c>
      <c r="M7399" t="s">
        <v>827</v>
      </c>
    </row>
    <row r="7400" spans="1:13" x14ac:dyDescent="0.2">
      <c r="A7400" t="s">
        <v>12861</v>
      </c>
      <c r="B7400" t="s">
        <v>8226</v>
      </c>
      <c r="C7400" t="s">
        <v>1339</v>
      </c>
      <c r="D7400" t="s">
        <v>1908</v>
      </c>
      <c r="E7400" t="s">
        <v>941</v>
      </c>
      <c r="F7400" t="s">
        <v>941</v>
      </c>
      <c r="G7400" t="s">
        <v>942</v>
      </c>
      <c r="H7400" t="s">
        <v>8317</v>
      </c>
      <c r="J7400">
        <v>2017</v>
      </c>
      <c r="K7400" t="s">
        <v>826</v>
      </c>
      <c r="L7400">
        <v>2022</v>
      </c>
      <c r="M7400" t="s">
        <v>827</v>
      </c>
    </row>
    <row r="7401" spans="1:13" x14ac:dyDescent="0.2">
      <c r="A7401" t="s">
        <v>12862</v>
      </c>
      <c r="B7401" t="s">
        <v>8226</v>
      </c>
      <c r="C7401" t="s">
        <v>1453</v>
      </c>
      <c r="D7401" t="s">
        <v>1908</v>
      </c>
      <c r="E7401" t="s">
        <v>941</v>
      </c>
      <c r="F7401" t="s">
        <v>941</v>
      </c>
      <c r="G7401" t="s">
        <v>942</v>
      </c>
      <c r="H7401" t="s">
        <v>8319</v>
      </c>
      <c r="J7401">
        <v>1984</v>
      </c>
      <c r="K7401" t="s">
        <v>825</v>
      </c>
      <c r="L7401">
        <v>2022</v>
      </c>
      <c r="M7401" t="s">
        <v>827</v>
      </c>
    </row>
    <row r="7402" spans="1:13" x14ac:dyDescent="0.2">
      <c r="A7402" t="s">
        <v>12863</v>
      </c>
      <c r="B7402" t="s">
        <v>8226</v>
      </c>
      <c r="C7402" t="s">
        <v>1504</v>
      </c>
      <c r="D7402" t="s">
        <v>1908</v>
      </c>
      <c r="E7402" t="s">
        <v>941</v>
      </c>
      <c r="F7402" t="s">
        <v>941</v>
      </c>
      <c r="G7402" t="s">
        <v>942</v>
      </c>
      <c r="H7402" t="s">
        <v>8321</v>
      </c>
      <c r="J7402">
        <v>1984</v>
      </c>
      <c r="K7402" t="s">
        <v>825</v>
      </c>
      <c r="L7402">
        <v>2022</v>
      </c>
      <c r="M7402" t="s">
        <v>827</v>
      </c>
    </row>
    <row r="7403" spans="1:13" x14ac:dyDescent="0.2">
      <c r="A7403" t="s">
        <v>12864</v>
      </c>
      <c r="B7403" t="s">
        <v>8226</v>
      </c>
      <c r="C7403" t="s">
        <v>1516</v>
      </c>
      <c r="D7403" t="s">
        <v>1908</v>
      </c>
      <c r="E7403" t="s">
        <v>941</v>
      </c>
      <c r="F7403" t="s">
        <v>941</v>
      </c>
      <c r="G7403" t="s">
        <v>1131</v>
      </c>
      <c r="H7403" t="s">
        <v>8323</v>
      </c>
      <c r="J7403">
        <v>1984</v>
      </c>
      <c r="K7403" t="s">
        <v>825</v>
      </c>
      <c r="L7403">
        <v>2022</v>
      </c>
      <c r="M7403" t="s">
        <v>827</v>
      </c>
    </row>
    <row r="7404" spans="1:13" x14ac:dyDescent="0.2">
      <c r="A7404" t="s">
        <v>12865</v>
      </c>
      <c r="B7404" t="s">
        <v>8226</v>
      </c>
      <c r="C7404" t="s">
        <v>1519</v>
      </c>
      <c r="D7404" t="s">
        <v>1908</v>
      </c>
      <c r="E7404" t="s">
        <v>941</v>
      </c>
      <c r="F7404" t="s">
        <v>941</v>
      </c>
      <c r="G7404" t="s">
        <v>1131</v>
      </c>
      <c r="H7404" t="s">
        <v>8325</v>
      </c>
      <c r="J7404">
        <v>1984</v>
      </c>
      <c r="K7404" t="s">
        <v>825</v>
      </c>
      <c r="L7404">
        <v>2022</v>
      </c>
      <c r="M7404" t="s">
        <v>827</v>
      </c>
    </row>
    <row r="7405" spans="1:13" x14ac:dyDescent="0.2">
      <c r="A7405" t="s">
        <v>12866</v>
      </c>
      <c r="B7405" t="s">
        <v>8226</v>
      </c>
      <c r="C7405" t="s">
        <v>1531</v>
      </c>
      <c r="D7405" t="s">
        <v>1908</v>
      </c>
      <c r="E7405" t="s">
        <v>941</v>
      </c>
      <c r="F7405" t="s">
        <v>941</v>
      </c>
      <c r="G7405" t="s">
        <v>942</v>
      </c>
      <c r="H7405" t="s">
        <v>8327</v>
      </c>
      <c r="J7405">
        <v>1984</v>
      </c>
      <c r="K7405" t="s">
        <v>825</v>
      </c>
      <c r="L7405">
        <v>2022</v>
      </c>
      <c r="M7405" t="s">
        <v>827</v>
      </c>
    </row>
    <row r="7406" spans="1:13" x14ac:dyDescent="0.2">
      <c r="A7406" t="s">
        <v>12867</v>
      </c>
      <c r="B7406" t="s">
        <v>8226</v>
      </c>
      <c r="C7406" t="s">
        <v>1534</v>
      </c>
      <c r="D7406" t="s">
        <v>1908</v>
      </c>
      <c r="E7406" t="s">
        <v>941</v>
      </c>
      <c r="F7406" t="s">
        <v>941</v>
      </c>
      <c r="G7406" t="s">
        <v>942</v>
      </c>
      <c r="H7406" t="s">
        <v>8329</v>
      </c>
      <c r="J7406">
        <v>1984</v>
      </c>
      <c r="K7406" t="s">
        <v>825</v>
      </c>
      <c r="L7406">
        <v>2022</v>
      </c>
      <c r="M7406" t="s">
        <v>827</v>
      </c>
    </row>
    <row r="7407" spans="1:13" x14ac:dyDescent="0.2">
      <c r="A7407" t="s">
        <v>12868</v>
      </c>
      <c r="B7407" t="s">
        <v>8226</v>
      </c>
      <c r="C7407" t="s">
        <v>1537</v>
      </c>
      <c r="D7407" t="s">
        <v>1908</v>
      </c>
      <c r="E7407" t="s">
        <v>941</v>
      </c>
      <c r="F7407" t="s">
        <v>941</v>
      </c>
      <c r="G7407" t="s">
        <v>942</v>
      </c>
      <c r="H7407" t="s">
        <v>8331</v>
      </c>
      <c r="J7407">
        <v>1984</v>
      </c>
      <c r="K7407" t="s">
        <v>825</v>
      </c>
      <c r="L7407">
        <v>2022</v>
      </c>
      <c r="M7407" t="s">
        <v>827</v>
      </c>
    </row>
    <row r="7408" spans="1:13" x14ac:dyDescent="0.2">
      <c r="A7408" t="s">
        <v>12869</v>
      </c>
      <c r="B7408" t="s">
        <v>8226</v>
      </c>
      <c r="C7408" t="s">
        <v>1701</v>
      </c>
      <c r="D7408" t="s">
        <v>1908</v>
      </c>
      <c r="E7408" t="s">
        <v>941</v>
      </c>
      <c r="F7408" t="s">
        <v>941</v>
      </c>
      <c r="G7408" t="s">
        <v>1006</v>
      </c>
      <c r="H7408" t="s">
        <v>8333</v>
      </c>
      <c r="J7408">
        <v>2017</v>
      </c>
      <c r="K7408" t="s">
        <v>826</v>
      </c>
      <c r="L7408">
        <v>2022</v>
      </c>
      <c r="M7408" t="s">
        <v>827</v>
      </c>
    </row>
    <row r="7409" spans="1:13" x14ac:dyDescent="0.2">
      <c r="A7409" t="s">
        <v>12870</v>
      </c>
      <c r="B7409" t="s">
        <v>8226</v>
      </c>
      <c r="C7409" t="s">
        <v>1704</v>
      </c>
      <c r="D7409" t="s">
        <v>1908</v>
      </c>
      <c r="E7409" t="s">
        <v>941</v>
      </c>
      <c r="F7409" t="s">
        <v>941</v>
      </c>
      <c r="G7409" t="s">
        <v>8268</v>
      </c>
      <c r="H7409" t="s">
        <v>8335</v>
      </c>
      <c r="J7409">
        <v>2017</v>
      </c>
      <c r="K7409" t="s">
        <v>826</v>
      </c>
      <c r="L7409">
        <v>2022</v>
      </c>
      <c r="M7409" t="s">
        <v>827</v>
      </c>
    </row>
    <row r="7410" spans="1:13" x14ac:dyDescent="0.2">
      <c r="A7410" t="s">
        <v>12871</v>
      </c>
      <c r="B7410" t="s">
        <v>8226</v>
      </c>
      <c r="C7410" t="s">
        <v>1707</v>
      </c>
      <c r="D7410" t="s">
        <v>1908</v>
      </c>
      <c r="E7410" t="s">
        <v>941</v>
      </c>
      <c r="F7410" t="s">
        <v>941</v>
      </c>
      <c r="G7410" t="s">
        <v>8268</v>
      </c>
      <c r="H7410" t="s">
        <v>8337</v>
      </c>
      <c r="J7410">
        <v>2017</v>
      </c>
      <c r="K7410" t="s">
        <v>826</v>
      </c>
      <c r="L7410">
        <v>2022</v>
      </c>
      <c r="M7410" t="s">
        <v>827</v>
      </c>
    </row>
    <row r="7411" spans="1:13" x14ac:dyDescent="0.2">
      <c r="A7411" t="s">
        <v>12872</v>
      </c>
      <c r="B7411" t="s">
        <v>8226</v>
      </c>
      <c r="C7411" t="s">
        <v>1717</v>
      </c>
      <c r="D7411" t="s">
        <v>1908</v>
      </c>
      <c r="E7411" t="s">
        <v>941</v>
      </c>
      <c r="F7411" t="s">
        <v>941</v>
      </c>
      <c r="G7411" t="s">
        <v>942</v>
      </c>
      <c r="H7411" t="s">
        <v>8339</v>
      </c>
      <c r="J7411">
        <v>1984</v>
      </c>
      <c r="K7411" t="s">
        <v>825</v>
      </c>
      <c r="L7411">
        <v>2022</v>
      </c>
      <c r="M7411" t="s">
        <v>827</v>
      </c>
    </row>
    <row r="7412" spans="1:13" x14ac:dyDescent="0.2">
      <c r="A7412" t="s">
        <v>12873</v>
      </c>
      <c r="B7412" t="s">
        <v>8226</v>
      </c>
      <c r="C7412" t="s">
        <v>1720</v>
      </c>
      <c r="D7412" t="s">
        <v>1908</v>
      </c>
      <c r="E7412" t="s">
        <v>941</v>
      </c>
      <c r="F7412" t="s">
        <v>941</v>
      </c>
      <c r="G7412" t="s">
        <v>942</v>
      </c>
      <c r="H7412" t="s">
        <v>8341</v>
      </c>
      <c r="J7412">
        <v>1984</v>
      </c>
      <c r="K7412" t="s">
        <v>825</v>
      </c>
      <c r="L7412">
        <v>2022</v>
      </c>
      <c r="M7412" t="s">
        <v>827</v>
      </c>
    </row>
    <row r="7413" spans="1:13" x14ac:dyDescent="0.2">
      <c r="A7413" t="s">
        <v>12874</v>
      </c>
      <c r="B7413" t="s">
        <v>8226</v>
      </c>
      <c r="C7413" t="s">
        <v>1738</v>
      </c>
      <c r="D7413" t="s">
        <v>1908</v>
      </c>
      <c r="E7413" t="s">
        <v>941</v>
      </c>
      <c r="F7413" t="s">
        <v>941</v>
      </c>
      <c r="G7413" t="s">
        <v>8268</v>
      </c>
      <c r="H7413" t="s">
        <v>8343</v>
      </c>
      <c r="J7413">
        <v>2017</v>
      </c>
      <c r="K7413" t="s">
        <v>826</v>
      </c>
      <c r="L7413">
        <v>2021</v>
      </c>
      <c r="M7413" t="s">
        <v>827</v>
      </c>
    </row>
    <row r="7414" spans="1:13" x14ac:dyDescent="0.2">
      <c r="A7414" t="s">
        <v>12875</v>
      </c>
      <c r="B7414" t="s">
        <v>8226</v>
      </c>
      <c r="C7414" t="s">
        <v>1852</v>
      </c>
      <c r="D7414" t="s">
        <v>1908</v>
      </c>
      <c r="E7414" t="s">
        <v>941</v>
      </c>
      <c r="F7414" t="s">
        <v>941</v>
      </c>
      <c r="G7414" t="s">
        <v>942</v>
      </c>
      <c r="H7414" t="s">
        <v>8345</v>
      </c>
      <c r="J7414">
        <v>1984</v>
      </c>
      <c r="K7414" t="s">
        <v>825</v>
      </c>
      <c r="L7414">
        <v>2022</v>
      </c>
      <c r="M7414" t="s">
        <v>827</v>
      </c>
    </row>
    <row r="7415" spans="1:13" x14ac:dyDescent="0.2">
      <c r="A7415" t="s">
        <v>12876</v>
      </c>
      <c r="B7415" t="s">
        <v>8226</v>
      </c>
      <c r="C7415" t="s">
        <v>1855</v>
      </c>
      <c r="D7415" t="s">
        <v>1908</v>
      </c>
      <c r="E7415" t="s">
        <v>941</v>
      </c>
      <c r="F7415" t="s">
        <v>941</v>
      </c>
      <c r="G7415" t="s">
        <v>1856</v>
      </c>
      <c r="H7415" t="s">
        <v>8347</v>
      </c>
      <c r="J7415">
        <v>1994</v>
      </c>
      <c r="K7415" t="s">
        <v>825</v>
      </c>
      <c r="L7415">
        <v>2022</v>
      </c>
      <c r="M7415" t="s">
        <v>827</v>
      </c>
    </row>
    <row r="7416" spans="1:13" x14ac:dyDescent="0.2">
      <c r="A7416" t="s">
        <v>12877</v>
      </c>
      <c r="B7416" t="s">
        <v>8226</v>
      </c>
      <c r="C7416" t="s">
        <v>1859</v>
      </c>
      <c r="D7416" t="s">
        <v>1908</v>
      </c>
      <c r="E7416" t="s">
        <v>941</v>
      </c>
      <c r="F7416" t="s">
        <v>941</v>
      </c>
      <c r="G7416" t="s">
        <v>942</v>
      </c>
      <c r="H7416" t="s">
        <v>8349</v>
      </c>
      <c r="J7416">
        <v>1984</v>
      </c>
      <c r="K7416" t="s">
        <v>825</v>
      </c>
      <c r="L7416">
        <v>2022</v>
      </c>
      <c r="M7416" t="s">
        <v>827</v>
      </c>
    </row>
    <row r="7417" spans="1:13" x14ac:dyDescent="0.2">
      <c r="A7417" t="s">
        <v>907</v>
      </c>
      <c r="B7417" t="s">
        <v>8350</v>
      </c>
      <c r="C7417" t="s">
        <v>1907</v>
      </c>
      <c r="D7417" t="s">
        <v>1908</v>
      </c>
      <c r="E7417" t="s">
        <v>941</v>
      </c>
      <c r="F7417" t="s">
        <v>1909</v>
      </c>
      <c r="G7417" t="s">
        <v>1910</v>
      </c>
      <c r="H7417" t="s">
        <v>8351</v>
      </c>
      <c r="J7417">
        <v>1984</v>
      </c>
      <c r="K7417" t="s">
        <v>825</v>
      </c>
      <c r="L7417">
        <v>2022</v>
      </c>
      <c r="M7417" t="s">
        <v>827</v>
      </c>
    </row>
    <row r="7418" spans="1:13" x14ac:dyDescent="0.2">
      <c r="A7418" t="s">
        <v>908</v>
      </c>
      <c r="B7418" t="s">
        <v>8350</v>
      </c>
      <c r="C7418" t="s">
        <v>940</v>
      </c>
      <c r="D7418" t="s">
        <v>1908</v>
      </c>
      <c r="E7418" t="s">
        <v>941</v>
      </c>
      <c r="F7418" t="s">
        <v>941</v>
      </c>
      <c r="G7418" t="s">
        <v>942</v>
      </c>
      <c r="H7418" t="s">
        <v>8352</v>
      </c>
      <c r="J7418">
        <v>1984</v>
      </c>
      <c r="K7418" t="s">
        <v>825</v>
      </c>
      <c r="L7418">
        <v>2022</v>
      </c>
      <c r="M7418" t="s">
        <v>827</v>
      </c>
    </row>
    <row r="7419" spans="1:13" x14ac:dyDescent="0.2">
      <c r="A7419" t="s">
        <v>12878</v>
      </c>
      <c r="B7419" t="s">
        <v>8350</v>
      </c>
      <c r="C7419" t="s">
        <v>945</v>
      </c>
      <c r="D7419" t="s">
        <v>1908</v>
      </c>
      <c r="E7419" t="s">
        <v>941</v>
      </c>
      <c r="F7419" t="s">
        <v>941</v>
      </c>
      <c r="G7419" t="s">
        <v>942</v>
      </c>
      <c r="H7419" t="s">
        <v>8354</v>
      </c>
      <c r="J7419">
        <v>1984</v>
      </c>
      <c r="K7419" t="s">
        <v>825</v>
      </c>
      <c r="L7419">
        <v>2022</v>
      </c>
      <c r="M7419" t="s">
        <v>827</v>
      </c>
    </row>
    <row r="7420" spans="1:13" x14ac:dyDescent="0.2">
      <c r="A7420" t="s">
        <v>12879</v>
      </c>
      <c r="B7420" t="s">
        <v>8350</v>
      </c>
      <c r="C7420" t="s">
        <v>960</v>
      </c>
      <c r="D7420" t="s">
        <v>1908</v>
      </c>
      <c r="E7420" t="s">
        <v>941</v>
      </c>
      <c r="F7420" t="s">
        <v>941</v>
      </c>
      <c r="G7420" t="s">
        <v>942</v>
      </c>
      <c r="H7420" t="s">
        <v>8356</v>
      </c>
      <c r="J7420">
        <v>1984</v>
      </c>
      <c r="K7420" t="s">
        <v>825</v>
      </c>
      <c r="L7420">
        <v>2022</v>
      </c>
      <c r="M7420" t="s">
        <v>827</v>
      </c>
    </row>
    <row r="7421" spans="1:13" x14ac:dyDescent="0.2">
      <c r="A7421" t="s">
        <v>12880</v>
      </c>
      <c r="B7421" t="s">
        <v>8350</v>
      </c>
      <c r="C7421" t="s">
        <v>963</v>
      </c>
      <c r="D7421" t="s">
        <v>1908</v>
      </c>
      <c r="E7421" t="s">
        <v>941</v>
      </c>
      <c r="F7421" t="s">
        <v>941</v>
      </c>
      <c r="G7421" t="s">
        <v>942</v>
      </c>
      <c r="H7421" t="s">
        <v>8358</v>
      </c>
      <c r="J7421">
        <v>1984</v>
      </c>
      <c r="K7421" t="s">
        <v>825</v>
      </c>
      <c r="L7421">
        <v>2022</v>
      </c>
      <c r="M7421" t="s">
        <v>827</v>
      </c>
    </row>
    <row r="7422" spans="1:13" x14ac:dyDescent="0.2">
      <c r="A7422" t="s">
        <v>12881</v>
      </c>
      <c r="B7422" t="s">
        <v>8350</v>
      </c>
      <c r="C7422" t="s">
        <v>966</v>
      </c>
      <c r="D7422" t="s">
        <v>1908</v>
      </c>
      <c r="E7422" t="s">
        <v>941</v>
      </c>
      <c r="F7422" t="s">
        <v>941</v>
      </c>
      <c r="G7422" t="s">
        <v>942</v>
      </c>
      <c r="H7422" t="s">
        <v>8360</v>
      </c>
      <c r="J7422">
        <v>1984</v>
      </c>
      <c r="K7422" t="s">
        <v>825</v>
      </c>
      <c r="L7422">
        <v>2022</v>
      </c>
      <c r="M7422" t="s">
        <v>827</v>
      </c>
    </row>
    <row r="7423" spans="1:13" x14ac:dyDescent="0.2">
      <c r="A7423" t="s">
        <v>12882</v>
      </c>
      <c r="B7423" t="s">
        <v>8350</v>
      </c>
      <c r="C7423" t="s">
        <v>969</v>
      </c>
      <c r="D7423" t="s">
        <v>1908</v>
      </c>
      <c r="E7423" t="s">
        <v>941</v>
      </c>
      <c r="F7423" t="s">
        <v>941</v>
      </c>
      <c r="G7423" t="s">
        <v>942</v>
      </c>
      <c r="H7423" t="s">
        <v>8362</v>
      </c>
      <c r="J7423">
        <v>1984</v>
      </c>
      <c r="K7423" t="s">
        <v>825</v>
      </c>
      <c r="L7423">
        <v>2022</v>
      </c>
      <c r="M7423" t="s">
        <v>827</v>
      </c>
    </row>
    <row r="7424" spans="1:13" x14ac:dyDescent="0.2">
      <c r="A7424" t="s">
        <v>12883</v>
      </c>
      <c r="B7424" t="s">
        <v>8350</v>
      </c>
      <c r="C7424" t="s">
        <v>975</v>
      </c>
      <c r="D7424" t="s">
        <v>1908</v>
      </c>
      <c r="E7424" t="s">
        <v>941</v>
      </c>
      <c r="F7424" t="s">
        <v>941</v>
      </c>
      <c r="G7424" t="s">
        <v>942</v>
      </c>
      <c r="H7424" t="s">
        <v>8364</v>
      </c>
      <c r="J7424">
        <v>1984</v>
      </c>
      <c r="K7424" t="s">
        <v>825</v>
      </c>
      <c r="L7424">
        <v>2022</v>
      </c>
      <c r="M7424" t="s">
        <v>827</v>
      </c>
    </row>
    <row r="7425" spans="1:13" x14ac:dyDescent="0.2">
      <c r="A7425" t="s">
        <v>12884</v>
      </c>
      <c r="B7425" t="s">
        <v>8350</v>
      </c>
      <c r="C7425" t="s">
        <v>984</v>
      </c>
      <c r="D7425" t="s">
        <v>1908</v>
      </c>
      <c r="E7425" t="s">
        <v>941</v>
      </c>
      <c r="F7425" t="s">
        <v>941</v>
      </c>
      <c r="G7425" t="s">
        <v>942</v>
      </c>
      <c r="H7425" t="s">
        <v>8366</v>
      </c>
      <c r="J7425">
        <v>1984</v>
      </c>
      <c r="K7425" t="s">
        <v>825</v>
      </c>
      <c r="L7425">
        <v>2022</v>
      </c>
      <c r="M7425" t="s">
        <v>827</v>
      </c>
    </row>
    <row r="7426" spans="1:13" x14ac:dyDescent="0.2">
      <c r="A7426" t="s">
        <v>12885</v>
      </c>
      <c r="B7426" t="s">
        <v>8350</v>
      </c>
      <c r="C7426" t="s">
        <v>990</v>
      </c>
      <c r="D7426" t="s">
        <v>1908</v>
      </c>
      <c r="E7426" t="s">
        <v>941</v>
      </c>
      <c r="F7426" t="s">
        <v>941</v>
      </c>
      <c r="G7426" t="s">
        <v>942</v>
      </c>
      <c r="H7426" t="s">
        <v>8368</v>
      </c>
      <c r="J7426">
        <v>1984</v>
      </c>
      <c r="K7426" t="s">
        <v>825</v>
      </c>
      <c r="L7426">
        <v>2022</v>
      </c>
      <c r="M7426" t="s">
        <v>827</v>
      </c>
    </row>
    <row r="7427" spans="1:13" x14ac:dyDescent="0.2">
      <c r="A7427" t="s">
        <v>12886</v>
      </c>
      <c r="B7427" t="s">
        <v>8350</v>
      </c>
      <c r="C7427" t="s">
        <v>993</v>
      </c>
      <c r="D7427" t="s">
        <v>1908</v>
      </c>
      <c r="E7427" t="s">
        <v>941</v>
      </c>
      <c r="F7427" t="s">
        <v>941</v>
      </c>
      <c r="G7427" t="s">
        <v>942</v>
      </c>
      <c r="H7427" t="s">
        <v>8370</v>
      </c>
      <c r="J7427">
        <v>1984</v>
      </c>
      <c r="K7427" t="s">
        <v>825</v>
      </c>
      <c r="L7427">
        <v>2022</v>
      </c>
      <c r="M7427" t="s">
        <v>827</v>
      </c>
    </row>
    <row r="7428" spans="1:13" x14ac:dyDescent="0.2">
      <c r="A7428" t="s">
        <v>12887</v>
      </c>
      <c r="B7428" t="s">
        <v>8350</v>
      </c>
      <c r="C7428" t="s">
        <v>1002</v>
      </c>
      <c r="D7428" t="s">
        <v>1908</v>
      </c>
      <c r="E7428" t="s">
        <v>941</v>
      </c>
      <c r="F7428" t="s">
        <v>941</v>
      </c>
      <c r="G7428" t="s">
        <v>942</v>
      </c>
      <c r="H7428" t="s">
        <v>8372</v>
      </c>
      <c r="J7428">
        <v>1984</v>
      </c>
      <c r="K7428" t="s">
        <v>825</v>
      </c>
      <c r="L7428">
        <v>2022</v>
      </c>
      <c r="M7428" t="s">
        <v>827</v>
      </c>
    </row>
    <row r="7429" spans="1:13" x14ac:dyDescent="0.2">
      <c r="A7429" t="s">
        <v>12888</v>
      </c>
      <c r="B7429" t="s">
        <v>8350</v>
      </c>
      <c r="C7429" t="s">
        <v>1005</v>
      </c>
      <c r="D7429" t="s">
        <v>1908</v>
      </c>
      <c r="E7429" t="s">
        <v>941</v>
      </c>
      <c r="F7429" t="s">
        <v>941</v>
      </c>
      <c r="G7429" t="s">
        <v>1006</v>
      </c>
      <c r="H7429" t="s">
        <v>8374</v>
      </c>
      <c r="J7429">
        <v>1998</v>
      </c>
      <c r="K7429" t="s">
        <v>825</v>
      </c>
      <c r="L7429">
        <v>2022</v>
      </c>
      <c r="M7429" t="s">
        <v>827</v>
      </c>
    </row>
    <row r="7430" spans="1:13" x14ac:dyDescent="0.2">
      <c r="A7430" t="s">
        <v>12889</v>
      </c>
      <c r="B7430" t="s">
        <v>8350</v>
      </c>
      <c r="C7430" t="s">
        <v>1018</v>
      </c>
      <c r="D7430" t="s">
        <v>1908</v>
      </c>
      <c r="E7430" t="s">
        <v>941</v>
      </c>
      <c r="F7430" t="s">
        <v>941</v>
      </c>
      <c r="G7430" t="s">
        <v>1019</v>
      </c>
      <c r="H7430" t="s">
        <v>8376</v>
      </c>
      <c r="J7430">
        <v>2010</v>
      </c>
      <c r="K7430" t="s">
        <v>825</v>
      </c>
      <c r="L7430">
        <v>2022</v>
      </c>
      <c r="M7430" t="s">
        <v>827</v>
      </c>
    </row>
    <row r="7431" spans="1:13" x14ac:dyDescent="0.2">
      <c r="A7431" t="s">
        <v>12890</v>
      </c>
      <c r="B7431" t="s">
        <v>8350</v>
      </c>
      <c r="C7431" t="s">
        <v>1022</v>
      </c>
      <c r="D7431" t="s">
        <v>1908</v>
      </c>
      <c r="E7431" t="s">
        <v>941</v>
      </c>
      <c r="F7431" t="s">
        <v>941</v>
      </c>
      <c r="G7431" t="s">
        <v>1019</v>
      </c>
      <c r="H7431" t="s">
        <v>8378</v>
      </c>
      <c r="J7431">
        <v>2010</v>
      </c>
      <c r="K7431" t="s">
        <v>825</v>
      </c>
      <c r="L7431">
        <v>2022</v>
      </c>
      <c r="M7431" t="s">
        <v>827</v>
      </c>
    </row>
    <row r="7432" spans="1:13" x14ac:dyDescent="0.2">
      <c r="A7432" t="s">
        <v>12891</v>
      </c>
      <c r="B7432" t="s">
        <v>8350</v>
      </c>
      <c r="C7432" t="s">
        <v>1025</v>
      </c>
      <c r="D7432" t="s">
        <v>1908</v>
      </c>
      <c r="E7432" t="s">
        <v>941</v>
      </c>
      <c r="F7432" t="s">
        <v>941</v>
      </c>
      <c r="G7432" t="s">
        <v>942</v>
      </c>
      <c r="H7432" t="s">
        <v>8380</v>
      </c>
      <c r="J7432">
        <v>1984</v>
      </c>
      <c r="K7432" t="s">
        <v>825</v>
      </c>
      <c r="L7432">
        <v>2022</v>
      </c>
      <c r="M7432" t="s">
        <v>827</v>
      </c>
    </row>
    <row r="7433" spans="1:13" x14ac:dyDescent="0.2">
      <c r="A7433" t="s">
        <v>12892</v>
      </c>
      <c r="B7433" t="s">
        <v>8350</v>
      </c>
      <c r="C7433" t="s">
        <v>1028</v>
      </c>
      <c r="D7433" t="s">
        <v>1908</v>
      </c>
      <c r="E7433" t="s">
        <v>941</v>
      </c>
      <c r="F7433" t="s">
        <v>941</v>
      </c>
      <c r="G7433" t="s">
        <v>942</v>
      </c>
      <c r="H7433" t="s">
        <v>8382</v>
      </c>
      <c r="J7433">
        <v>1984</v>
      </c>
      <c r="K7433" t="s">
        <v>825</v>
      </c>
      <c r="L7433">
        <v>2022</v>
      </c>
      <c r="M7433" t="s">
        <v>827</v>
      </c>
    </row>
    <row r="7434" spans="1:13" x14ac:dyDescent="0.2">
      <c r="A7434" t="s">
        <v>12893</v>
      </c>
      <c r="B7434" t="s">
        <v>8350</v>
      </c>
      <c r="C7434" t="s">
        <v>1031</v>
      </c>
      <c r="D7434" t="s">
        <v>1908</v>
      </c>
      <c r="E7434" t="s">
        <v>941</v>
      </c>
      <c r="F7434" t="s">
        <v>941</v>
      </c>
      <c r="G7434" t="s">
        <v>942</v>
      </c>
      <c r="H7434" t="s">
        <v>8384</v>
      </c>
      <c r="J7434">
        <v>1984</v>
      </c>
      <c r="K7434" t="s">
        <v>825</v>
      </c>
      <c r="L7434">
        <v>2022</v>
      </c>
      <c r="M7434" t="s">
        <v>827</v>
      </c>
    </row>
    <row r="7435" spans="1:13" x14ac:dyDescent="0.2">
      <c r="A7435" t="s">
        <v>12894</v>
      </c>
      <c r="B7435" t="s">
        <v>8350</v>
      </c>
      <c r="C7435" t="s">
        <v>1034</v>
      </c>
      <c r="D7435" t="s">
        <v>1908</v>
      </c>
      <c r="E7435" t="s">
        <v>941</v>
      </c>
      <c r="F7435" t="s">
        <v>941</v>
      </c>
      <c r="G7435" t="s">
        <v>942</v>
      </c>
      <c r="H7435" t="s">
        <v>8386</v>
      </c>
      <c r="J7435">
        <v>2017</v>
      </c>
      <c r="K7435" t="s">
        <v>826</v>
      </c>
      <c r="L7435">
        <v>2022</v>
      </c>
      <c r="M7435" t="s">
        <v>827</v>
      </c>
    </row>
    <row r="7436" spans="1:13" x14ac:dyDescent="0.2">
      <c r="A7436" t="s">
        <v>12895</v>
      </c>
      <c r="B7436" t="s">
        <v>8350</v>
      </c>
      <c r="C7436" t="s">
        <v>1037</v>
      </c>
      <c r="D7436" t="s">
        <v>1908</v>
      </c>
      <c r="E7436" t="s">
        <v>941</v>
      </c>
      <c r="F7436" t="s">
        <v>941</v>
      </c>
      <c r="G7436" t="s">
        <v>942</v>
      </c>
      <c r="H7436" t="s">
        <v>8388</v>
      </c>
      <c r="J7436">
        <v>2017</v>
      </c>
      <c r="K7436" t="s">
        <v>826</v>
      </c>
      <c r="L7436">
        <v>2022</v>
      </c>
      <c r="M7436" t="s">
        <v>827</v>
      </c>
    </row>
    <row r="7437" spans="1:13" x14ac:dyDescent="0.2">
      <c r="A7437" t="s">
        <v>12896</v>
      </c>
      <c r="B7437" t="s">
        <v>8350</v>
      </c>
      <c r="C7437" t="s">
        <v>1046</v>
      </c>
      <c r="D7437" t="s">
        <v>1908</v>
      </c>
      <c r="E7437" t="s">
        <v>941</v>
      </c>
      <c r="F7437" t="s">
        <v>941</v>
      </c>
      <c r="G7437" t="s">
        <v>942</v>
      </c>
      <c r="H7437" t="s">
        <v>8390</v>
      </c>
      <c r="J7437">
        <v>2017</v>
      </c>
      <c r="K7437" t="s">
        <v>826</v>
      </c>
      <c r="L7437">
        <v>2022</v>
      </c>
      <c r="M7437" t="s">
        <v>827</v>
      </c>
    </row>
    <row r="7438" spans="1:13" x14ac:dyDescent="0.2">
      <c r="A7438" t="s">
        <v>12897</v>
      </c>
      <c r="B7438" t="s">
        <v>8350</v>
      </c>
      <c r="C7438" t="s">
        <v>1052</v>
      </c>
      <c r="D7438" t="s">
        <v>1908</v>
      </c>
      <c r="E7438" t="s">
        <v>941</v>
      </c>
      <c r="F7438" t="s">
        <v>941</v>
      </c>
      <c r="G7438" t="s">
        <v>7280</v>
      </c>
      <c r="H7438" t="s">
        <v>8392</v>
      </c>
      <c r="J7438">
        <v>2017</v>
      </c>
      <c r="K7438" t="s">
        <v>826</v>
      </c>
      <c r="L7438">
        <v>2022</v>
      </c>
      <c r="M7438" t="s">
        <v>827</v>
      </c>
    </row>
    <row r="7439" spans="1:13" x14ac:dyDescent="0.2">
      <c r="A7439" t="s">
        <v>12898</v>
      </c>
      <c r="B7439" t="s">
        <v>8350</v>
      </c>
      <c r="C7439" t="s">
        <v>1055</v>
      </c>
      <c r="D7439" t="s">
        <v>1908</v>
      </c>
      <c r="E7439" t="s">
        <v>941</v>
      </c>
      <c r="F7439" t="s">
        <v>941</v>
      </c>
      <c r="G7439" t="s">
        <v>942</v>
      </c>
      <c r="H7439" t="s">
        <v>8394</v>
      </c>
      <c r="J7439">
        <v>2017</v>
      </c>
      <c r="K7439" t="s">
        <v>826</v>
      </c>
      <c r="L7439">
        <v>2022</v>
      </c>
      <c r="M7439" t="s">
        <v>827</v>
      </c>
    </row>
    <row r="7440" spans="1:13" x14ac:dyDescent="0.2">
      <c r="A7440" t="s">
        <v>12899</v>
      </c>
      <c r="B7440" t="s">
        <v>8350</v>
      </c>
      <c r="C7440" t="s">
        <v>1058</v>
      </c>
      <c r="D7440" t="s">
        <v>1908</v>
      </c>
      <c r="E7440" t="s">
        <v>941</v>
      </c>
      <c r="F7440" t="s">
        <v>941</v>
      </c>
      <c r="G7440" t="s">
        <v>942</v>
      </c>
      <c r="H7440" t="s">
        <v>8396</v>
      </c>
      <c r="J7440">
        <v>1984</v>
      </c>
      <c r="K7440" t="s">
        <v>825</v>
      </c>
      <c r="L7440">
        <v>2022</v>
      </c>
      <c r="M7440" t="s">
        <v>827</v>
      </c>
    </row>
    <row r="7441" spans="1:13" x14ac:dyDescent="0.2">
      <c r="A7441" t="s">
        <v>12900</v>
      </c>
      <c r="B7441" t="s">
        <v>8350</v>
      </c>
      <c r="C7441" t="s">
        <v>1061</v>
      </c>
      <c r="D7441" t="s">
        <v>1908</v>
      </c>
      <c r="E7441" t="s">
        <v>941</v>
      </c>
      <c r="F7441" t="s">
        <v>941</v>
      </c>
      <c r="G7441" t="s">
        <v>942</v>
      </c>
      <c r="H7441" t="s">
        <v>8398</v>
      </c>
      <c r="J7441">
        <v>1984</v>
      </c>
      <c r="K7441" t="s">
        <v>825</v>
      </c>
      <c r="L7441">
        <v>2022</v>
      </c>
      <c r="M7441" t="s">
        <v>827</v>
      </c>
    </row>
    <row r="7442" spans="1:13" x14ac:dyDescent="0.2">
      <c r="A7442" t="s">
        <v>12901</v>
      </c>
      <c r="B7442" t="s">
        <v>8350</v>
      </c>
      <c r="C7442" t="s">
        <v>1067</v>
      </c>
      <c r="D7442" t="s">
        <v>1908</v>
      </c>
      <c r="E7442" t="s">
        <v>941</v>
      </c>
      <c r="F7442" t="s">
        <v>941</v>
      </c>
      <c r="G7442" t="s">
        <v>1019</v>
      </c>
      <c r="H7442" t="s">
        <v>8400</v>
      </c>
      <c r="J7442">
        <v>2010</v>
      </c>
      <c r="K7442" t="s">
        <v>825</v>
      </c>
      <c r="L7442">
        <v>2022</v>
      </c>
      <c r="M7442" t="s">
        <v>827</v>
      </c>
    </row>
    <row r="7443" spans="1:13" x14ac:dyDescent="0.2">
      <c r="A7443" t="s">
        <v>12902</v>
      </c>
      <c r="B7443" t="s">
        <v>8350</v>
      </c>
      <c r="C7443" t="s">
        <v>2002</v>
      </c>
      <c r="D7443" t="s">
        <v>1908</v>
      </c>
      <c r="E7443" t="s">
        <v>941</v>
      </c>
      <c r="F7443" t="s">
        <v>941</v>
      </c>
      <c r="G7443" t="s">
        <v>1019</v>
      </c>
      <c r="H7443" t="s">
        <v>8402</v>
      </c>
      <c r="J7443">
        <v>2010</v>
      </c>
      <c r="K7443" t="s">
        <v>825</v>
      </c>
      <c r="L7443">
        <v>2021</v>
      </c>
      <c r="M7443" t="s">
        <v>827</v>
      </c>
    </row>
    <row r="7444" spans="1:13" x14ac:dyDescent="0.2">
      <c r="A7444" t="s">
        <v>12903</v>
      </c>
      <c r="B7444" t="s">
        <v>8350</v>
      </c>
      <c r="C7444" t="s">
        <v>1070</v>
      </c>
      <c r="D7444" t="s">
        <v>1908</v>
      </c>
      <c r="E7444" t="s">
        <v>941</v>
      </c>
      <c r="F7444" t="s">
        <v>941</v>
      </c>
      <c r="G7444" t="s">
        <v>942</v>
      </c>
      <c r="H7444" t="s">
        <v>8404</v>
      </c>
      <c r="J7444">
        <v>1984</v>
      </c>
      <c r="K7444" t="s">
        <v>825</v>
      </c>
      <c r="L7444">
        <v>2022</v>
      </c>
      <c r="M7444" t="s">
        <v>827</v>
      </c>
    </row>
    <row r="7445" spans="1:13" x14ac:dyDescent="0.2">
      <c r="A7445" t="s">
        <v>12904</v>
      </c>
      <c r="B7445" t="s">
        <v>8350</v>
      </c>
      <c r="C7445" t="s">
        <v>1073</v>
      </c>
      <c r="D7445" t="s">
        <v>1908</v>
      </c>
      <c r="E7445" t="s">
        <v>941</v>
      </c>
      <c r="F7445" t="s">
        <v>941</v>
      </c>
      <c r="G7445" t="s">
        <v>942</v>
      </c>
      <c r="H7445" t="s">
        <v>8406</v>
      </c>
      <c r="J7445">
        <v>1984</v>
      </c>
      <c r="K7445" t="s">
        <v>825</v>
      </c>
      <c r="L7445">
        <v>2022</v>
      </c>
      <c r="M7445" t="s">
        <v>827</v>
      </c>
    </row>
    <row r="7446" spans="1:13" x14ac:dyDescent="0.2">
      <c r="A7446" t="s">
        <v>12905</v>
      </c>
      <c r="B7446" t="s">
        <v>8350</v>
      </c>
      <c r="C7446" t="s">
        <v>1076</v>
      </c>
      <c r="D7446" t="s">
        <v>1908</v>
      </c>
      <c r="E7446" t="s">
        <v>941</v>
      </c>
      <c r="F7446" t="s">
        <v>941</v>
      </c>
      <c r="G7446" t="s">
        <v>942</v>
      </c>
      <c r="H7446" t="s">
        <v>8408</v>
      </c>
      <c r="J7446">
        <v>1984</v>
      </c>
      <c r="K7446" t="s">
        <v>825</v>
      </c>
      <c r="L7446">
        <v>2022</v>
      </c>
      <c r="M7446" t="s">
        <v>827</v>
      </c>
    </row>
    <row r="7447" spans="1:13" x14ac:dyDescent="0.2">
      <c r="A7447" t="s">
        <v>12906</v>
      </c>
      <c r="B7447" t="s">
        <v>8350</v>
      </c>
      <c r="C7447" t="s">
        <v>1079</v>
      </c>
      <c r="D7447" t="s">
        <v>1908</v>
      </c>
      <c r="E7447" t="s">
        <v>941</v>
      </c>
      <c r="F7447" t="s">
        <v>941</v>
      </c>
      <c r="G7447" t="s">
        <v>942</v>
      </c>
      <c r="H7447" t="s">
        <v>8410</v>
      </c>
      <c r="J7447">
        <v>1984</v>
      </c>
      <c r="K7447" t="s">
        <v>825</v>
      </c>
      <c r="L7447">
        <v>2022</v>
      </c>
      <c r="M7447" t="s">
        <v>827</v>
      </c>
    </row>
    <row r="7448" spans="1:13" x14ac:dyDescent="0.2">
      <c r="A7448" t="s">
        <v>12907</v>
      </c>
      <c r="B7448" t="s">
        <v>8350</v>
      </c>
      <c r="C7448" t="s">
        <v>1082</v>
      </c>
      <c r="D7448" t="s">
        <v>1908</v>
      </c>
      <c r="E7448" t="s">
        <v>941</v>
      </c>
      <c r="F7448" t="s">
        <v>941</v>
      </c>
      <c r="G7448" t="s">
        <v>942</v>
      </c>
      <c r="H7448" t="s">
        <v>8412</v>
      </c>
      <c r="J7448">
        <v>1984</v>
      </c>
      <c r="K7448" t="s">
        <v>825</v>
      </c>
      <c r="L7448">
        <v>2022</v>
      </c>
      <c r="M7448" t="s">
        <v>827</v>
      </c>
    </row>
    <row r="7449" spans="1:13" x14ac:dyDescent="0.2">
      <c r="A7449" t="s">
        <v>12908</v>
      </c>
      <c r="B7449" t="s">
        <v>8350</v>
      </c>
      <c r="C7449" t="s">
        <v>1085</v>
      </c>
      <c r="D7449" t="s">
        <v>1908</v>
      </c>
      <c r="E7449" t="s">
        <v>941</v>
      </c>
      <c r="F7449" t="s">
        <v>941</v>
      </c>
      <c r="G7449" t="s">
        <v>1019</v>
      </c>
      <c r="H7449" t="s">
        <v>8414</v>
      </c>
      <c r="J7449">
        <v>2010</v>
      </c>
      <c r="K7449" t="s">
        <v>825</v>
      </c>
      <c r="L7449">
        <v>2022</v>
      </c>
      <c r="M7449" t="s">
        <v>827</v>
      </c>
    </row>
    <row r="7450" spans="1:13" x14ac:dyDescent="0.2">
      <c r="A7450" t="s">
        <v>12909</v>
      </c>
      <c r="B7450" t="s">
        <v>8350</v>
      </c>
      <c r="C7450" t="s">
        <v>1088</v>
      </c>
      <c r="D7450" t="s">
        <v>1908</v>
      </c>
      <c r="E7450" t="s">
        <v>941</v>
      </c>
      <c r="F7450" t="s">
        <v>941</v>
      </c>
      <c r="G7450" t="s">
        <v>942</v>
      </c>
      <c r="H7450" t="s">
        <v>8416</v>
      </c>
      <c r="J7450">
        <v>1984</v>
      </c>
      <c r="K7450" t="s">
        <v>825</v>
      </c>
      <c r="L7450">
        <v>2022</v>
      </c>
      <c r="M7450" t="s">
        <v>827</v>
      </c>
    </row>
    <row r="7451" spans="1:13" x14ac:dyDescent="0.2">
      <c r="A7451" t="s">
        <v>12910</v>
      </c>
      <c r="B7451" t="s">
        <v>8350</v>
      </c>
      <c r="C7451" t="s">
        <v>1097</v>
      </c>
      <c r="D7451" t="s">
        <v>1908</v>
      </c>
      <c r="E7451" t="s">
        <v>941</v>
      </c>
      <c r="F7451" t="s">
        <v>941</v>
      </c>
      <c r="G7451" t="s">
        <v>942</v>
      </c>
      <c r="H7451" t="s">
        <v>8418</v>
      </c>
      <c r="J7451">
        <v>1984</v>
      </c>
      <c r="K7451" t="s">
        <v>825</v>
      </c>
      <c r="L7451">
        <v>2022</v>
      </c>
      <c r="M7451" t="s">
        <v>827</v>
      </c>
    </row>
    <row r="7452" spans="1:13" x14ac:dyDescent="0.2">
      <c r="A7452" t="s">
        <v>12911</v>
      </c>
      <c r="B7452" t="s">
        <v>8350</v>
      </c>
      <c r="C7452" t="s">
        <v>1103</v>
      </c>
      <c r="D7452" t="s">
        <v>1908</v>
      </c>
      <c r="E7452" t="s">
        <v>941</v>
      </c>
      <c r="F7452" t="s">
        <v>941</v>
      </c>
      <c r="G7452" t="s">
        <v>942</v>
      </c>
      <c r="H7452" t="s">
        <v>8420</v>
      </c>
      <c r="J7452">
        <v>1984</v>
      </c>
      <c r="K7452" t="s">
        <v>825</v>
      </c>
      <c r="L7452">
        <v>2022</v>
      </c>
      <c r="M7452" t="s">
        <v>827</v>
      </c>
    </row>
    <row r="7453" spans="1:13" x14ac:dyDescent="0.2">
      <c r="A7453" t="s">
        <v>12912</v>
      </c>
      <c r="B7453" t="s">
        <v>8350</v>
      </c>
      <c r="C7453" t="s">
        <v>1106</v>
      </c>
      <c r="D7453" t="s">
        <v>1908</v>
      </c>
      <c r="E7453" t="s">
        <v>941</v>
      </c>
      <c r="F7453" t="s">
        <v>941</v>
      </c>
      <c r="G7453" t="s">
        <v>942</v>
      </c>
      <c r="H7453" t="s">
        <v>8422</v>
      </c>
      <c r="J7453">
        <v>1984</v>
      </c>
      <c r="K7453" t="s">
        <v>825</v>
      </c>
      <c r="L7453">
        <v>2022</v>
      </c>
      <c r="M7453" t="s">
        <v>827</v>
      </c>
    </row>
    <row r="7454" spans="1:13" x14ac:dyDescent="0.2">
      <c r="A7454" t="s">
        <v>12913</v>
      </c>
      <c r="B7454" t="s">
        <v>8350</v>
      </c>
      <c r="C7454" t="s">
        <v>1115</v>
      </c>
      <c r="D7454" t="s">
        <v>1908</v>
      </c>
      <c r="E7454" t="s">
        <v>941</v>
      </c>
      <c r="F7454" t="s">
        <v>941</v>
      </c>
      <c r="G7454" t="s">
        <v>1006</v>
      </c>
      <c r="H7454" t="s">
        <v>8424</v>
      </c>
      <c r="J7454">
        <v>1998</v>
      </c>
      <c r="K7454" t="s">
        <v>825</v>
      </c>
      <c r="L7454">
        <v>2022</v>
      </c>
      <c r="M7454" t="s">
        <v>827</v>
      </c>
    </row>
    <row r="7455" spans="1:13" x14ac:dyDescent="0.2">
      <c r="A7455" t="s">
        <v>12914</v>
      </c>
      <c r="B7455" t="s">
        <v>8350</v>
      </c>
      <c r="C7455" t="s">
        <v>1124</v>
      </c>
      <c r="D7455" t="s">
        <v>1908</v>
      </c>
      <c r="E7455" t="s">
        <v>941</v>
      </c>
      <c r="F7455" t="s">
        <v>941</v>
      </c>
      <c r="G7455" t="s">
        <v>942</v>
      </c>
      <c r="H7455" t="s">
        <v>8426</v>
      </c>
      <c r="J7455">
        <v>1984</v>
      </c>
      <c r="K7455" t="s">
        <v>825</v>
      </c>
      <c r="L7455">
        <v>2022</v>
      </c>
      <c r="M7455" t="s">
        <v>827</v>
      </c>
    </row>
    <row r="7456" spans="1:13" x14ac:dyDescent="0.2">
      <c r="A7456" t="s">
        <v>12915</v>
      </c>
      <c r="B7456" t="s">
        <v>8350</v>
      </c>
      <c r="C7456" t="s">
        <v>1140</v>
      </c>
      <c r="D7456" t="s">
        <v>1908</v>
      </c>
      <c r="E7456" t="s">
        <v>941</v>
      </c>
      <c r="F7456" t="s">
        <v>941</v>
      </c>
      <c r="G7456" t="s">
        <v>1131</v>
      </c>
      <c r="H7456" t="s">
        <v>8428</v>
      </c>
      <c r="J7456">
        <v>1984</v>
      </c>
      <c r="K7456" t="s">
        <v>825</v>
      </c>
      <c r="L7456">
        <v>2022</v>
      </c>
      <c r="M7456" t="s">
        <v>827</v>
      </c>
    </row>
    <row r="7457" spans="1:13" x14ac:dyDescent="0.2">
      <c r="A7457" t="s">
        <v>12916</v>
      </c>
      <c r="B7457" t="s">
        <v>8350</v>
      </c>
      <c r="C7457" t="s">
        <v>1143</v>
      </c>
      <c r="D7457" t="s">
        <v>1908</v>
      </c>
      <c r="E7457" t="s">
        <v>941</v>
      </c>
      <c r="F7457" t="s">
        <v>941</v>
      </c>
      <c r="G7457" t="s">
        <v>942</v>
      </c>
      <c r="H7457" t="s">
        <v>8430</v>
      </c>
      <c r="J7457">
        <v>1984</v>
      </c>
      <c r="K7457" t="s">
        <v>825</v>
      </c>
      <c r="L7457">
        <v>2022</v>
      </c>
      <c r="M7457" t="s">
        <v>827</v>
      </c>
    </row>
    <row r="7458" spans="1:13" x14ac:dyDescent="0.2">
      <c r="A7458" t="s">
        <v>12917</v>
      </c>
      <c r="B7458" t="s">
        <v>8350</v>
      </c>
      <c r="C7458" t="s">
        <v>1149</v>
      </c>
      <c r="D7458" t="s">
        <v>1908</v>
      </c>
      <c r="E7458" t="s">
        <v>941</v>
      </c>
      <c r="F7458" t="s">
        <v>941</v>
      </c>
      <c r="G7458" t="s">
        <v>942</v>
      </c>
      <c r="H7458" t="s">
        <v>8432</v>
      </c>
      <c r="J7458">
        <v>1984</v>
      </c>
      <c r="K7458" t="s">
        <v>825</v>
      </c>
      <c r="L7458">
        <v>2022</v>
      </c>
      <c r="M7458" t="s">
        <v>827</v>
      </c>
    </row>
    <row r="7459" spans="1:13" x14ac:dyDescent="0.2">
      <c r="A7459" t="s">
        <v>12918</v>
      </c>
      <c r="B7459" t="s">
        <v>8350</v>
      </c>
      <c r="C7459" t="s">
        <v>1152</v>
      </c>
      <c r="D7459" t="s">
        <v>1908</v>
      </c>
      <c r="E7459" t="s">
        <v>941</v>
      </c>
      <c r="F7459" t="s">
        <v>941</v>
      </c>
      <c r="G7459" t="s">
        <v>942</v>
      </c>
      <c r="H7459" t="s">
        <v>8434</v>
      </c>
      <c r="J7459">
        <v>1984</v>
      </c>
      <c r="K7459" t="s">
        <v>825</v>
      </c>
      <c r="L7459">
        <v>2022</v>
      </c>
      <c r="M7459" t="s">
        <v>827</v>
      </c>
    </row>
    <row r="7460" spans="1:13" x14ac:dyDescent="0.2">
      <c r="A7460" t="s">
        <v>12919</v>
      </c>
      <c r="B7460" t="s">
        <v>8350</v>
      </c>
      <c r="C7460" t="s">
        <v>1155</v>
      </c>
      <c r="D7460" t="s">
        <v>1908</v>
      </c>
      <c r="E7460" t="s">
        <v>941</v>
      </c>
      <c r="F7460" t="s">
        <v>941</v>
      </c>
      <c r="G7460" t="s">
        <v>1019</v>
      </c>
      <c r="H7460" t="s">
        <v>8436</v>
      </c>
      <c r="J7460">
        <v>2010</v>
      </c>
      <c r="K7460" t="s">
        <v>825</v>
      </c>
      <c r="L7460">
        <v>2022</v>
      </c>
      <c r="M7460" t="s">
        <v>827</v>
      </c>
    </row>
    <row r="7461" spans="1:13" x14ac:dyDescent="0.2">
      <c r="A7461" t="s">
        <v>12920</v>
      </c>
      <c r="B7461" t="s">
        <v>8350</v>
      </c>
      <c r="C7461" t="s">
        <v>1222</v>
      </c>
      <c r="D7461" t="s">
        <v>1908</v>
      </c>
      <c r="E7461" t="s">
        <v>941</v>
      </c>
      <c r="F7461" t="s">
        <v>941</v>
      </c>
      <c r="G7461" t="s">
        <v>7280</v>
      </c>
      <c r="H7461" t="s">
        <v>8438</v>
      </c>
      <c r="J7461">
        <v>2017</v>
      </c>
      <c r="K7461" t="s">
        <v>826</v>
      </c>
      <c r="L7461">
        <v>2022</v>
      </c>
      <c r="M7461" t="s">
        <v>827</v>
      </c>
    </row>
    <row r="7462" spans="1:13" x14ac:dyDescent="0.2">
      <c r="A7462" t="s">
        <v>12921</v>
      </c>
      <c r="B7462" t="s">
        <v>8350</v>
      </c>
      <c r="C7462" t="s">
        <v>1339</v>
      </c>
      <c r="D7462" t="s">
        <v>1908</v>
      </c>
      <c r="E7462" t="s">
        <v>941</v>
      </c>
      <c r="F7462" t="s">
        <v>941</v>
      </c>
      <c r="G7462" t="s">
        <v>942</v>
      </c>
      <c r="H7462" t="s">
        <v>8440</v>
      </c>
      <c r="J7462">
        <v>2017</v>
      </c>
      <c r="K7462" t="s">
        <v>826</v>
      </c>
      <c r="L7462">
        <v>2022</v>
      </c>
      <c r="M7462" t="s">
        <v>827</v>
      </c>
    </row>
    <row r="7463" spans="1:13" x14ac:dyDescent="0.2">
      <c r="A7463" t="s">
        <v>12922</v>
      </c>
      <c r="B7463" t="s">
        <v>8350</v>
      </c>
      <c r="C7463" t="s">
        <v>1453</v>
      </c>
      <c r="D7463" t="s">
        <v>1908</v>
      </c>
      <c r="E7463" t="s">
        <v>941</v>
      </c>
      <c r="F7463" t="s">
        <v>941</v>
      </c>
      <c r="G7463" t="s">
        <v>942</v>
      </c>
      <c r="H7463" t="s">
        <v>8442</v>
      </c>
      <c r="J7463">
        <v>1984</v>
      </c>
      <c r="K7463" t="s">
        <v>825</v>
      </c>
      <c r="L7463">
        <v>2022</v>
      </c>
      <c r="M7463" t="s">
        <v>827</v>
      </c>
    </row>
    <row r="7464" spans="1:13" x14ac:dyDescent="0.2">
      <c r="A7464" t="s">
        <v>12923</v>
      </c>
      <c r="B7464" t="s">
        <v>8350</v>
      </c>
      <c r="C7464" t="s">
        <v>1504</v>
      </c>
      <c r="D7464" t="s">
        <v>1908</v>
      </c>
      <c r="E7464" t="s">
        <v>941</v>
      </c>
      <c r="F7464" t="s">
        <v>941</v>
      </c>
      <c r="G7464" t="s">
        <v>942</v>
      </c>
      <c r="H7464" t="s">
        <v>8444</v>
      </c>
      <c r="J7464">
        <v>1984</v>
      </c>
      <c r="K7464" t="s">
        <v>825</v>
      </c>
      <c r="L7464">
        <v>2022</v>
      </c>
      <c r="M7464" t="s">
        <v>827</v>
      </c>
    </row>
    <row r="7465" spans="1:13" x14ac:dyDescent="0.2">
      <c r="A7465" t="s">
        <v>12924</v>
      </c>
      <c r="B7465" t="s">
        <v>8350</v>
      </c>
      <c r="C7465" t="s">
        <v>1516</v>
      </c>
      <c r="D7465" t="s">
        <v>1908</v>
      </c>
      <c r="E7465" t="s">
        <v>941</v>
      </c>
      <c r="F7465" t="s">
        <v>941</v>
      </c>
      <c r="G7465" t="s">
        <v>1131</v>
      </c>
      <c r="H7465" t="s">
        <v>8446</v>
      </c>
      <c r="J7465">
        <v>1984</v>
      </c>
      <c r="K7465" t="s">
        <v>825</v>
      </c>
      <c r="L7465">
        <v>2022</v>
      </c>
      <c r="M7465" t="s">
        <v>827</v>
      </c>
    </row>
    <row r="7466" spans="1:13" x14ac:dyDescent="0.2">
      <c r="A7466" t="s">
        <v>12925</v>
      </c>
      <c r="B7466" t="s">
        <v>8350</v>
      </c>
      <c r="C7466" t="s">
        <v>1519</v>
      </c>
      <c r="D7466" t="s">
        <v>1908</v>
      </c>
      <c r="E7466" t="s">
        <v>941</v>
      </c>
      <c r="F7466" t="s">
        <v>941</v>
      </c>
      <c r="G7466" t="s">
        <v>1131</v>
      </c>
      <c r="H7466" t="s">
        <v>8448</v>
      </c>
      <c r="J7466">
        <v>1984</v>
      </c>
      <c r="K7466" t="s">
        <v>825</v>
      </c>
      <c r="L7466">
        <v>2022</v>
      </c>
      <c r="M7466" t="s">
        <v>827</v>
      </c>
    </row>
    <row r="7467" spans="1:13" x14ac:dyDescent="0.2">
      <c r="A7467" t="s">
        <v>12926</v>
      </c>
      <c r="B7467" t="s">
        <v>8350</v>
      </c>
      <c r="C7467" t="s">
        <v>1531</v>
      </c>
      <c r="D7467" t="s">
        <v>1908</v>
      </c>
      <c r="E7467" t="s">
        <v>941</v>
      </c>
      <c r="F7467" t="s">
        <v>941</v>
      </c>
      <c r="G7467" t="s">
        <v>942</v>
      </c>
      <c r="H7467" t="s">
        <v>8450</v>
      </c>
      <c r="J7467">
        <v>1984</v>
      </c>
      <c r="K7467" t="s">
        <v>825</v>
      </c>
      <c r="L7467">
        <v>2022</v>
      </c>
      <c r="M7467" t="s">
        <v>827</v>
      </c>
    </row>
    <row r="7468" spans="1:13" x14ac:dyDescent="0.2">
      <c r="A7468" t="s">
        <v>12927</v>
      </c>
      <c r="B7468" t="s">
        <v>8350</v>
      </c>
      <c r="C7468" t="s">
        <v>1534</v>
      </c>
      <c r="D7468" t="s">
        <v>1908</v>
      </c>
      <c r="E7468" t="s">
        <v>941</v>
      </c>
      <c r="F7468" t="s">
        <v>941</v>
      </c>
      <c r="G7468" t="s">
        <v>942</v>
      </c>
      <c r="H7468" t="s">
        <v>8452</v>
      </c>
      <c r="J7468">
        <v>1984</v>
      </c>
      <c r="K7468" t="s">
        <v>825</v>
      </c>
      <c r="L7468">
        <v>2022</v>
      </c>
      <c r="M7468" t="s">
        <v>827</v>
      </c>
    </row>
    <row r="7469" spans="1:13" x14ac:dyDescent="0.2">
      <c r="A7469" t="s">
        <v>12928</v>
      </c>
      <c r="B7469" t="s">
        <v>8350</v>
      </c>
      <c r="C7469" t="s">
        <v>1537</v>
      </c>
      <c r="D7469" t="s">
        <v>1908</v>
      </c>
      <c r="E7469" t="s">
        <v>941</v>
      </c>
      <c r="F7469" t="s">
        <v>941</v>
      </c>
      <c r="G7469" t="s">
        <v>942</v>
      </c>
      <c r="H7469" t="s">
        <v>8454</v>
      </c>
      <c r="J7469">
        <v>1984</v>
      </c>
      <c r="K7469" t="s">
        <v>825</v>
      </c>
      <c r="L7469">
        <v>2022</v>
      </c>
      <c r="M7469" t="s">
        <v>827</v>
      </c>
    </row>
    <row r="7470" spans="1:13" x14ac:dyDescent="0.2">
      <c r="A7470" t="s">
        <v>12929</v>
      </c>
      <c r="B7470" t="s">
        <v>8350</v>
      </c>
      <c r="C7470" t="s">
        <v>1701</v>
      </c>
      <c r="D7470" t="s">
        <v>1908</v>
      </c>
      <c r="E7470" t="s">
        <v>941</v>
      </c>
      <c r="F7470" t="s">
        <v>941</v>
      </c>
      <c r="G7470" t="s">
        <v>1006</v>
      </c>
      <c r="H7470" t="s">
        <v>8456</v>
      </c>
      <c r="J7470">
        <v>2017</v>
      </c>
      <c r="K7470" t="s">
        <v>826</v>
      </c>
      <c r="L7470">
        <v>2022</v>
      </c>
      <c r="M7470" t="s">
        <v>827</v>
      </c>
    </row>
    <row r="7471" spans="1:13" x14ac:dyDescent="0.2">
      <c r="A7471" t="s">
        <v>12930</v>
      </c>
      <c r="B7471" t="s">
        <v>8350</v>
      </c>
      <c r="C7471" t="s">
        <v>1704</v>
      </c>
      <c r="D7471" t="s">
        <v>1908</v>
      </c>
      <c r="E7471" t="s">
        <v>941</v>
      </c>
      <c r="F7471" t="s">
        <v>941</v>
      </c>
      <c r="G7471" t="s">
        <v>7280</v>
      </c>
      <c r="H7471" t="s">
        <v>8458</v>
      </c>
      <c r="J7471">
        <v>2017</v>
      </c>
      <c r="K7471" t="s">
        <v>826</v>
      </c>
      <c r="L7471">
        <v>2022</v>
      </c>
      <c r="M7471" t="s">
        <v>827</v>
      </c>
    </row>
    <row r="7472" spans="1:13" x14ac:dyDescent="0.2">
      <c r="A7472" t="s">
        <v>12931</v>
      </c>
      <c r="B7472" t="s">
        <v>8350</v>
      </c>
      <c r="C7472" t="s">
        <v>1707</v>
      </c>
      <c r="D7472" t="s">
        <v>1908</v>
      </c>
      <c r="E7472" t="s">
        <v>941</v>
      </c>
      <c r="F7472" t="s">
        <v>941</v>
      </c>
      <c r="G7472" t="s">
        <v>7280</v>
      </c>
      <c r="H7472" t="s">
        <v>8460</v>
      </c>
      <c r="J7472">
        <v>2017</v>
      </c>
      <c r="K7472" t="s">
        <v>826</v>
      </c>
      <c r="L7472">
        <v>2022</v>
      </c>
      <c r="M7472" t="s">
        <v>827</v>
      </c>
    </row>
    <row r="7473" spans="1:13" x14ac:dyDescent="0.2">
      <c r="A7473" t="s">
        <v>12932</v>
      </c>
      <c r="B7473" t="s">
        <v>8350</v>
      </c>
      <c r="C7473" t="s">
        <v>1717</v>
      </c>
      <c r="D7473" t="s">
        <v>1908</v>
      </c>
      <c r="E7473" t="s">
        <v>941</v>
      </c>
      <c r="F7473" t="s">
        <v>941</v>
      </c>
      <c r="G7473" t="s">
        <v>942</v>
      </c>
      <c r="H7473" t="s">
        <v>8462</v>
      </c>
      <c r="J7473">
        <v>1984</v>
      </c>
      <c r="K7473" t="s">
        <v>825</v>
      </c>
      <c r="L7473">
        <v>2022</v>
      </c>
      <c r="M7473" t="s">
        <v>827</v>
      </c>
    </row>
    <row r="7474" spans="1:13" x14ac:dyDescent="0.2">
      <c r="A7474" t="s">
        <v>12933</v>
      </c>
      <c r="B7474" t="s">
        <v>8350</v>
      </c>
      <c r="C7474" t="s">
        <v>1720</v>
      </c>
      <c r="D7474" t="s">
        <v>1908</v>
      </c>
      <c r="E7474" t="s">
        <v>941</v>
      </c>
      <c r="F7474" t="s">
        <v>941</v>
      </c>
      <c r="G7474" t="s">
        <v>942</v>
      </c>
      <c r="H7474" t="s">
        <v>8464</v>
      </c>
      <c r="J7474">
        <v>1984</v>
      </c>
      <c r="K7474" t="s">
        <v>825</v>
      </c>
      <c r="L7474">
        <v>2022</v>
      </c>
      <c r="M7474" t="s">
        <v>827</v>
      </c>
    </row>
    <row r="7475" spans="1:13" x14ac:dyDescent="0.2">
      <c r="A7475" t="s">
        <v>12934</v>
      </c>
      <c r="B7475" t="s">
        <v>8350</v>
      </c>
      <c r="C7475" t="s">
        <v>1738</v>
      </c>
      <c r="D7475" t="s">
        <v>1908</v>
      </c>
      <c r="E7475" t="s">
        <v>941</v>
      </c>
      <c r="F7475" t="s">
        <v>941</v>
      </c>
      <c r="G7475" t="s">
        <v>7280</v>
      </c>
      <c r="H7475" t="s">
        <v>8466</v>
      </c>
      <c r="J7475">
        <v>2017</v>
      </c>
      <c r="K7475" t="s">
        <v>826</v>
      </c>
      <c r="L7475">
        <v>2021</v>
      </c>
      <c r="M7475" t="s">
        <v>827</v>
      </c>
    </row>
    <row r="7476" spans="1:13" x14ac:dyDescent="0.2">
      <c r="A7476" t="s">
        <v>12935</v>
      </c>
      <c r="B7476" t="s">
        <v>8350</v>
      </c>
      <c r="C7476" t="s">
        <v>1852</v>
      </c>
      <c r="D7476" t="s">
        <v>1908</v>
      </c>
      <c r="E7476" t="s">
        <v>941</v>
      </c>
      <c r="F7476" t="s">
        <v>941</v>
      </c>
      <c r="G7476" t="s">
        <v>942</v>
      </c>
      <c r="H7476" t="s">
        <v>8468</v>
      </c>
      <c r="J7476">
        <v>1984</v>
      </c>
      <c r="K7476" t="s">
        <v>825</v>
      </c>
      <c r="L7476">
        <v>2022</v>
      </c>
      <c r="M7476" t="s">
        <v>827</v>
      </c>
    </row>
    <row r="7477" spans="1:13" x14ac:dyDescent="0.2">
      <c r="A7477" t="s">
        <v>12936</v>
      </c>
      <c r="B7477" t="s">
        <v>8350</v>
      </c>
      <c r="C7477" t="s">
        <v>1855</v>
      </c>
      <c r="D7477" t="s">
        <v>1908</v>
      </c>
      <c r="E7477" t="s">
        <v>941</v>
      </c>
      <c r="F7477" t="s">
        <v>941</v>
      </c>
      <c r="G7477" t="s">
        <v>1856</v>
      </c>
      <c r="H7477" t="s">
        <v>8470</v>
      </c>
      <c r="J7477">
        <v>1994</v>
      </c>
      <c r="K7477" t="s">
        <v>825</v>
      </c>
      <c r="L7477">
        <v>2022</v>
      </c>
      <c r="M7477" t="s">
        <v>827</v>
      </c>
    </row>
    <row r="7478" spans="1:13" x14ac:dyDescent="0.2">
      <c r="A7478" t="s">
        <v>12937</v>
      </c>
      <c r="B7478" t="s">
        <v>8350</v>
      </c>
      <c r="C7478" t="s">
        <v>1859</v>
      </c>
      <c r="D7478" t="s">
        <v>1908</v>
      </c>
      <c r="E7478" t="s">
        <v>941</v>
      </c>
      <c r="F7478" t="s">
        <v>941</v>
      </c>
      <c r="G7478" t="s">
        <v>942</v>
      </c>
      <c r="H7478" t="s">
        <v>8472</v>
      </c>
      <c r="J7478">
        <v>1984</v>
      </c>
      <c r="K7478" t="s">
        <v>825</v>
      </c>
      <c r="L7478">
        <v>2022</v>
      </c>
      <c r="M7478" t="s">
        <v>827</v>
      </c>
    </row>
    <row r="7479" spans="1:13" x14ac:dyDescent="0.2">
      <c r="A7479" t="s">
        <v>909</v>
      </c>
      <c r="B7479" t="s">
        <v>8473</v>
      </c>
      <c r="C7479" t="s">
        <v>1907</v>
      </c>
      <c r="D7479" t="s">
        <v>1908</v>
      </c>
      <c r="E7479" t="s">
        <v>941</v>
      </c>
      <c r="F7479" t="s">
        <v>1909</v>
      </c>
      <c r="G7479" t="s">
        <v>2791</v>
      </c>
      <c r="H7479" t="s">
        <v>8474</v>
      </c>
      <c r="J7479">
        <v>1984</v>
      </c>
      <c r="K7479" t="s">
        <v>825</v>
      </c>
      <c r="L7479">
        <v>2022</v>
      </c>
      <c r="M7479" t="s">
        <v>827</v>
      </c>
    </row>
    <row r="7480" spans="1:13" x14ac:dyDescent="0.2">
      <c r="A7480" t="s">
        <v>910</v>
      </c>
      <c r="B7480" t="s">
        <v>8473</v>
      </c>
      <c r="C7480" t="s">
        <v>940</v>
      </c>
      <c r="D7480" t="s">
        <v>1908</v>
      </c>
      <c r="E7480" t="s">
        <v>941</v>
      </c>
      <c r="F7480" t="s">
        <v>941</v>
      </c>
      <c r="G7480" t="s">
        <v>942</v>
      </c>
      <c r="H7480" t="s">
        <v>8475</v>
      </c>
      <c r="J7480">
        <v>1984</v>
      </c>
      <c r="K7480" t="s">
        <v>825</v>
      </c>
      <c r="L7480">
        <v>2022</v>
      </c>
      <c r="M7480" t="s">
        <v>827</v>
      </c>
    </row>
    <row r="7481" spans="1:13" x14ac:dyDescent="0.2">
      <c r="A7481" t="s">
        <v>12938</v>
      </c>
      <c r="B7481" t="s">
        <v>8473</v>
      </c>
      <c r="C7481" t="s">
        <v>945</v>
      </c>
      <c r="D7481" t="s">
        <v>1908</v>
      </c>
      <c r="E7481" t="s">
        <v>941</v>
      </c>
      <c r="F7481" t="s">
        <v>941</v>
      </c>
      <c r="G7481" t="s">
        <v>942</v>
      </c>
      <c r="H7481" t="s">
        <v>8477</v>
      </c>
      <c r="J7481">
        <v>1984</v>
      </c>
      <c r="K7481" t="s">
        <v>825</v>
      </c>
      <c r="L7481">
        <v>2022</v>
      </c>
      <c r="M7481" t="s">
        <v>827</v>
      </c>
    </row>
    <row r="7482" spans="1:13" x14ac:dyDescent="0.2">
      <c r="A7482" t="s">
        <v>12939</v>
      </c>
      <c r="B7482" t="s">
        <v>8473</v>
      </c>
      <c r="C7482" t="s">
        <v>960</v>
      </c>
      <c r="D7482" t="s">
        <v>1908</v>
      </c>
      <c r="E7482" t="s">
        <v>941</v>
      </c>
      <c r="F7482" t="s">
        <v>941</v>
      </c>
      <c r="G7482" t="s">
        <v>942</v>
      </c>
      <c r="H7482" t="s">
        <v>8479</v>
      </c>
      <c r="J7482">
        <v>1984</v>
      </c>
      <c r="K7482" t="s">
        <v>825</v>
      </c>
      <c r="L7482">
        <v>2022</v>
      </c>
      <c r="M7482" t="s">
        <v>827</v>
      </c>
    </row>
    <row r="7483" spans="1:13" x14ac:dyDescent="0.2">
      <c r="A7483" t="s">
        <v>12940</v>
      </c>
      <c r="B7483" t="s">
        <v>8473</v>
      </c>
      <c r="C7483" t="s">
        <v>963</v>
      </c>
      <c r="D7483" t="s">
        <v>1908</v>
      </c>
      <c r="E7483" t="s">
        <v>941</v>
      </c>
      <c r="F7483" t="s">
        <v>941</v>
      </c>
      <c r="G7483" t="s">
        <v>942</v>
      </c>
      <c r="H7483" t="s">
        <v>8481</v>
      </c>
      <c r="J7483">
        <v>1984</v>
      </c>
      <c r="K7483" t="s">
        <v>825</v>
      </c>
      <c r="L7483">
        <v>2022</v>
      </c>
      <c r="M7483" t="s">
        <v>827</v>
      </c>
    </row>
    <row r="7484" spans="1:13" x14ac:dyDescent="0.2">
      <c r="A7484" t="s">
        <v>12941</v>
      </c>
      <c r="B7484" t="s">
        <v>8473</v>
      </c>
      <c r="C7484" t="s">
        <v>966</v>
      </c>
      <c r="D7484" t="s">
        <v>1908</v>
      </c>
      <c r="E7484" t="s">
        <v>941</v>
      </c>
      <c r="F7484" t="s">
        <v>941</v>
      </c>
      <c r="G7484" t="s">
        <v>942</v>
      </c>
      <c r="H7484" t="s">
        <v>8483</v>
      </c>
      <c r="J7484">
        <v>1984</v>
      </c>
      <c r="K7484" t="s">
        <v>825</v>
      </c>
      <c r="L7484">
        <v>2022</v>
      </c>
      <c r="M7484" t="s">
        <v>827</v>
      </c>
    </row>
    <row r="7485" spans="1:13" x14ac:dyDescent="0.2">
      <c r="A7485" t="s">
        <v>12942</v>
      </c>
      <c r="B7485" t="s">
        <v>8473</v>
      </c>
      <c r="C7485" t="s">
        <v>969</v>
      </c>
      <c r="D7485" t="s">
        <v>1908</v>
      </c>
      <c r="E7485" t="s">
        <v>941</v>
      </c>
      <c r="F7485" t="s">
        <v>941</v>
      </c>
      <c r="G7485" t="s">
        <v>942</v>
      </c>
      <c r="H7485" t="s">
        <v>8485</v>
      </c>
      <c r="J7485">
        <v>1984</v>
      </c>
      <c r="K7485" t="s">
        <v>825</v>
      </c>
      <c r="L7485">
        <v>2022</v>
      </c>
      <c r="M7485" t="s">
        <v>827</v>
      </c>
    </row>
    <row r="7486" spans="1:13" x14ac:dyDescent="0.2">
      <c r="A7486" t="s">
        <v>12943</v>
      </c>
      <c r="B7486" t="s">
        <v>8473</v>
      </c>
      <c r="C7486" t="s">
        <v>975</v>
      </c>
      <c r="D7486" t="s">
        <v>1908</v>
      </c>
      <c r="E7486" t="s">
        <v>941</v>
      </c>
      <c r="F7486" t="s">
        <v>941</v>
      </c>
      <c r="G7486" t="s">
        <v>942</v>
      </c>
      <c r="H7486" t="s">
        <v>8487</v>
      </c>
      <c r="J7486">
        <v>1984</v>
      </c>
      <c r="K7486" t="s">
        <v>825</v>
      </c>
      <c r="L7486">
        <v>2022</v>
      </c>
      <c r="M7486" t="s">
        <v>827</v>
      </c>
    </row>
    <row r="7487" spans="1:13" x14ac:dyDescent="0.2">
      <c r="A7487" t="s">
        <v>12944</v>
      </c>
      <c r="B7487" t="s">
        <v>8473</v>
      </c>
      <c r="C7487" t="s">
        <v>984</v>
      </c>
      <c r="D7487" t="s">
        <v>1908</v>
      </c>
      <c r="E7487" t="s">
        <v>941</v>
      </c>
      <c r="F7487" t="s">
        <v>941</v>
      </c>
      <c r="G7487" t="s">
        <v>942</v>
      </c>
      <c r="H7487" t="s">
        <v>8489</v>
      </c>
      <c r="J7487">
        <v>1984</v>
      </c>
      <c r="K7487" t="s">
        <v>825</v>
      </c>
      <c r="L7487">
        <v>2022</v>
      </c>
      <c r="M7487" t="s">
        <v>827</v>
      </c>
    </row>
    <row r="7488" spans="1:13" x14ac:dyDescent="0.2">
      <c r="A7488" t="s">
        <v>12945</v>
      </c>
      <c r="B7488" t="s">
        <v>8473</v>
      </c>
      <c r="C7488" t="s">
        <v>990</v>
      </c>
      <c r="D7488" t="s">
        <v>1908</v>
      </c>
      <c r="E7488" t="s">
        <v>941</v>
      </c>
      <c r="F7488" t="s">
        <v>941</v>
      </c>
      <c r="G7488" t="s">
        <v>942</v>
      </c>
      <c r="H7488" t="s">
        <v>8491</v>
      </c>
      <c r="J7488">
        <v>1984</v>
      </c>
      <c r="K7488" t="s">
        <v>825</v>
      </c>
      <c r="L7488">
        <v>2022</v>
      </c>
      <c r="M7488" t="s">
        <v>827</v>
      </c>
    </row>
    <row r="7489" spans="1:13" x14ac:dyDescent="0.2">
      <c r="A7489" t="s">
        <v>12946</v>
      </c>
      <c r="B7489" t="s">
        <v>8473</v>
      </c>
      <c r="C7489" t="s">
        <v>993</v>
      </c>
      <c r="D7489" t="s">
        <v>1908</v>
      </c>
      <c r="E7489" t="s">
        <v>941</v>
      </c>
      <c r="F7489" t="s">
        <v>941</v>
      </c>
      <c r="G7489" t="s">
        <v>942</v>
      </c>
      <c r="H7489" t="s">
        <v>8493</v>
      </c>
      <c r="J7489">
        <v>1984</v>
      </c>
      <c r="K7489" t="s">
        <v>825</v>
      </c>
      <c r="L7489">
        <v>2022</v>
      </c>
      <c r="M7489" t="s">
        <v>827</v>
      </c>
    </row>
    <row r="7490" spans="1:13" x14ac:dyDescent="0.2">
      <c r="A7490" t="s">
        <v>12947</v>
      </c>
      <c r="B7490" t="s">
        <v>8473</v>
      </c>
      <c r="C7490" t="s">
        <v>1002</v>
      </c>
      <c r="D7490" t="s">
        <v>1908</v>
      </c>
      <c r="E7490" t="s">
        <v>941</v>
      </c>
      <c r="F7490" t="s">
        <v>941</v>
      </c>
      <c r="G7490" t="s">
        <v>942</v>
      </c>
      <c r="H7490" t="s">
        <v>8495</v>
      </c>
      <c r="J7490">
        <v>1984</v>
      </c>
      <c r="K7490" t="s">
        <v>825</v>
      </c>
      <c r="L7490">
        <v>2022</v>
      </c>
      <c r="M7490" t="s">
        <v>827</v>
      </c>
    </row>
    <row r="7491" spans="1:13" x14ac:dyDescent="0.2">
      <c r="A7491" t="s">
        <v>12948</v>
      </c>
      <c r="B7491" t="s">
        <v>8473</v>
      </c>
      <c r="C7491" t="s">
        <v>1005</v>
      </c>
      <c r="D7491" t="s">
        <v>1908</v>
      </c>
      <c r="E7491" t="s">
        <v>941</v>
      </c>
      <c r="F7491" t="s">
        <v>941</v>
      </c>
      <c r="G7491" t="s">
        <v>1006</v>
      </c>
      <c r="H7491" t="s">
        <v>8497</v>
      </c>
      <c r="J7491">
        <v>1998</v>
      </c>
      <c r="K7491" t="s">
        <v>825</v>
      </c>
      <c r="L7491">
        <v>2022</v>
      </c>
      <c r="M7491" t="s">
        <v>827</v>
      </c>
    </row>
    <row r="7492" spans="1:13" x14ac:dyDescent="0.2">
      <c r="A7492" t="s">
        <v>12949</v>
      </c>
      <c r="B7492" t="s">
        <v>8473</v>
      </c>
      <c r="C7492" t="s">
        <v>1018</v>
      </c>
      <c r="D7492" t="s">
        <v>1908</v>
      </c>
      <c r="E7492" t="s">
        <v>941</v>
      </c>
      <c r="F7492" t="s">
        <v>941</v>
      </c>
      <c r="G7492" t="s">
        <v>1019</v>
      </c>
      <c r="H7492" t="s">
        <v>8499</v>
      </c>
      <c r="J7492">
        <v>2010</v>
      </c>
      <c r="K7492" t="s">
        <v>825</v>
      </c>
      <c r="L7492">
        <v>2022</v>
      </c>
      <c r="M7492" t="s">
        <v>827</v>
      </c>
    </row>
    <row r="7493" spans="1:13" x14ac:dyDescent="0.2">
      <c r="A7493" t="s">
        <v>12950</v>
      </c>
      <c r="B7493" t="s">
        <v>8473</v>
      </c>
      <c r="C7493" t="s">
        <v>1022</v>
      </c>
      <c r="D7493" t="s">
        <v>1908</v>
      </c>
      <c r="E7493" t="s">
        <v>941</v>
      </c>
      <c r="F7493" t="s">
        <v>941</v>
      </c>
      <c r="G7493" t="s">
        <v>1019</v>
      </c>
      <c r="H7493" t="s">
        <v>8501</v>
      </c>
      <c r="J7493">
        <v>2010</v>
      </c>
      <c r="K7493" t="s">
        <v>825</v>
      </c>
      <c r="L7493">
        <v>2022</v>
      </c>
      <c r="M7493" t="s">
        <v>827</v>
      </c>
    </row>
    <row r="7494" spans="1:13" x14ac:dyDescent="0.2">
      <c r="A7494" t="s">
        <v>12951</v>
      </c>
      <c r="B7494" t="s">
        <v>8473</v>
      </c>
      <c r="C7494" t="s">
        <v>1025</v>
      </c>
      <c r="D7494" t="s">
        <v>1908</v>
      </c>
      <c r="E7494" t="s">
        <v>941</v>
      </c>
      <c r="F7494" t="s">
        <v>941</v>
      </c>
      <c r="G7494" t="s">
        <v>942</v>
      </c>
      <c r="H7494" t="s">
        <v>8503</v>
      </c>
      <c r="J7494">
        <v>1984</v>
      </c>
      <c r="K7494" t="s">
        <v>825</v>
      </c>
      <c r="L7494">
        <v>2022</v>
      </c>
      <c r="M7494" t="s">
        <v>827</v>
      </c>
    </row>
    <row r="7495" spans="1:13" x14ac:dyDescent="0.2">
      <c r="A7495" t="s">
        <v>12952</v>
      </c>
      <c r="B7495" t="s">
        <v>8473</v>
      </c>
      <c r="C7495" t="s">
        <v>1028</v>
      </c>
      <c r="D7495" t="s">
        <v>1908</v>
      </c>
      <c r="E7495" t="s">
        <v>941</v>
      </c>
      <c r="F7495" t="s">
        <v>941</v>
      </c>
      <c r="G7495" t="s">
        <v>942</v>
      </c>
      <c r="H7495" t="s">
        <v>8505</v>
      </c>
      <c r="J7495">
        <v>1984</v>
      </c>
      <c r="K7495" t="s">
        <v>825</v>
      </c>
      <c r="L7495">
        <v>2022</v>
      </c>
      <c r="M7495" t="s">
        <v>827</v>
      </c>
    </row>
    <row r="7496" spans="1:13" x14ac:dyDescent="0.2">
      <c r="A7496" t="s">
        <v>12953</v>
      </c>
      <c r="B7496" t="s">
        <v>8473</v>
      </c>
      <c r="C7496" t="s">
        <v>1031</v>
      </c>
      <c r="D7496" t="s">
        <v>1908</v>
      </c>
      <c r="E7496" t="s">
        <v>941</v>
      </c>
      <c r="F7496" t="s">
        <v>941</v>
      </c>
      <c r="G7496" t="s">
        <v>942</v>
      </c>
      <c r="H7496" t="s">
        <v>8507</v>
      </c>
      <c r="J7496">
        <v>1984</v>
      </c>
      <c r="K7496" t="s">
        <v>825</v>
      </c>
      <c r="L7496">
        <v>2022</v>
      </c>
      <c r="M7496" t="s">
        <v>827</v>
      </c>
    </row>
    <row r="7497" spans="1:13" x14ac:dyDescent="0.2">
      <c r="A7497" t="s">
        <v>12954</v>
      </c>
      <c r="B7497" t="s">
        <v>8473</v>
      </c>
      <c r="C7497" t="s">
        <v>1034</v>
      </c>
      <c r="D7497" t="s">
        <v>1908</v>
      </c>
      <c r="E7497" t="s">
        <v>941</v>
      </c>
      <c r="F7497" t="s">
        <v>941</v>
      </c>
      <c r="G7497" t="s">
        <v>942</v>
      </c>
      <c r="H7497" t="s">
        <v>8509</v>
      </c>
      <c r="J7497">
        <v>2017</v>
      </c>
      <c r="K7497" t="s">
        <v>826</v>
      </c>
      <c r="L7497">
        <v>2022</v>
      </c>
      <c r="M7497" t="s">
        <v>827</v>
      </c>
    </row>
    <row r="7498" spans="1:13" x14ac:dyDescent="0.2">
      <c r="A7498" t="s">
        <v>12955</v>
      </c>
      <c r="B7498" t="s">
        <v>8473</v>
      </c>
      <c r="C7498" t="s">
        <v>1037</v>
      </c>
      <c r="D7498" t="s">
        <v>1908</v>
      </c>
      <c r="E7498" t="s">
        <v>941</v>
      </c>
      <c r="F7498" t="s">
        <v>941</v>
      </c>
      <c r="G7498" t="s">
        <v>942</v>
      </c>
      <c r="H7498" t="s">
        <v>8511</v>
      </c>
      <c r="J7498">
        <v>2017</v>
      </c>
      <c r="K7498" t="s">
        <v>826</v>
      </c>
      <c r="L7498">
        <v>2022</v>
      </c>
      <c r="M7498" t="s">
        <v>827</v>
      </c>
    </row>
    <row r="7499" spans="1:13" x14ac:dyDescent="0.2">
      <c r="A7499" t="s">
        <v>12956</v>
      </c>
      <c r="B7499" t="s">
        <v>8473</v>
      </c>
      <c r="C7499" t="s">
        <v>1046</v>
      </c>
      <c r="D7499" t="s">
        <v>1908</v>
      </c>
      <c r="E7499" t="s">
        <v>941</v>
      </c>
      <c r="F7499" t="s">
        <v>941</v>
      </c>
      <c r="G7499" t="s">
        <v>942</v>
      </c>
      <c r="H7499" t="s">
        <v>8513</v>
      </c>
      <c r="J7499">
        <v>2017</v>
      </c>
      <c r="K7499" t="s">
        <v>826</v>
      </c>
      <c r="L7499">
        <v>2022</v>
      </c>
      <c r="M7499" t="s">
        <v>827</v>
      </c>
    </row>
    <row r="7500" spans="1:13" x14ac:dyDescent="0.2">
      <c r="A7500" t="s">
        <v>12957</v>
      </c>
      <c r="B7500" t="s">
        <v>8473</v>
      </c>
      <c r="C7500" t="s">
        <v>1052</v>
      </c>
      <c r="D7500" t="s">
        <v>1908</v>
      </c>
      <c r="E7500" t="s">
        <v>941</v>
      </c>
      <c r="F7500" t="s">
        <v>941</v>
      </c>
      <c r="G7500" t="s">
        <v>2791</v>
      </c>
      <c r="H7500" t="s">
        <v>8515</v>
      </c>
      <c r="J7500">
        <v>2017</v>
      </c>
      <c r="K7500" t="s">
        <v>826</v>
      </c>
      <c r="L7500">
        <v>2022</v>
      </c>
      <c r="M7500" t="s">
        <v>827</v>
      </c>
    </row>
    <row r="7501" spans="1:13" x14ac:dyDescent="0.2">
      <c r="A7501" t="s">
        <v>12958</v>
      </c>
      <c r="B7501" t="s">
        <v>8473</v>
      </c>
      <c r="C7501" t="s">
        <v>1055</v>
      </c>
      <c r="D7501" t="s">
        <v>1908</v>
      </c>
      <c r="E7501" t="s">
        <v>941</v>
      </c>
      <c r="F7501" t="s">
        <v>941</v>
      </c>
      <c r="G7501" t="s">
        <v>942</v>
      </c>
      <c r="H7501" t="s">
        <v>8517</v>
      </c>
      <c r="J7501">
        <v>2017</v>
      </c>
      <c r="K7501" t="s">
        <v>826</v>
      </c>
      <c r="L7501">
        <v>2022</v>
      </c>
      <c r="M7501" t="s">
        <v>827</v>
      </c>
    </row>
    <row r="7502" spans="1:13" x14ac:dyDescent="0.2">
      <c r="A7502" t="s">
        <v>12959</v>
      </c>
      <c r="B7502" t="s">
        <v>8473</v>
      </c>
      <c r="C7502" t="s">
        <v>1058</v>
      </c>
      <c r="D7502" t="s">
        <v>1908</v>
      </c>
      <c r="E7502" t="s">
        <v>941</v>
      </c>
      <c r="F7502" t="s">
        <v>941</v>
      </c>
      <c r="G7502" t="s">
        <v>942</v>
      </c>
      <c r="H7502" t="s">
        <v>8519</v>
      </c>
      <c r="J7502">
        <v>1984</v>
      </c>
      <c r="K7502" t="s">
        <v>825</v>
      </c>
      <c r="L7502">
        <v>2022</v>
      </c>
      <c r="M7502" t="s">
        <v>827</v>
      </c>
    </row>
    <row r="7503" spans="1:13" x14ac:dyDescent="0.2">
      <c r="A7503" t="s">
        <v>12960</v>
      </c>
      <c r="B7503" t="s">
        <v>8473</v>
      </c>
      <c r="C7503" t="s">
        <v>1061</v>
      </c>
      <c r="D7503" t="s">
        <v>1908</v>
      </c>
      <c r="E7503" t="s">
        <v>941</v>
      </c>
      <c r="F7503" t="s">
        <v>941</v>
      </c>
      <c r="G7503" t="s">
        <v>942</v>
      </c>
      <c r="H7503" t="s">
        <v>8521</v>
      </c>
      <c r="J7503">
        <v>1984</v>
      </c>
      <c r="K7503" t="s">
        <v>825</v>
      </c>
      <c r="L7503">
        <v>2022</v>
      </c>
      <c r="M7503" t="s">
        <v>827</v>
      </c>
    </row>
    <row r="7504" spans="1:13" x14ac:dyDescent="0.2">
      <c r="A7504" t="s">
        <v>12961</v>
      </c>
      <c r="B7504" t="s">
        <v>8473</v>
      </c>
      <c r="C7504" t="s">
        <v>1067</v>
      </c>
      <c r="D7504" t="s">
        <v>1908</v>
      </c>
      <c r="E7504" t="s">
        <v>941</v>
      </c>
      <c r="F7504" t="s">
        <v>941</v>
      </c>
      <c r="G7504" t="s">
        <v>1019</v>
      </c>
      <c r="H7504" t="s">
        <v>8523</v>
      </c>
      <c r="J7504">
        <v>2010</v>
      </c>
      <c r="K7504" t="s">
        <v>825</v>
      </c>
      <c r="L7504">
        <v>2022</v>
      </c>
      <c r="M7504" t="s">
        <v>827</v>
      </c>
    </row>
    <row r="7505" spans="1:13" x14ac:dyDescent="0.2">
      <c r="A7505" t="s">
        <v>12962</v>
      </c>
      <c r="B7505" t="s">
        <v>8473</v>
      </c>
      <c r="C7505" t="s">
        <v>2002</v>
      </c>
      <c r="D7505" t="s">
        <v>1908</v>
      </c>
      <c r="E7505" t="s">
        <v>941</v>
      </c>
      <c r="F7505" t="s">
        <v>941</v>
      </c>
      <c r="G7505" t="s">
        <v>1019</v>
      </c>
      <c r="H7505" t="s">
        <v>8525</v>
      </c>
      <c r="J7505">
        <v>2010</v>
      </c>
      <c r="K7505" t="s">
        <v>825</v>
      </c>
      <c r="L7505">
        <v>2022</v>
      </c>
      <c r="M7505" t="s">
        <v>827</v>
      </c>
    </row>
    <row r="7506" spans="1:13" x14ac:dyDescent="0.2">
      <c r="A7506" t="s">
        <v>12963</v>
      </c>
      <c r="B7506" t="s">
        <v>8473</v>
      </c>
      <c r="C7506" t="s">
        <v>1070</v>
      </c>
      <c r="D7506" t="s">
        <v>1908</v>
      </c>
      <c r="E7506" t="s">
        <v>941</v>
      </c>
      <c r="F7506" t="s">
        <v>941</v>
      </c>
      <c r="G7506" t="s">
        <v>942</v>
      </c>
      <c r="H7506" t="s">
        <v>8527</v>
      </c>
      <c r="J7506">
        <v>1984</v>
      </c>
      <c r="K7506" t="s">
        <v>825</v>
      </c>
      <c r="L7506">
        <v>2022</v>
      </c>
      <c r="M7506" t="s">
        <v>827</v>
      </c>
    </row>
    <row r="7507" spans="1:13" x14ac:dyDescent="0.2">
      <c r="A7507" t="s">
        <v>12964</v>
      </c>
      <c r="B7507" t="s">
        <v>8473</v>
      </c>
      <c r="C7507" t="s">
        <v>1073</v>
      </c>
      <c r="D7507" t="s">
        <v>1908</v>
      </c>
      <c r="E7507" t="s">
        <v>941</v>
      </c>
      <c r="F7507" t="s">
        <v>941</v>
      </c>
      <c r="G7507" t="s">
        <v>942</v>
      </c>
      <c r="H7507" t="s">
        <v>8529</v>
      </c>
      <c r="J7507">
        <v>1984</v>
      </c>
      <c r="K7507" t="s">
        <v>825</v>
      </c>
      <c r="L7507">
        <v>2022</v>
      </c>
      <c r="M7507" t="s">
        <v>827</v>
      </c>
    </row>
    <row r="7508" spans="1:13" x14ac:dyDescent="0.2">
      <c r="A7508" t="s">
        <v>12965</v>
      </c>
      <c r="B7508" t="s">
        <v>8473</v>
      </c>
      <c r="C7508" t="s">
        <v>1076</v>
      </c>
      <c r="D7508" t="s">
        <v>1908</v>
      </c>
      <c r="E7508" t="s">
        <v>941</v>
      </c>
      <c r="F7508" t="s">
        <v>941</v>
      </c>
      <c r="G7508" t="s">
        <v>942</v>
      </c>
      <c r="H7508" t="s">
        <v>8531</v>
      </c>
      <c r="J7508">
        <v>1984</v>
      </c>
      <c r="K7508" t="s">
        <v>825</v>
      </c>
      <c r="L7508">
        <v>2022</v>
      </c>
      <c r="M7508" t="s">
        <v>827</v>
      </c>
    </row>
    <row r="7509" spans="1:13" x14ac:dyDescent="0.2">
      <c r="A7509" t="s">
        <v>12966</v>
      </c>
      <c r="B7509" t="s">
        <v>8473</v>
      </c>
      <c r="C7509" t="s">
        <v>1079</v>
      </c>
      <c r="D7509" t="s">
        <v>1908</v>
      </c>
      <c r="E7509" t="s">
        <v>941</v>
      </c>
      <c r="F7509" t="s">
        <v>941</v>
      </c>
      <c r="G7509" t="s">
        <v>942</v>
      </c>
      <c r="H7509" t="s">
        <v>8533</v>
      </c>
      <c r="J7509">
        <v>1984</v>
      </c>
      <c r="K7509" t="s">
        <v>825</v>
      </c>
      <c r="L7509">
        <v>2022</v>
      </c>
      <c r="M7509" t="s">
        <v>827</v>
      </c>
    </row>
    <row r="7510" spans="1:13" x14ac:dyDescent="0.2">
      <c r="A7510" t="s">
        <v>12967</v>
      </c>
      <c r="B7510" t="s">
        <v>8473</v>
      </c>
      <c r="C7510" t="s">
        <v>1082</v>
      </c>
      <c r="D7510" t="s">
        <v>1908</v>
      </c>
      <c r="E7510" t="s">
        <v>941</v>
      </c>
      <c r="F7510" t="s">
        <v>941</v>
      </c>
      <c r="G7510" t="s">
        <v>942</v>
      </c>
      <c r="H7510" t="s">
        <v>8535</v>
      </c>
      <c r="J7510">
        <v>1984</v>
      </c>
      <c r="K7510" t="s">
        <v>825</v>
      </c>
      <c r="L7510">
        <v>2022</v>
      </c>
      <c r="M7510" t="s">
        <v>827</v>
      </c>
    </row>
    <row r="7511" spans="1:13" x14ac:dyDescent="0.2">
      <c r="A7511" t="s">
        <v>12968</v>
      </c>
      <c r="B7511" t="s">
        <v>8473</v>
      </c>
      <c r="C7511" t="s">
        <v>1085</v>
      </c>
      <c r="D7511" t="s">
        <v>1908</v>
      </c>
      <c r="E7511" t="s">
        <v>941</v>
      </c>
      <c r="F7511" t="s">
        <v>941</v>
      </c>
      <c r="G7511" t="s">
        <v>1019</v>
      </c>
      <c r="H7511" t="s">
        <v>8537</v>
      </c>
      <c r="J7511">
        <v>2010</v>
      </c>
      <c r="K7511" t="s">
        <v>825</v>
      </c>
      <c r="L7511">
        <v>2022</v>
      </c>
      <c r="M7511" t="s">
        <v>827</v>
      </c>
    </row>
    <row r="7512" spans="1:13" x14ac:dyDescent="0.2">
      <c r="A7512" t="s">
        <v>12969</v>
      </c>
      <c r="B7512" t="s">
        <v>8473</v>
      </c>
      <c r="C7512" t="s">
        <v>1088</v>
      </c>
      <c r="D7512" t="s">
        <v>1908</v>
      </c>
      <c r="E7512" t="s">
        <v>941</v>
      </c>
      <c r="F7512" t="s">
        <v>941</v>
      </c>
      <c r="G7512" t="s">
        <v>942</v>
      </c>
      <c r="H7512" t="s">
        <v>8539</v>
      </c>
      <c r="J7512">
        <v>1984</v>
      </c>
      <c r="K7512" t="s">
        <v>825</v>
      </c>
      <c r="L7512">
        <v>2022</v>
      </c>
      <c r="M7512" t="s">
        <v>827</v>
      </c>
    </row>
    <row r="7513" spans="1:13" x14ac:dyDescent="0.2">
      <c r="A7513" t="s">
        <v>12970</v>
      </c>
      <c r="B7513" t="s">
        <v>8473</v>
      </c>
      <c r="C7513" t="s">
        <v>1097</v>
      </c>
      <c r="D7513" t="s">
        <v>1908</v>
      </c>
      <c r="E7513" t="s">
        <v>941</v>
      </c>
      <c r="F7513" t="s">
        <v>941</v>
      </c>
      <c r="G7513" t="s">
        <v>942</v>
      </c>
      <c r="H7513" t="s">
        <v>8541</v>
      </c>
      <c r="J7513">
        <v>1984</v>
      </c>
      <c r="K7513" t="s">
        <v>825</v>
      </c>
      <c r="L7513">
        <v>2022</v>
      </c>
      <c r="M7513" t="s">
        <v>827</v>
      </c>
    </row>
    <row r="7514" spans="1:13" x14ac:dyDescent="0.2">
      <c r="A7514" t="s">
        <v>12971</v>
      </c>
      <c r="B7514" t="s">
        <v>8473</v>
      </c>
      <c r="C7514" t="s">
        <v>1103</v>
      </c>
      <c r="D7514" t="s">
        <v>1908</v>
      </c>
      <c r="E7514" t="s">
        <v>941</v>
      </c>
      <c r="F7514" t="s">
        <v>941</v>
      </c>
      <c r="G7514" t="s">
        <v>942</v>
      </c>
      <c r="H7514" t="s">
        <v>8543</v>
      </c>
      <c r="J7514">
        <v>1984</v>
      </c>
      <c r="K7514" t="s">
        <v>825</v>
      </c>
      <c r="L7514">
        <v>2022</v>
      </c>
      <c r="M7514" t="s">
        <v>827</v>
      </c>
    </row>
    <row r="7515" spans="1:13" x14ac:dyDescent="0.2">
      <c r="A7515" t="s">
        <v>12972</v>
      </c>
      <c r="B7515" t="s">
        <v>8473</v>
      </c>
      <c r="C7515" t="s">
        <v>1106</v>
      </c>
      <c r="D7515" t="s">
        <v>1908</v>
      </c>
      <c r="E7515" t="s">
        <v>941</v>
      </c>
      <c r="F7515" t="s">
        <v>941</v>
      </c>
      <c r="G7515" t="s">
        <v>942</v>
      </c>
      <c r="H7515" t="s">
        <v>8545</v>
      </c>
      <c r="J7515">
        <v>1984</v>
      </c>
      <c r="K7515" t="s">
        <v>825</v>
      </c>
      <c r="L7515">
        <v>2022</v>
      </c>
      <c r="M7515" t="s">
        <v>827</v>
      </c>
    </row>
    <row r="7516" spans="1:13" x14ac:dyDescent="0.2">
      <c r="A7516" t="s">
        <v>12973</v>
      </c>
      <c r="B7516" t="s">
        <v>8473</v>
      </c>
      <c r="C7516" t="s">
        <v>1115</v>
      </c>
      <c r="D7516" t="s">
        <v>1908</v>
      </c>
      <c r="E7516" t="s">
        <v>941</v>
      </c>
      <c r="F7516" t="s">
        <v>941</v>
      </c>
      <c r="G7516" t="s">
        <v>1006</v>
      </c>
      <c r="H7516" t="s">
        <v>8547</v>
      </c>
      <c r="J7516">
        <v>1998</v>
      </c>
      <c r="K7516" t="s">
        <v>825</v>
      </c>
      <c r="L7516">
        <v>2022</v>
      </c>
      <c r="M7516" t="s">
        <v>827</v>
      </c>
    </row>
    <row r="7517" spans="1:13" x14ac:dyDescent="0.2">
      <c r="A7517" t="s">
        <v>12974</v>
      </c>
      <c r="B7517" t="s">
        <v>8473</v>
      </c>
      <c r="C7517" t="s">
        <v>1124</v>
      </c>
      <c r="D7517" t="s">
        <v>1908</v>
      </c>
      <c r="E7517" t="s">
        <v>941</v>
      </c>
      <c r="F7517" t="s">
        <v>941</v>
      </c>
      <c r="G7517" t="s">
        <v>942</v>
      </c>
      <c r="H7517" t="s">
        <v>8549</v>
      </c>
      <c r="J7517">
        <v>1984</v>
      </c>
      <c r="K7517" t="s">
        <v>825</v>
      </c>
      <c r="L7517">
        <v>2022</v>
      </c>
      <c r="M7517" t="s">
        <v>827</v>
      </c>
    </row>
    <row r="7518" spans="1:13" x14ac:dyDescent="0.2">
      <c r="A7518" t="s">
        <v>12975</v>
      </c>
      <c r="B7518" t="s">
        <v>8473</v>
      </c>
      <c r="C7518" t="s">
        <v>1140</v>
      </c>
      <c r="D7518" t="s">
        <v>1908</v>
      </c>
      <c r="E7518" t="s">
        <v>941</v>
      </c>
      <c r="F7518" t="s">
        <v>941</v>
      </c>
      <c r="G7518" t="s">
        <v>1131</v>
      </c>
      <c r="H7518" t="s">
        <v>8551</v>
      </c>
      <c r="J7518">
        <v>1984</v>
      </c>
      <c r="K7518" t="s">
        <v>825</v>
      </c>
      <c r="L7518">
        <v>2022</v>
      </c>
      <c r="M7518" t="s">
        <v>827</v>
      </c>
    </row>
    <row r="7519" spans="1:13" x14ac:dyDescent="0.2">
      <c r="A7519" t="s">
        <v>12976</v>
      </c>
      <c r="B7519" t="s">
        <v>8473</v>
      </c>
      <c r="C7519" t="s">
        <v>1143</v>
      </c>
      <c r="D7519" t="s">
        <v>1908</v>
      </c>
      <c r="E7519" t="s">
        <v>941</v>
      </c>
      <c r="F7519" t="s">
        <v>941</v>
      </c>
      <c r="G7519" t="s">
        <v>942</v>
      </c>
      <c r="H7519" t="s">
        <v>8553</v>
      </c>
      <c r="J7519">
        <v>1984</v>
      </c>
      <c r="K7519" t="s">
        <v>825</v>
      </c>
      <c r="L7519">
        <v>2022</v>
      </c>
      <c r="M7519" t="s">
        <v>827</v>
      </c>
    </row>
    <row r="7520" spans="1:13" x14ac:dyDescent="0.2">
      <c r="A7520" t="s">
        <v>12977</v>
      </c>
      <c r="B7520" t="s">
        <v>8473</v>
      </c>
      <c r="C7520" t="s">
        <v>1149</v>
      </c>
      <c r="D7520" t="s">
        <v>1908</v>
      </c>
      <c r="E7520" t="s">
        <v>941</v>
      </c>
      <c r="F7520" t="s">
        <v>941</v>
      </c>
      <c r="G7520" t="s">
        <v>942</v>
      </c>
      <c r="H7520" t="s">
        <v>8555</v>
      </c>
      <c r="J7520">
        <v>1984</v>
      </c>
      <c r="K7520" t="s">
        <v>825</v>
      </c>
      <c r="L7520">
        <v>2022</v>
      </c>
      <c r="M7520" t="s">
        <v>827</v>
      </c>
    </row>
    <row r="7521" spans="1:13" x14ac:dyDescent="0.2">
      <c r="A7521" t="s">
        <v>12978</v>
      </c>
      <c r="B7521" t="s">
        <v>8473</v>
      </c>
      <c r="C7521" t="s">
        <v>1152</v>
      </c>
      <c r="D7521" t="s">
        <v>1908</v>
      </c>
      <c r="E7521" t="s">
        <v>941</v>
      </c>
      <c r="F7521" t="s">
        <v>941</v>
      </c>
      <c r="G7521" t="s">
        <v>942</v>
      </c>
      <c r="H7521" t="s">
        <v>8557</v>
      </c>
      <c r="J7521">
        <v>1984</v>
      </c>
      <c r="K7521" t="s">
        <v>825</v>
      </c>
      <c r="L7521">
        <v>2022</v>
      </c>
      <c r="M7521" t="s">
        <v>827</v>
      </c>
    </row>
    <row r="7522" spans="1:13" x14ac:dyDescent="0.2">
      <c r="A7522" t="s">
        <v>12979</v>
      </c>
      <c r="B7522" t="s">
        <v>8473</v>
      </c>
      <c r="C7522" t="s">
        <v>1155</v>
      </c>
      <c r="D7522" t="s">
        <v>1908</v>
      </c>
      <c r="E7522" t="s">
        <v>941</v>
      </c>
      <c r="F7522" t="s">
        <v>941</v>
      </c>
      <c r="G7522" t="s">
        <v>1019</v>
      </c>
      <c r="H7522" t="s">
        <v>8559</v>
      </c>
      <c r="J7522">
        <v>2010</v>
      </c>
      <c r="K7522" t="s">
        <v>825</v>
      </c>
      <c r="L7522">
        <v>2022</v>
      </c>
      <c r="M7522" t="s">
        <v>827</v>
      </c>
    </row>
    <row r="7523" spans="1:13" x14ac:dyDescent="0.2">
      <c r="A7523" t="s">
        <v>12980</v>
      </c>
      <c r="B7523" t="s">
        <v>8473</v>
      </c>
      <c r="C7523" t="s">
        <v>1222</v>
      </c>
      <c r="D7523" t="s">
        <v>1908</v>
      </c>
      <c r="E7523" t="s">
        <v>941</v>
      </c>
      <c r="F7523" t="s">
        <v>941</v>
      </c>
      <c r="G7523" t="s">
        <v>2791</v>
      </c>
      <c r="H7523" t="s">
        <v>8561</v>
      </c>
      <c r="J7523">
        <v>2017</v>
      </c>
      <c r="K7523" t="s">
        <v>826</v>
      </c>
      <c r="L7523">
        <v>2022</v>
      </c>
      <c r="M7523" t="s">
        <v>827</v>
      </c>
    </row>
    <row r="7524" spans="1:13" x14ac:dyDescent="0.2">
      <c r="A7524" t="s">
        <v>12981</v>
      </c>
      <c r="B7524" t="s">
        <v>8473</v>
      </c>
      <c r="C7524" t="s">
        <v>1339</v>
      </c>
      <c r="D7524" t="s">
        <v>1908</v>
      </c>
      <c r="E7524" t="s">
        <v>941</v>
      </c>
      <c r="F7524" t="s">
        <v>941</v>
      </c>
      <c r="G7524" t="s">
        <v>942</v>
      </c>
      <c r="H7524" t="s">
        <v>8563</v>
      </c>
      <c r="J7524">
        <v>2017</v>
      </c>
      <c r="K7524" t="s">
        <v>826</v>
      </c>
      <c r="L7524">
        <v>2022</v>
      </c>
      <c r="M7524" t="s">
        <v>827</v>
      </c>
    </row>
    <row r="7525" spans="1:13" x14ac:dyDescent="0.2">
      <c r="A7525" t="s">
        <v>12982</v>
      </c>
      <c r="B7525" t="s">
        <v>8473</v>
      </c>
      <c r="C7525" t="s">
        <v>1453</v>
      </c>
      <c r="D7525" t="s">
        <v>1908</v>
      </c>
      <c r="E7525" t="s">
        <v>941</v>
      </c>
      <c r="F7525" t="s">
        <v>941</v>
      </c>
      <c r="G7525" t="s">
        <v>942</v>
      </c>
      <c r="H7525" t="s">
        <v>8565</v>
      </c>
      <c r="J7525">
        <v>1984</v>
      </c>
      <c r="K7525" t="s">
        <v>825</v>
      </c>
      <c r="L7525">
        <v>2022</v>
      </c>
      <c r="M7525" t="s">
        <v>827</v>
      </c>
    </row>
    <row r="7526" spans="1:13" x14ac:dyDescent="0.2">
      <c r="A7526" t="s">
        <v>12983</v>
      </c>
      <c r="B7526" t="s">
        <v>8473</v>
      </c>
      <c r="C7526" t="s">
        <v>1504</v>
      </c>
      <c r="D7526" t="s">
        <v>1908</v>
      </c>
      <c r="E7526" t="s">
        <v>941</v>
      </c>
      <c r="F7526" t="s">
        <v>941</v>
      </c>
      <c r="G7526" t="s">
        <v>942</v>
      </c>
      <c r="H7526" t="s">
        <v>8567</v>
      </c>
      <c r="J7526">
        <v>1984</v>
      </c>
      <c r="K7526" t="s">
        <v>825</v>
      </c>
      <c r="L7526">
        <v>2022</v>
      </c>
      <c r="M7526" t="s">
        <v>827</v>
      </c>
    </row>
    <row r="7527" spans="1:13" x14ac:dyDescent="0.2">
      <c r="A7527" t="s">
        <v>12984</v>
      </c>
      <c r="B7527" t="s">
        <v>8473</v>
      </c>
      <c r="C7527" t="s">
        <v>1516</v>
      </c>
      <c r="D7527" t="s">
        <v>1908</v>
      </c>
      <c r="E7527" t="s">
        <v>941</v>
      </c>
      <c r="F7527" t="s">
        <v>941</v>
      </c>
      <c r="G7527" t="s">
        <v>1131</v>
      </c>
      <c r="H7527" t="s">
        <v>8569</v>
      </c>
      <c r="J7527">
        <v>1984</v>
      </c>
      <c r="K7527" t="s">
        <v>825</v>
      </c>
      <c r="L7527">
        <v>2022</v>
      </c>
      <c r="M7527" t="s">
        <v>827</v>
      </c>
    </row>
    <row r="7528" spans="1:13" x14ac:dyDescent="0.2">
      <c r="A7528" t="s">
        <v>12985</v>
      </c>
      <c r="B7528" t="s">
        <v>8473</v>
      </c>
      <c r="C7528" t="s">
        <v>1519</v>
      </c>
      <c r="D7528" t="s">
        <v>1908</v>
      </c>
      <c r="E7528" t="s">
        <v>941</v>
      </c>
      <c r="F7528" t="s">
        <v>941</v>
      </c>
      <c r="G7528" t="s">
        <v>1131</v>
      </c>
      <c r="H7528" t="s">
        <v>8571</v>
      </c>
      <c r="J7528">
        <v>1984</v>
      </c>
      <c r="K7528" t="s">
        <v>825</v>
      </c>
      <c r="L7528">
        <v>2022</v>
      </c>
      <c r="M7528" t="s">
        <v>827</v>
      </c>
    </row>
    <row r="7529" spans="1:13" x14ac:dyDescent="0.2">
      <c r="A7529" t="s">
        <v>12986</v>
      </c>
      <c r="B7529" t="s">
        <v>8473</v>
      </c>
      <c r="C7529" t="s">
        <v>1531</v>
      </c>
      <c r="D7529" t="s">
        <v>1908</v>
      </c>
      <c r="E7529" t="s">
        <v>941</v>
      </c>
      <c r="F7529" t="s">
        <v>941</v>
      </c>
      <c r="G7529" t="s">
        <v>942</v>
      </c>
      <c r="H7529" t="s">
        <v>8573</v>
      </c>
      <c r="J7529">
        <v>1984</v>
      </c>
      <c r="K7529" t="s">
        <v>825</v>
      </c>
      <c r="L7529">
        <v>2022</v>
      </c>
      <c r="M7529" t="s">
        <v>827</v>
      </c>
    </row>
    <row r="7530" spans="1:13" x14ac:dyDescent="0.2">
      <c r="A7530" t="s">
        <v>12987</v>
      </c>
      <c r="B7530" t="s">
        <v>8473</v>
      </c>
      <c r="C7530" t="s">
        <v>1534</v>
      </c>
      <c r="D7530" t="s">
        <v>1908</v>
      </c>
      <c r="E7530" t="s">
        <v>941</v>
      </c>
      <c r="F7530" t="s">
        <v>941</v>
      </c>
      <c r="G7530" t="s">
        <v>942</v>
      </c>
      <c r="H7530" t="s">
        <v>8575</v>
      </c>
      <c r="J7530">
        <v>1984</v>
      </c>
      <c r="K7530" t="s">
        <v>825</v>
      </c>
      <c r="L7530">
        <v>2022</v>
      </c>
      <c r="M7530" t="s">
        <v>827</v>
      </c>
    </row>
    <row r="7531" spans="1:13" x14ac:dyDescent="0.2">
      <c r="A7531" t="s">
        <v>12988</v>
      </c>
      <c r="B7531" t="s">
        <v>8473</v>
      </c>
      <c r="C7531" t="s">
        <v>1537</v>
      </c>
      <c r="D7531" t="s">
        <v>1908</v>
      </c>
      <c r="E7531" t="s">
        <v>941</v>
      </c>
      <c r="F7531" t="s">
        <v>941</v>
      </c>
      <c r="G7531" t="s">
        <v>942</v>
      </c>
      <c r="H7531" t="s">
        <v>8577</v>
      </c>
      <c r="J7531">
        <v>1984</v>
      </c>
      <c r="K7531" t="s">
        <v>825</v>
      </c>
      <c r="L7531">
        <v>2022</v>
      </c>
      <c r="M7531" t="s">
        <v>827</v>
      </c>
    </row>
    <row r="7532" spans="1:13" x14ac:dyDescent="0.2">
      <c r="A7532" t="s">
        <v>12989</v>
      </c>
      <c r="B7532" t="s">
        <v>8473</v>
      </c>
      <c r="C7532" t="s">
        <v>1701</v>
      </c>
      <c r="D7532" t="s">
        <v>1908</v>
      </c>
      <c r="E7532" t="s">
        <v>941</v>
      </c>
      <c r="F7532" t="s">
        <v>941</v>
      </c>
      <c r="G7532" t="s">
        <v>1006</v>
      </c>
      <c r="H7532" t="s">
        <v>8579</v>
      </c>
      <c r="J7532">
        <v>2017</v>
      </c>
      <c r="K7532" t="s">
        <v>826</v>
      </c>
      <c r="L7532">
        <v>2022</v>
      </c>
      <c r="M7532" t="s">
        <v>827</v>
      </c>
    </row>
    <row r="7533" spans="1:13" x14ac:dyDescent="0.2">
      <c r="A7533" t="s">
        <v>12990</v>
      </c>
      <c r="B7533" t="s">
        <v>8473</v>
      </c>
      <c r="C7533" t="s">
        <v>1704</v>
      </c>
      <c r="D7533" t="s">
        <v>1908</v>
      </c>
      <c r="E7533" t="s">
        <v>941</v>
      </c>
      <c r="F7533" t="s">
        <v>941</v>
      </c>
      <c r="G7533" t="s">
        <v>2791</v>
      </c>
      <c r="H7533" t="s">
        <v>8581</v>
      </c>
      <c r="J7533">
        <v>2017</v>
      </c>
      <c r="K7533" t="s">
        <v>826</v>
      </c>
      <c r="L7533">
        <v>2022</v>
      </c>
      <c r="M7533" t="s">
        <v>827</v>
      </c>
    </row>
    <row r="7534" spans="1:13" x14ac:dyDescent="0.2">
      <c r="A7534" t="s">
        <v>12991</v>
      </c>
      <c r="B7534" t="s">
        <v>8473</v>
      </c>
      <c r="C7534" t="s">
        <v>1707</v>
      </c>
      <c r="D7534" t="s">
        <v>1908</v>
      </c>
      <c r="E7534" t="s">
        <v>941</v>
      </c>
      <c r="F7534" t="s">
        <v>941</v>
      </c>
      <c r="G7534" t="s">
        <v>2791</v>
      </c>
      <c r="H7534" t="s">
        <v>8583</v>
      </c>
      <c r="J7534">
        <v>2017</v>
      </c>
      <c r="K7534" t="s">
        <v>826</v>
      </c>
      <c r="L7534">
        <v>2022</v>
      </c>
      <c r="M7534" t="s">
        <v>827</v>
      </c>
    </row>
    <row r="7535" spans="1:13" x14ac:dyDescent="0.2">
      <c r="A7535" t="s">
        <v>12992</v>
      </c>
      <c r="B7535" t="s">
        <v>8473</v>
      </c>
      <c r="C7535" t="s">
        <v>1717</v>
      </c>
      <c r="D7535" t="s">
        <v>1908</v>
      </c>
      <c r="E7535" t="s">
        <v>941</v>
      </c>
      <c r="F7535" t="s">
        <v>941</v>
      </c>
      <c r="G7535" t="s">
        <v>942</v>
      </c>
      <c r="H7535" t="s">
        <v>8585</v>
      </c>
      <c r="J7535">
        <v>1984</v>
      </c>
      <c r="K7535" t="s">
        <v>825</v>
      </c>
      <c r="L7535">
        <v>2022</v>
      </c>
      <c r="M7535" t="s">
        <v>827</v>
      </c>
    </row>
    <row r="7536" spans="1:13" x14ac:dyDescent="0.2">
      <c r="A7536" t="s">
        <v>12993</v>
      </c>
      <c r="B7536" t="s">
        <v>8473</v>
      </c>
      <c r="C7536" t="s">
        <v>1720</v>
      </c>
      <c r="D7536" t="s">
        <v>1908</v>
      </c>
      <c r="E7536" t="s">
        <v>941</v>
      </c>
      <c r="F7536" t="s">
        <v>941</v>
      </c>
      <c r="G7536" t="s">
        <v>942</v>
      </c>
      <c r="H7536" t="s">
        <v>8587</v>
      </c>
      <c r="J7536">
        <v>1984</v>
      </c>
      <c r="K7536" t="s">
        <v>825</v>
      </c>
      <c r="L7536">
        <v>2022</v>
      </c>
      <c r="M7536" t="s">
        <v>827</v>
      </c>
    </row>
    <row r="7537" spans="1:13" x14ac:dyDescent="0.2">
      <c r="A7537" t="s">
        <v>12994</v>
      </c>
      <c r="B7537" t="s">
        <v>8473</v>
      </c>
      <c r="C7537" t="s">
        <v>1738</v>
      </c>
      <c r="D7537" t="s">
        <v>1908</v>
      </c>
      <c r="E7537" t="s">
        <v>941</v>
      </c>
      <c r="F7537" t="s">
        <v>941</v>
      </c>
      <c r="G7537" t="s">
        <v>2791</v>
      </c>
      <c r="H7537" t="s">
        <v>8589</v>
      </c>
      <c r="J7537">
        <v>2017</v>
      </c>
      <c r="K7537" t="s">
        <v>826</v>
      </c>
      <c r="L7537">
        <v>2021</v>
      </c>
      <c r="M7537" t="s">
        <v>827</v>
      </c>
    </row>
    <row r="7538" spans="1:13" x14ac:dyDescent="0.2">
      <c r="A7538" t="s">
        <v>12995</v>
      </c>
      <c r="B7538" t="s">
        <v>8473</v>
      </c>
      <c r="C7538" t="s">
        <v>1852</v>
      </c>
      <c r="D7538" t="s">
        <v>1908</v>
      </c>
      <c r="E7538" t="s">
        <v>941</v>
      </c>
      <c r="F7538" t="s">
        <v>941</v>
      </c>
      <c r="G7538" t="s">
        <v>942</v>
      </c>
      <c r="H7538" t="s">
        <v>8591</v>
      </c>
      <c r="J7538">
        <v>1984</v>
      </c>
      <c r="K7538" t="s">
        <v>825</v>
      </c>
      <c r="L7538">
        <v>2022</v>
      </c>
      <c r="M7538" t="s">
        <v>827</v>
      </c>
    </row>
    <row r="7539" spans="1:13" x14ac:dyDescent="0.2">
      <c r="A7539" t="s">
        <v>12996</v>
      </c>
      <c r="B7539" t="s">
        <v>8473</v>
      </c>
      <c r="C7539" t="s">
        <v>1855</v>
      </c>
      <c r="D7539" t="s">
        <v>1908</v>
      </c>
      <c r="E7539" t="s">
        <v>941</v>
      </c>
      <c r="F7539" t="s">
        <v>941</v>
      </c>
      <c r="G7539" t="s">
        <v>1856</v>
      </c>
      <c r="H7539" t="s">
        <v>8593</v>
      </c>
      <c r="J7539">
        <v>1994</v>
      </c>
      <c r="K7539" t="s">
        <v>825</v>
      </c>
      <c r="L7539">
        <v>2022</v>
      </c>
      <c r="M7539" t="s">
        <v>827</v>
      </c>
    </row>
    <row r="7540" spans="1:13" x14ac:dyDescent="0.2">
      <c r="A7540" t="s">
        <v>12997</v>
      </c>
      <c r="B7540" t="s">
        <v>8473</v>
      </c>
      <c r="C7540" t="s">
        <v>1859</v>
      </c>
      <c r="D7540" t="s">
        <v>1908</v>
      </c>
      <c r="E7540" t="s">
        <v>941</v>
      </c>
      <c r="F7540" t="s">
        <v>941</v>
      </c>
      <c r="G7540" t="s">
        <v>942</v>
      </c>
      <c r="H7540" t="s">
        <v>8595</v>
      </c>
      <c r="J7540">
        <v>1984</v>
      </c>
      <c r="K7540" t="s">
        <v>825</v>
      </c>
      <c r="L7540">
        <v>2022</v>
      </c>
      <c r="M7540" t="s">
        <v>827</v>
      </c>
    </row>
    <row r="7541" spans="1:13" x14ac:dyDescent="0.2">
      <c r="A7541" t="s">
        <v>911</v>
      </c>
      <c r="B7541" t="s">
        <v>8596</v>
      </c>
      <c r="C7541" t="s">
        <v>1907</v>
      </c>
      <c r="D7541" t="s">
        <v>1908</v>
      </c>
      <c r="E7541" t="s">
        <v>941</v>
      </c>
      <c r="F7541" t="s">
        <v>1909</v>
      </c>
      <c r="G7541" t="s">
        <v>1711</v>
      </c>
      <c r="H7541" t="s">
        <v>8597</v>
      </c>
      <c r="J7541">
        <v>2018</v>
      </c>
      <c r="K7541" t="s">
        <v>825</v>
      </c>
      <c r="L7541">
        <v>2018</v>
      </c>
      <c r="M7541" t="s">
        <v>827</v>
      </c>
    </row>
    <row r="7542" spans="1:13" x14ac:dyDescent="0.2">
      <c r="A7542" t="s">
        <v>912</v>
      </c>
      <c r="B7542" t="s">
        <v>8596</v>
      </c>
      <c r="C7542" t="s">
        <v>940</v>
      </c>
      <c r="D7542" t="s">
        <v>1908</v>
      </c>
      <c r="E7542" t="s">
        <v>941</v>
      </c>
      <c r="F7542" t="s">
        <v>941</v>
      </c>
      <c r="G7542" t="s">
        <v>1711</v>
      </c>
      <c r="H7542" t="s">
        <v>8598</v>
      </c>
      <c r="J7542">
        <v>2002</v>
      </c>
      <c r="K7542" t="s">
        <v>825</v>
      </c>
      <c r="L7542">
        <v>2022</v>
      </c>
      <c r="M7542" t="s">
        <v>827</v>
      </c>
    </row>
    <row r="7543" spans="1:13" x14ac:dyDescent="0.2">
      <c r="A7543" t="s">
        <v>12998</v>
      </c>
      <c r="B7543" t="s">
        <v>8596</v>
      </c>
      <c r="C7543" t="s">
        <v>945</v>
      </c>
      <c r="D7543" t="s">
        <v>1908</v>
      </c>
      <c r="E7543" t="s">
        <v>941</v>
      </c>
      <c r="F7543" t="s">
        <v>941</v>
      </c>
      <c r="G7543" t="s">
        <v>1711</v>
      </c>
      <c r="H7543" t="s">
        <v>8600</v>
      </c>
      <c r="J7543">
        <v>2002</v>
      </c>
      <c r="K7543" t="s">
        <v>825</v>
      </c>
      <c r="L7543">
        <v>2022</v>
      </c>
      <c r="M7543" t="s">
        <v>827</v>
      </c>
    </row>
    <row r="7544" spans="1:13" x14ac:dyDescent="0.2">
      <c r="A7544" t="s">
        <v>12999</v>
      </c>
      <c r="B7544" t="s">
        <v>8596</v>
      </c>
      <c r="C7544" t="s">
        <v>960</v>
      </c>
      <c r="D7544" t="s">
        <v>1908</v>
      </c>
      <c r="E7544" t="s">
        <v>941</v>
      </c>
      <c r="F7544" t="s">
        <v>941</v>
      </c>
      <c r="G7544" t="s">
        <v>1711</v>
      </c>
      <c r="H7544" t="s">
        <v>8602</v>
      </c>
      <c r="J7544">
        <v>2002</v>
      </c>
      <c r="K7544" t="s">
        <v>825</v>
      </c>
      <c r="L7544">
        <v>2022</v>
      </c>
      <c r="M7544" t="s">
        <v>827</v>
      </c>
    </row>
    <row r="7545" spans="1:13" x14ac:dyDescent="0.2">
      <c r="A7545" t="s">
        <v>13000</v>
      </c>
      <c r="B7545" t="s">
        <v>8596</v>
      </c>
      <c r="C7545" t="s">
        <v>963</v>
      </c>
      <c r="D7545" t="s">
        <v>1908</v>
      </c>
      <c r="E7545" t="s">
        <v>941</v>
      </c>
      <c r="F7545" t="s">
        <v>941</v>
      </c>
      <c r="G7545" t="s">
        <v>1711</v>
      </c>
      <c r="H7545" t="s">
        <v>8604</v>
      </c>
      <c r="J7545">
        <v>2002</v>
      </c>
      <c r="K7545" t="s">
        <v>825</v>
      </c>
      <c r="L7545">
        <v>2022</v>
      </c>
      <c r="M7545" t="s">
        <v>827</v>
      </c>
    </row>
    <row r="7546" spans="1:13" x14ac:dyDescent="0.2">
      <c r="A7546" t="s">
        <v>13001</v>
      </c>
      <c r="B7546" t="s">
        <v>8596</v>
      </c>
      <c r="C7546" t="s">
        <v>966</v>
      </c>
      <c r="D7546" t="s">
        <v>1908</v>
      </c>
      <c r="E7546" t="s">
        <v>941</v>
      </c>
      <c r="F7546" t="s">
        <v>941</v>
      </c>
      <c r="G7546" t="s">
        <v>1711</v>
      </c>
      <c r="H7546" t="s">
        <v>8606</v>
      </c>
      <c r="J7546">
        <v>2002</v>
      </c>
      <c r="K7546" t="s">
        <v>825</v>
      </c>
      <c r="L7546">
        <v>2022</v>
      </c>
      <c r="M7546" t="s">
        <v>827</v>
      </c>
    </row>
    <row r="7547" spans="1:13" x14ac:dyDescent="0.2">
      <c r="A7547" t="s">
        <v>13002</v>
      </c>
      <c r="B7547" t="s">
        <v>8596</v>
      </c>
      <c r="C7547" t="s">
        <v>969</v>
      </c>
      <c r="D7547" t="s">
        <v>1908</v>
      </c>
      <c r="E7547" t="s">
        <v>941</v>
      </c>
      <c r="F7547" t="s">
        <v>941</v>
      </c>
      <c r="G7547" t="s">
        <v>1711</v>
      </c>
      <c r="H7547" t="s">
        <v>8608</v>
      </c>
      <c r="J7547">
        <v>2002</v>
      </c>
      <c r="K7547" t="s">
        <v>825</v>
      </c>
      <c r="L7547">
        <v>2022</v>
      </c>
      <c r="M7547" t="s">
        <v>827</v>
      </c>
    </row>
    <row r="7548" spans="1:13" x14ac:dyDescent="0.2">
      <c r="A7548" t="s">
        <v>13003</v>
      </c>
      <c r="B7548" t="s">
        <v>8596</v>
      </c>
      <c r="C7548" t="s">
        <v>975</v>
      </c>
      <c r="D7548" t="s">
        <v>1908</v>
      </c>
      <c r="E7548" t="s">
        <v>941</v>
      </c>
      <c r="F7548" t="s">
        <v>941</v>
      </c>
      <c r="G7548" t="s">
        <v>1711</v>
      </c>
      <c r="H7548" t="s">
        <v>8610</v>
      </c>
      <c r="J7548">
        <v>2002</v>
      </c>
      <c r="K7548" t="s">
        <v>825</v>
      </c>
      <c r="L7548">
        <v>2022</v>
      </c>
      <c r="M7548" t="s">
        <v>827</v>
      </c>
    </row>
    <row r="7549" spans="1:13" x14ac:dyDescent="0.2">
      <c r="A7549" t="s">
        <v>13004</v>
      </c>
      <c r="B7549" t="s">
        <v>8596</v>
      </c>
      <c r="C7549" t="s">
        <v>984</v>
      </c>
      <c r="D7549" t="s">
        <v>1908</v>
      </c>
      <c r="E7549" t="s">
        <v>941</v>
      </c>
      <c r="F7549" t="s">
        <v>941</v>
      </c>
      <c r="G7549" t="s">
        <v>1711</v>
      </c>
      <c r="H7549" t="s">
        <v>8612</v>
      </c>
      <c r="J7549">
        <v>2002</v>
      </c>
      <c r="K7549" t="s">
        <v>825</v>
      </c>
      <c r="L7549">
        <v>2022</v>
      </c>
      <c r="M7549" t="s">
        <v>827</v>
      </c>
    </row>
    <row r="7550" spans="1:13" x14ac:dyDescent="0.2">
      <c r="A7550" t="s">
        <v>13005</v>
      </c>
      <c r="B7550" t="s">
        <v>8596</v>
      </c>
      <c r="C7550" t="s">
        <v>990</v>
      </c>
      <c r="D7550" t="s">
        <v>1908</v>
      </c>
      <c r="E7550" t="s">
        <v>941</v>
      </c>
      <c r="F7550" t="s">
        <v>941</v>
      </c>
      <c r="G7550" t="s">
        <v>1711</v>
      </c>
      <c r="H7550" t="s">
        <v>8614</v>
      </c>
      <c r="J7550">
        <v>2002</v>
      </c>
      <c r="K7550" t="s">
        <v>825</v>
      </c>
      <c r="L7550">
        <v>2022</v>
      </c>
      <c r="M7550" t="s">
        <v>827</v>
      </c>
    </row>
    <row r="7551" spans="1:13" x14ac:dyDescent="0.2">
      <c r="A7551" t="s">
        <v>13006</v>
      </c>
      <c r="B7551" t="s">
        <v>8596</v>
      </c>
      <c r="C7551" t="s">
        <v>993</v>
      </c>
      <c r="D7551" t="s">
        <v>1908</v>
      </c>
      <c r="E7551" t="s">
        <v>941</v>
      </c>
      <c r="F7551" t="s">
        <v>941</v>
      </c>
      <c r="G7551" t="s">
        <v>1711</v>
      </c>
      <c r="H7551" t="s">
        <v>8616</v>
      </c>
      <c r="J7551">
        <v>2002</v>
      </c>
      <c r="K7551" t="s">
        <v>825</v>
      </c>
      <c r="L7551">
        <v>2022</v>
      </c>
      <c r="M7551" t="s">
        <v>827</v>
      </c>
    </row>
    <row r="7552" spans="1:13" x14ac:dyDescent="0.2">
      <c r="A7552" t="s">
        <v>13007</v>
      </c>
      <c r="B7552" t="s">
        <v>8596</v>
      </c>
      <c r="C7552" t="s">
        <v>1002</v>
      </c>
      <c r="D7552" t="s">
        <v>1908</v>
      </c>
      <c r="E7552" t="s">
        <v>941</v>
      </c>
      <c r="F7552" t="s">
        <v>941</v>
      </c>
      <c r="G7552" t="s">
        <v>1711</v>
      </c>
      <c r="H7552" t="s">
        <v>8618</v>
      </c>
      <c r="J7552">
        <v>2002</v>
      </c>
      <c r="K7552" t="s">
        <v>825</v>
      </c>
      <c r="L7552">
        <v>2022</v>
      </c>
      <c r="M7552" t="s">
        <v>827</v>
      </c>
    </row>
    <row r="7553" spans="1:13" x14ac:dyDescent="0.2">
      <c r="A7553" t="s">
        <v>13008</v>
      </c>
      <c r="B7553" t="s">
        <v>8596</v>
      </c>
      <c r="C7553" t="s">
        <v>1005</v>
      </c>
      <c r="D7553" t="s">
        <v>1908</v>
      </c>
      <c r="E7553" t="s">
        <v>941</v>
      </c>
      <c r="F7553" t="s">
        <v>941</v>
      </c>
      <c r="G7553" t="s">
        <v>1711</v>
      </c>
      <c r="H7553" t="s">
        <v>8620</v>
      </c>
      <c r="J7553">
        <v>2002</v>
      </c>
      <c r="K7553" t="s">
        <v>825</v>
      </c>
      <c r="L7553">
        <v>2022</v>
      </c>
      <c r="M7553" t="s">
        <v>827</v>
      </c>
    </row>
    <row r="7554" spans="1:13" x14ac:dyDescent="0.2">
      <c r="A7554" t="s">
        <v>13009</v>
      </c>
      <c r="B7554" t="s">
        <v>8596</v>
      </c>
      <c r="C7554" t="s">
        <v>1018</v>
      </c>
      <c r="D7554" t="s">
        <v>1908</v>
      </c>
      <c r="E7554" t="s">
        <v>941</v>
      </c>
      <c r="F7554" t="s">
        <v>941</v>
      </c>
      <c r="G7554" t="s">
        <v>1019</v>
      </c>
      <c r="H7554" t="s">
        <v>8622</v>
      </c>
      <c r="J7554">
        <v>2010</v>
      </c>
      <c r="K7554" t="s">
        <v>825</v>
      </c>
      <c r="L7554">
        <v>2022</v>
      </c>
      <c r="M7554" t="s">
        <v>827</v>
      </c>
    </row>
    <row r="7555" spans="1:13" x14ac:dyDescent="0.2">
      <c r="A7555" t="s">
        <v>13010</v>
      </c>
      <c r="B7555" t="s">
        <v>8596</v>
      </c>
      <c r="C7555" t="s">
        <v>1022</v>
      </c>
      <c r="D7555" t="s">
        <v>1908</v>
      </c>
      <c r="E7555" t="s">
        <v>941</v>
      </c>
      <c r="F7555" t="s">
        <v>941</v>
      </c>
      <c r="G7555" t="s">
        <v>1019</v>
      </c>
      <c r="H7555" t="s">
        <v>8624</v>
      </c>
      <c r="J7555">
        <v>2010</v>
      </c>
      <c r="K7555" t="s">
        <v>825</v>
      </c>
      <c r="L7555">
        <v>2022</v>
      </c>
      <c r="M7555" t="s">
        <v>827</v>
      </c>
    </row>
    <row r="7556" spans="1:13" x14ac:dyDescent="0.2">
      <c r="A7556" t="s">
        <v>13011</v>
      </c>
      <c r="B7556" t="s">
        <v>8596</v>
      </c>
      <c r="C7556" t="s">
        <v>1025</v>
      </c>
      <c r="D7556" t="s">
        <v>1908</v>
      </c>
      <c r="E7556" t="s">
        <v>941</v>
      </c>
      <c r="F7556" t="s">
        <v>941</v>
      </c>
      <c r="G7556" t="s">
        <v>1711</v>
      </c>
      <c r="H7556" t="s">
        <v>8626</v>
      </c>
      <c r="J7556">
        <v>2002</v>
      </c>
      <c r="K7556" t="s">
        <v>825</v>
      </c>
      <c r="L7556">
        <v>2022</v>
      </c>
      <c r="M7556" t="s">
        <v>827</v>
      </c>
    </row>
    <row r="7557" spans="1:13" x14ac:dyDescent="0.2">
      <c r="A7557" t="s">
        <v>13012</v>
      </c>
      <c r="B7557" t="s">
        <v>8596</v>
      </c>
      <c r="C7557" t="s">
        <v>1028</v>
      </c>
      <c r="D7557" t="s">
        <v>1908</v>
      </c>
      <c r="E7557" t="s">
        <v>941</v>
      </c>
      <c r="F7557" t="s">
        <v>941</v>
      </c>
      <c r="G7557" t="s">
        <v>1711</v>
      </c>
      <c r="H7557" t="s">
        <v>8628</v>
      </c>
      <c r="J7557">
        <v>2002</v>
      </c>
      <c r="K7557" t="s">
        <v>825</v>
      </c>
      <c r="L7557">
        <v>2022</v>
      </c>
      <c r="M7557" t="s">
        <v>827</v>
      </c>
    </row>
    <row r="7558" spans="1:13" x14ac:dyDescent="0.2">
      <c r="A7558" t="s">
        <v>13013</v>
      </c>
      <c r="B7558" t="s">
        <v>8596</v>
      </c>
      <c r="C7558" t="s">
        <v>1031</v>
      </c>
      <c r="D7558" t="s">
        <v>1908</v>
      </c>
      <c r="E7558" t="s">
        <v>941</v>
      </c>
      <c r="F7558" t="s">
        <v>941</v>
      </c>
      <c r="G7558" t="s">
        <v>1711</v>
      </c>
      <c r="H7558" t="s">
        <v>8630</v>
      </c>
      <c r="J7558">
        <v>2002</v>
      </c>
      <c r="K7558" t="s">
        <v>825</v>
      </c>
      <c r="L7558">
        <v>2022</v>
      </c>
      <c r="M7558" t="s">
        <v>827</v>
      </c>
    </row>
    <row r="7559" spans="1:13" x14ac:dyDescent="0.2">
      <c r="A7559" t="s">
        <v>13014</v>
      </c>
      <c r="B7559" t="s">
        <v>8596</v>
      </c>
      <c r="C7559" t="s">
        <v>1034</v>
      </c>
      <c r="D7559" t="s">
        <v>1908</v>
      </c>
      <c r="E7559" t="s">
        <v>941</v>
      </c>
      <c r="F7559" t="s">
        <v>941</v>
      </c>
      <c r="G7559" t="s">
        <v>1711</v>
      </c>
      <c r="H7559" t="s">
        <v>8632</v>
      </c>
      <c r="J7559">
        <v>2017</v>
      </c>
      <c r="K7559" t="s">
        <v>826</v>
      </c>
      <c r="L7559">
        <v>2022</v>
      </c>
      <c r="M7559" t="s">
        <v>827</v>
      </c>
    </row>
    <row r="7560" spans="1:13" x14ac:dyDescent="0.2">
      <c r="A7560" t="s">
        <v>13015</v>
      </c>
      <c r="B7560" t="s">
        <v>8596</v>
      </c>
      <c r="C7560" t="s">
        <v>1037</v>
      </c>
      <c r="D7560" t="s">
        <v>1908</v>
      </c>
      <c r="E7560" t="s">
        <v>941</v>
      </c>
      <c r="F7560" t="s">
        <v>941</v>
      </c>
      <c r="G7560" t="s">
        <v>1711</v>
      </c>
      <c r="H7560" t="s">
        <v>8634</v>
      </c>
      <c r="J7560">
        <v>2017</v>
      </c>
      <c r="K7560" t="s">
        <v>826</v>
      </c>
      <c r="L7560">
        <v>2022</v>
      </c>
      <c r="M7560" t="s">
        <v>827</v>
      </c>
    </row>
    <row r="7561" spans="1:13" x14ac:dyDescent="0.2">
      <c r="A7561" t="s">
        <v>13016</v>
      </c>
      <c r="B7561" t="s">
        <v>8596</v>
      </c>
      <c r="C7561" t="s">
        <v>1046</v>
      </c>
      <c r="D7561" t="s">
        <v>1908</v>
      </c>
      <c r="E7561" t="s">
        <v>941</v>
      </c>
      <c r="F7561" t="s">
        <v>941</v>
      </c>
      <c r="G7561" t="s">
        <v>1711</v>
      </c>
      <c r="H7561" t="s">
        <v>8636</v>
      </c>
      <c r="J7561">
        <v>2017</v>
      </c>
      <c r="K7561" t="s">
        <v>826</v>
      </c>
      <c r="L7561">
        <v>2022</v>
      </c>
      <c r="M7561" t="s">
        <v>827</v>
      </c>
    </row>
    <row r="7562" spans="1:13" x14ac:dyDescent="0.2">
      <c r="A7562" t="s">
        <v>13017</v>
      </c>
      <c r="B7562" t="s">
        <v>8596</v>
      </c>
      <c r="C7562" t="s">
        <v>1052</v>
      </c>
      <c r="D7562" t="s">
        <v>1908</v>
      </c>
      <c r="E7562" t="s">
        <v>941</v>
      </c>
      <c r="F7562" t="s">
        <v>941</v>
      </c>
      <c r="G7562" t="s">
        <v>1711</v>
      </c>
      <c r="H7562" t="s">
        <v>8638</v>
      </c>
      <c r="J7562">
        <v>2017</v>
      </c>
      <c r="K7562" t="s">
        <v>826</v>
      </c>
      <c r="L7562">
        <v>2022</v>
      </c>
      <c r="M7562" t="s">
        <v>827</v>
      </c>
    </row>
    <row r="7563" spans="1:13" x14ac:dyDescent="0.2">
      <c r="A7563" t="s">
        <v>13018</v>
      </c>
      <c r="B7563" t="s">
        <v>8596</v>
      </c>
      <c r="C7563" t="s">
        <v>1055</v>
      </c>
      <c r="D7563" t="s">
        <v>1908</v>
      </c>
      <c r="E7563" t="s">
        <v>941</v>
      </c>
      <c r="F7563" t="s">
        <v>941</v>
      </c>
      <c r="G7563" t="s">
        <v>1711</v>
      </c>
      <c r="H7563" t="s">
        <v>8640</v>
      </c>
      <c r="J7563">
        <v>2017</v>
      </c>
      <c r="K7563" t="s">
        <v>826</v>
      </c>
      <c r="L7563">
        <v>2022</v>
      </c>
      <c r="M7563" t="s">
        <v>827</v>
      </c>
    </row>
    <row r="7564" spans="1:13" x14ac:dyDescent="0.2">
      <c r="A7564" t="s">
        <v>13019</v>
      </c>
      <c r="B7564" t="s">
        <v>8596</v>
      </c>
      <c r="C7564" t="s">
        <v>1058</v>
      </c>
      <c r="D7564" t="s">
        <v>1908</v>
      </c>
      <c r="E7564" t="s">
        <v>941</v>
      </c>
      <c r="F7564" t="s">
        <v>941</v>
      </c>
      <c r="G7564" t="s">
        <v>1711</v>
      </c>
      <c r="H7564" t="s">
        <v>8642</v>
      </c>
      <c r="J7564">
        <v>2002</v>
      </c>
      <c r="K7564" t="s">
        <v>825</v>
      </c>
      <c r="L7564">
        <v>2022</v>
      </c>
      <c r="M7564" t="s">
        <v>827</v>
      </c>
    </row>
    <row r="7565" spans="1:13" x14ac:dyDescent="0.2">
      <c r="A7565" t="s">
        <v>13020</v>
      </c>
      <c r="B7565" t="s">
        <v>8596</v>
      </c>
      <c r="C7565" t="s">
        <v>1061</v>
      </c>
      <c r="D7565" t="s">
        <v>1908</v>
      </c>
      <c r="E7565" t="s">
        <v>941</v>
      </c>
      <c r="F7565" t="s">
        <v>941</v>
      </c>
      <c r="G7565" t="s">
        <v>1711</v>
      </c>
      <c r="H7565" t="s">
        <v>8644</v>
      </c>
      <c r="J7565">
        <v>2002</v>
      </c>
      <c r="K7565" t="s">
        <v>825</v>
      </c>
      <c r="L7565">
        <v>2022</v>
      </c>
      <c r="M7565" t="s">
        <v>827</v>
      </c>
    </row>
    <row r="7566" spans="1:13" x14ac:dyDescent="0.2">
      <c r="A7566" t="s">
        <v>13021</v>
      </c>
      <c r="B7566" t="s">
        <v>8596</v>
      </c>
      <c r="C7566" t="s">
        <v>1067</v>
      </c>
      <c r="D7566" t="s">
        <v>1908</v>
      </c>
      <c r="E7566" t="s">
        <v>941</v>
      </c>
      <c r="F7566" t="s">
        <v>941</v>
      </c>
      <c r="G7566" t="s">
        <v>1019</v>
      </c>
      <c r="H7566" t="s">
        <v>8646</v>
      </c>
      <c r="J7566">
        <v>2010</v>
      </c>
      <c r="K7566" t="s">
        <v>825</v>
      </c>
      <c r="L7566">
        <v>2022</v>
      </c>
      <c r="M7566" t="s">
        <v>827</v>
      </c>
    </row>
    <row r="7567" spans="1:13" x14ac:dyDescent="0.2">
      <c r="A7567" t="s">
        <v>13022</v>
      </c>
      <c r="B7567" t="s">
        <v>8596</v>
      </c>
      <c r="C7567" t="s">
        <v>2002</v>
      </c>
      <c r="D7567" t="s">
        <v>1908</v>
      </c>
      <c r="E7567" t="s">
        <v>941</v>
      </c>
      <c r="F7567" t="s">
        <v>941</v>
      </c>
      <c r="G7567" t="s">
        <v>1019</v>
      </c>
      <c r="H7567" t="s">
        <v>8648</v>
      </c>
      <c r="J7567">
        <v>2010</v>
      </c>
      <c r="K7567" t="s">
        <v>825</v>
      </c>
      <c r="L7567">
        <v>2022</v>
      </c>
      <c r="M7567" t="s">
        <v>827</v>
      </c>
    </row>
    <row r="7568" spans="1:13" x14ac:dyDescent="0.2">
      <c r="A7568" t="s">
        <v>13023</v>
      </c>
      <c r="B7568" t="s">
        <v>8596</v>
      </c>
      <c r="C7568" t="s">
        <v>1070</v>
      </c>
      <c r="D7568" t="s">
        <v>1908</v>
      </c>
      <c r="E7568" t="s">
        <v>941</v>
      </c>
      <c r="F7568" t="s">
        <v>941</v>
      </c>
      <c r="G7568" t="s">
        <v>1711</v>
      </c>
      <c r="H7568" t="s">
        <v>8650</v>
      </c>
      <c r="J7568">
        <v>2002</v>
      </c>
      <c r="K7568" t="s">
        <v>825</v>
      </c>
      <c r="L7568">
        <v>2022</v>
      </c>
      <c r="M7568" t="s">
        <v>827</v>
      </c>
    </row>
    <row r="7569" spans="1:13" x14ac:dyDescent="0.2">
      <c r="A7569" t="s">
        <v>13024</v>
      </c>
      <c r="B7569" t="s">
        <v>8596</v>
      </c>
      <c r="C7569" t="s">
        <v>1073</v>
      </c>
      <c r="D7569" t="s">
        <v>1908</v>
      </c>
      <c r="E7569" t="s">
        <v>941</v>
      </c>
      <c r="F7569" t="s">
        <v>941</v>
      </c>
      <c r="G7569" t="s">
        <v>1711</v>
      </c>
      <c r="H7569" t="s">
        <v>8652</v>
      </c>
      <c r="J7569">
        <v>2002</v>
      </c>
      <c r="K7569" t="s">
        <v>825</v>
      </c>
      <c r="L7569">
        <v>2022</v>
      </c>
      <c r="M7569" t="s">
        <v>827</v>
      </c>
    </row>
    <row r="7570" spans="1:13" x14ac:dyDescent="0.2">
      <c r="A7570" t="s">
        <v>13025</v>
      </c>
      <c r="B7570" t="s">
        <v>8596</v>
      </c>
      <c r="C7570" t="s">
        <v>1076</v>
      </c>
      <c r="D7570" t="s">
        <v>1908</v>
      </c>
      <c r="E7570" t="s">
        <v>941</v>
      </c>
      <c r="F7570" t="s">
        <v>941</v>
      </c>
      <c r="G7570" t="s">
        <v>1711</v>
      </c>
      <c r="H7570" t="s">
        <v>8654</v>
      </c>
      <c r="J7570">
        <v>2002</v>
      </c>
      <c r="K7570" t="s">
        <v>825</v>
      </c>
      <c r="L7570">
        <v>2022</v>
      </c>
      <c r="M7570" t="s">
        <v>827</v>
      </c>
    </row>
    <row r="7571" spans="1:13" x14ac:dyDescent="0.2">
      <c r="A7571" t="s">
        <v>13026</v>
      </c>
      <c r="B7571" t="s">
        <v>8596</v>
      </c>
      <c r="C7571" t="s">
        <v>1079</v>
      </c>
      <c r="D7571" t="s">
        <v>1908</v>
      </c>
      <c r="E7571" t="s">
        <v>941</v>
      </c>
      <c r="F7571" t="s">
        <v>941</v>
      </c>
      <c r="G7571" t="s">
        <v>1711</v>
      </c>
      <c r="H7571" t="s">
        <v>8656</v>
      </c>
      <c r="J7571">
        <v>2002</v>
      </c>
      <c r="K7571" t="s">
        <v>825</v>
      </c>
      <c r="L7571">
        <v>2022</v>
      </c>
      <c r="M7571" t="s">
        <v>827</v>
      </c>
    </row>
    <row r="7572" spans="1:13" x14ac:dyDescent="0.2">
      <c r="A7572" t="s">
        <v>13027</v>
      </c>
      <c r="B7572" t="s">
        <v>8596</v>
      </c>
      <c r="C7572" t="s">
        <v>1082</v>
      </c>
      <c r="D7572" t="s">
        <v>1908</v>
      </c>
      <c r="E7572" t="s">
        <v>941</v>
      </c>
      <c r="F7572" t="s">
        <v>941</v>
      </c>
      <c r="G7572" t="s">
        <v>1711</v>
      </c>
      <c r="H7572" t="s">
        <v>8658</v>
      </c>
      <c r="J7572">
        <v>2002</v>
      </c>
      <c r="K7572" t="s">
        <v>825</v>
      </c>
      <c r="L7572">
        <v>2022</v>
      </c>
      <c r="M7572" t="s">
        <v>827</v>
      </c>
    </row>
    <row r="7573" spans="1:13" x14ac:dyDescent="0.2">
      <c r="A7573" t="s">
        <v>13028</v>
      </c>
      <c r="B7573" t="s">
        <v>8596</v>
      </c>
      <c r="C7573" t="s">
        <v>1085</v>
      </c>
      <c r="D7573" t="s">
        <v>1908</v>
      </c>
      <c r="E7573" t="s">
        <v>941</v>
      </c>
      <c r="F7573" t="s">
        <v>941</v>
      </c>
      <c r="G7573" t="s">
        <v>1019</v>
      </c>
      <c r="H7573" t="s">
        <v>8660</v>
      </c>
      <c r="J7573">
        <v>2010</v>
      </c>
      <c r="K7573" t="s">
        <v>825</v>
      </c>
      <c r="L7573">
        <v>2022</v>
      </c>
      <c r="M7573" t="s">
        <v>827</v>
      </c>
    </row>
    <row r="7574" spans="1:13" x14ac:dyDescent="0.2">
      <c r="A7574" t="s">
        <v>13029</v>
      </c>
      <c r="B7574" t="s">
        <v>8596</v>
      </c>
      <c r="C7574" t="s">
        <v>1088</v>
      </c>
      <c r="D7574" t="s">
        <v>1908</v>
      </c>
      <c r="E7574" t="s">
        <v>941</v>
      </c>
      <c r="F7574" t="s">
        <v>941</v>
      </c>
      <c r="G7574" t="s">
        <v>1711</v>
      </c>
      <c r="H7574" t="s">
        <v>8662</v>
      </c>
      <c r="J7574">
        <v>2002</v>
      </c>
      <c r="K7574" t="s">
        <v>825</v>
      </c>
      <c r="L7574">
        <v>2022</v>
      </c>
      <c r="M7574" t="s">
        <v>827</v>
      </c>
    </row>
    <row r="7575" spans="1:13" x14ac:dyDescent="0.2">
      <c r="A7575" t="s">
        <v>13030</v>
      </c>
      <c r="B7575" t="s">
        <v>8596</v>
      </c>
      <c r="C7575" t="s">
        <v>1097</v>
      </c>
      <c r="D7575" t="s">
        <v>1908</v>
      </c>
      <c r="E7575" t="s">
        <v>941</v>
      </c>
      <c r="F7575" t="s">
        <v>941</v>
      </c>
      <c r="G7575" t="s">
        <v>1711</v>
      </c>
      <c r="H7575" t="s">
        <v>8664</v>
      </c>
      <c r="J7575">
        <v>2002</v>
      </c>
      <c r="K7575" t="s">
        <v>825</v>
      </c>
      <c r="L7575">
        <v>2022</v>
      </c>
      <c r="M7575" t="s">
        <v>827</v>
      </c>
    </row>
    <row r="7576" spans="1:13" x14ac:dyDescent="0.2">
      <c r="A7576" t="s">
        <v>13031</v>
      </c>
      <c r="B7576" t="s">
        <v>8596</v>
      </c>
      <c r="C7576" t="s">
        <v>1103</v>
      </c>
      <c r="D7576" t="s">
        <v>1908</v>
      </c>
      <c r="E7576" t="s">
        <v>941</v>
      </c>
      <c r="F7576" t="s">
        <v>941</v>
      </c>
      <c r="G7576" t="s">
        <v>1711</v>
      </c>
      <c r="H7576" t="s">
        <v>8666</v>
      </c>
      <c r="J7576">
        <v>2002</v>
      </c>
      <c r="K7576" t="s">
        <v>825</v>
      </c>
      <c r="L7576">
        <v>2022</v>
      </c>
      <c r="M7576" t="s">
        <v>827</v>
      </c>
    </row>
    <row r="7577" spans="1:13" x14ac:dyDescent="0.2">
      <c r="A7577" t="s">
        <v>13032</v>
      </c>
      <c r="B7577" t="s">
        <v>8596</v>
      </c>
      <c r="C7577" t="s">
        <v>1106</v>
      </c>
      <c r="D7577" t="s">
        <v>1908</v>
      </c>
      <c r="E7577" t="s">
        <v>941</v>
      </c>
      <c r="F7577" t="s">
        <v>941</v>
      </c>
      <c r="G7577" t="s">
        <v>1711</v>
      </c>
      <c r="H7577" t="s">
        <v>8668</v>
      </c>
      <c r="J7577">
        <v>2002</v>
      </c>
      <c r="K7577" t="s">
        <v>825</v>
      </c>
      <c r="L7577">
        <v>2022</v>
      </c>
      <c r="M7577" t="s">
        <v>827</v>
      </c>
    </row>
    <row r="7578" spans="1:13" x14ac:dyDescent="0.2">
      <c r="A7578" t="s">
        <v>13033</v>
      </c>
      <c r="B7578" t="s">
        <v>8596</v>
      </c>
      <c r="C7578" t="s">
        <v>1115</v>
      </c>
      <c r="D7578" t="s">
        <v>1908</v>
      </c>
      <c r="E7578" t="s">
        <v>941</v>
      </c>
      <c r="F7578" t="s">
        <v>941</v>
      </c>
      <c r="G7578" t="s">
        <v>1711</v>
      </c>
      <c r="H7578" t="s">
        <v>8670</v>
      </c>
      <c r="J7578">
        <v>2002</v>
      </c>
      <c r="K7578" t="s">
        <v>825</v>
      </c>
      <c r="L7578">
        <v>2022</v>
      </c>
      <c r="M7578" t="s">
        <v>827</v>
      </c>
    </row>
    <row r="7579" spans="1:13" x14ac:dyDescent="0.2">
      <c r="A7579" t="s">
        <v>13034</v>
      </c>
      <c r="B7579" t="s">
        <v>8596</v>
      </c>
      <c r="C7579" t="s">
        <v>1124</v>
      </c>
      <c r="D7579" t="s">
        <v>1908</v>
      </c>
      <c r="E7579" t="s">
        <v>941</v>
      </c>
      <c r="F7579" t="s">
        <v>941</v>
      </c>
      <c r="G7579" t="s">
        <v>1711</v>
      </c>
      <c r="H7579" t="s">
        <v>8672</v>
      </c>
      <c r="J7579">
        <v>2002</v>
      </c>
      <c r="K7579" t="s">
        <v>825</v>
      </c>
      <c r="L7579">
        <v>2022</v>
      </c>
      <c r="M7579" t="s">
        <v>827</v>
      </c>
    </row>
    <row r="7580" spans="1:13" x14ac:dyDescent="0.2">
      <c r="A7580" t="s">
        <v>13035</v>
      </c>
      <c r="B7580" t="s">
        <v>8596</v>
      </c>
      <c r="C7580" t="s">
        <v>1140</v>
      </c>
      <c r="D7580" t="s">
        <v>1908</v>
      </c>
      <c r="E7580" t="s">
        <v>941</v>
      </c>
      <c r="F7580" t="s">
        <v>941</v>
      </c>
      <c r="G7580" t="s">
        <v>1711</v>
      </c>
      <c r="H7580" t="s">
        <v>8674</v>
      </c>
      <c r="J7580">
        <v>2002</v>
      </c>
      <c r="K7580" t="s">
        <v>825</v>
      </c>
      <c r="L7580">
        <v>2022</v>
      </c>
      <c r="M7580" t="s">
        <v>827</v>
      </c>
    </row>
    <row r="7581" spans="1:13" x14ac:dyDescent="0.2">
      <c r="A7581" t="s">
        <v>13036</v>
      </c>
      <c r="B7581" t="s">
        <v>8596</v>
      </c>
      <c r="C7581" t="s">
        <v>1143</v>
      </c>
      <c r="D7581" t="s">
        <v>1908</v>
      </c>
      <c r="E7581" t="s">
        <v>941</v>
      </c>
      <c r="F7581" t="s">
        <v>941</v>
      </c>
      <c r="G7581" t="s">
        <v>1711</v>
      </c>
      <c r="H7581" t="s">
        <v>8676</v>
      </c>
      <c r="J7581">
        <v>2002</v>
      </c>
      <c r="K7581" t="s">
        <v>825</v>
      </c>
      <c r="L7581">
        <v>2022</v>
      </c>
      <c r="M7581" t="s">
        <v>827</v>
      </c>
    </row>
    <row r="7582" spans="1:13" x14ac:dyDescent="0.2">
      <c r="A7582" t="s">
        <v>13037</v>
      </c>
      <c r="B7582" t="s">
        <v>8596</v>
      </c>
      <c r="C7582" t="s">
        <v>1149</v>
      </c>
      <c r="D7582" t="s">
        <v>1908</v>
      </c>
      <c r="E7582" t="s">
        <v>941</v>
      </c>
      <c r="F7582" t="s">
        <v>941</v>
      </c>
      <c r="G7582" t="s">
        <v>1711</v>
      </c>
      <c r="H7582" t="s">
        <v>8678</v>
      </c>
      <c r="J7582">
        <v>2002</v>
      </c>
      <c r="K7582" t="s">
        <v>825</v>
      </c>
      <c r="L7582">
        <v>2022</v>
      </c>
      <c r="M7582" t="s">
        <v>827</v>
      </c>
    </row>
    <row r="7583" spans="1:13" x14ac:dyDescent="0.2">
      <c r="A7583" t="s">
        <v>13038</v>
      </c>
      <c r="B7583" t="s">
        <v>8596</v>
      </c>
      <c r="C7583" t="s">
        <v>1152</v>
      </c>
      <c r="D7583" t="s">
        <v>1908</v>
      </c>
      <c r="E7583" t="s">
        <v>941</v>
      </c>
      <c r="F7583" t="s">
        <v>941</v>
      </c>
      <c r="G7583" t="s">
        <v>1711</v>
      </c>
      <c r="H7583" t="s">
        <v>8680</v>
      </c>
      <c r="J7583">
        <v>2002</v>
      </c>
      <c r="K7583" t="s">
        <v>825</v>
      </c>
      <c r="L7583">
        <v>2022</v>
      </c>
      <c r="M7583" t="s">
        <v>827</v>
      </c>
    </row>
    <row r="7584" spans="1:13" x14ac:dyDescent="0.2">
      <c r="A7584" t="s">
        <v>13039</v>
      </c>
      <c r="B7584" t="s">
        <v>8596</v>
      </c>
      <c r="C7584" t="s">
        <v>1155</v>
      </c>
      <c r="D7584" t="s">
        <v>1908</v>
      </c>
      <c r="E7584" t="s">
        <v>941</v>
      </c>
      <c r="F7584" t="s">
        <v>941</v>
      </c>
      <c r="G7584" t="s">
        <v>1019</v>
      </c>
      <c r="H7584" t="s">
        <v>8682</v>
      </c>
      <c r="J7584">
        <v>2010</v>
      </c>
      <c r="K7584" t="s">
        <v>825</v>
      </c>
      <c r="L7584">
        <v>2022</v>
      </c>
      <c r="M7584" t="s">
        <v>827</v>
      </c>
    </row>
    <row r="7585" spans="1:13" x14ac:dyDescent="0.2">
      <c r="A7585" t="s">
        <v>13040</v>
      </c>
      <c r="B7585" t="s">
        <v>8596</v>
      </c>
      <c r="C7585" t="s">
        <v>1222</v>
      </c>
      <c r="D7585" t="s">
        <v>1908</v>
      </c>
      <c r="E7585" t="s">
        <v>941</v>
      </c>
      <c r="F7585" t="s">
        <v>941</v>
      </c>
      <c r="G7585" t="s">
        <v>1711</v>
      </c>
      <c r="H7585" t="s">
        <v>8684</v>
      </c>
      <c r="J7585">
        <v>2017</v>
      </c>
      <c r="K7585" t="s">
        <v>826</v>
      </c>
      <c r="L7585">
        <v>2022</v>
      </c>
      <c r="M7585" t="s">
        <v>827</v>
      </c>
    </row>
    <row r="7586" spans="1:13" x14ac:dyDescent="0.2">
      <c r="A7586" t="s">
        <v>13041</v>
      </c>
      <c r="B7586" t="s">
        <v>8596</v>
      </c>
      <c r="C7586" t="s">
        <v>1339</v>
      </c>
      <c r="D7586" t="s">
        <v>1908</v>
      </c>
      <c r="E7586" t="s">
        <v>941</v>
      </c>
      <c r="F7586" t="s">
        <v>941</v>
      </c>
      <c r="G7586" t="s">
        <v>1711</v>
      </c>
      <c r="H7586" t="s">
        <v>8686</v>
      </c>
      <c r="J7586">
        <v>2017</v>
      </c>
      <c r="K7586" t="s">
        <v>826</v>
      </c>
      <c r="L7586">
        <v>2022</v>
      </c>
      <c r="M7586" t="s">
        <v>827</v>
      </c>
    </row>
    <row r="7587" spans="1:13" x14ac:dyDescent="0.2">
      <c r="A7587" t="s">
        <v>13042</v>
      </c>
      <c r="B7587" t="s">
        <v>8596</v>
      </c>
      <c r="C7587" t="s">
        <v>1453</v>
      </c>
      <c r="D7587" t="s">
        <v>1908</v>
      </c>
      <c r="E7587" t="s">
        <v>941</v>
      </c>
      <c r="F7587" t="s">
        <v>941</v>
      </c>
      <c r="G7587" t="s">
        <v>1711</v>
      </c>
      <c r="H7587" t="s">
        <v>8688</v>
      </c>
      <c r="J7587">
        <v>2002</v>
      </c>
      <c r="K7587" t="s">
        <v>825</v>
      </c>
      <c r="L7587">
        <v>2022</v>
      </c>
      <c r="M7587" t="s">
        <v>827</v>
      </c>
    </row>
    <row r="7588" spans="1:13" x14ac:dyDescent="0.2">
      <c r="A7588" t="s">
        <v>13043</v>
      </c>
      <c r="B7588" t="s">
        <v>8596</v>
      </c>
      <c r="C7588" t="s">
        <v>1504</v>
      </c>
      <c r="D7588" t="s">
        <v>1908</v>
      </c>
      <c r="E7588" t="s">
        <v>941</v>
      </c>
      <c r="F7588" t="s">
        <v>941</v>
      </c>
      <c r="G7588" t="s">
        <v>1711</v>
      </c>
      <c r="H7588" t="s">
        <v>8690</v>
      </c>
      <c r="J7588">
        <v>2002</v>
      </c>
      <c r="K7588" t="s">
        <v>825</v>
      </c>
      <c r="L7588">
        <v>2022</v>
      </c>
      <c r="M7588" t="s">
        <v>827</v>
      </c>
    </row>
    <row r="7589" spans="1:13" x14ac:dyDescent="0.2">
      <c r="A7589" t="s">
        <v>13044</v>
      </c>
      <c r="B7589" t="s">
        <v>8596</v>
      </c>
      <c r="C7589" t="s">
        <v>1516</v>
      </c>
      <c r="D7589" t="s">
        <v>1908</v>
      </c>
      <c r="E7589" t="s">
        <v>941</v>
      </c>
      <c r="F7589" t="s">
        <v>941</v>
      </c>
      <c r="G7589" t="s">
        <v>1711</v>
      </c>
      <c r="H7589" t="s">
        <v>8692</v>
      </c>
      <c r="J7589">
        <v>2002</v>
      </c>
      <c r="K7589" t="s">
        <v>825</v>
      </c>
      <c r="L7589">
        <v>2022</v>
      </c>
      <c r="M7589" t="s">
        <v>827</v>
      </c>
    </row>
    <row r="7590" spans="1:13" x14ac:dyDescent="0.2">
      <c r="A7590" t="s">
        <v>13045</v>
      </c>
      <c r="B7590" t="s">
        <v>8596</v>
      </c>
      <c r="C7590" t="s">
        <v>1519</v>
      </c>
      <c r="D7590" t="s">
        <v>1908</v>
      </c>
      <c r="E7590" t="s">
        <v>941</v>
      </c>
      <c r="F7590" t="s">
        <v>941</v>
      </c>
      <c r="G7590" t="s">
        <v>1711</v>
      </c>
      <c r="H7590" t="s">
        <v>8694</v>
      </c>
      <c r="J7590">
        <v>2002</v>
      </c>
      <c r="K7590" t="s">
        <v>825</v>
      </c>
      <c r="L7590">
        <v>2022</v>
      </c>
      <c r="M7590" t="s">
        <v>827</v>
      </c>
    </row>
    <row r="7591" spans="1:13" x14ac:dyDescent="0.2">
      <c r="A7591" t="s">
        <v>13046</v>
      </c>
      <c r="B7591" t="s">
        <v>8596</v>
      </c>
      <c r="C7591" t="s">
        <v>1531</v>
      </c>
      <c r="D7591" t="s">
        <v>1908</v>
      </c>
      <c r="E7591" t="s">
        <v>941</v>
      </c>
      <c r="F7591" t="s">
        <v>941</v>
      </c>
      <c r="G7591" t="s">
        <v>1711</v>
      </c>
      <c r="H7591" t="s">
        <v>8696</v>
      </c>
      <c r="J7591">
        <v>2002</v>
      </c>
      <c r="K7591" t="s">
        <v>825</v>
      </c>
      <c r="L7591">
        <v>2022</v>
      </c>
      <c r="M7591" t="s">
        <v>827</v>
      </c>
    </row>
    <row r="7592" spans="1:13" x14ac:dyDescent="0.2">
      <c r="A7592" t="s">
        <v>13047</v>
      </c>
      <c r="B7592" t="s">
        <v>8596</v>
      </c>
      <c r="C7592" t="s">
        <v>1534</v>
      </c>
      <c r="D7592" t="s">
        <v>1908</v>
      </c>
      <c r="E7592" t="s">
        <v>941</v>
      </c>
      <c r="F7592" t="s">
        <v>941</v>
      </c>
      <c r="G7592" t="s">
        <v>1711</v>
      </c>
      <c r="H7592" t="s">
        <v>8698</v>
      </c>
      <c r="J7592">
        <v>2002</v>
      </c>
      <c r="K7592" t="s">
        <v>825</v>
      </c>
      <c r="L7592">
        <v>2022</v>
      </c>
      <c r="M7592" t="s">
        <v>827</v>
      </c>
    </row>
    <row r="7593" spans="1:13" x14ac:dyDescent="0.2">
      <c r="A7593" t="s">
        <v>13048</v>
      </c>
      <c r="B7593" t="s">
        <v>8596</v>
      </c>
      <c r="C7593" t="s">
        <v>1537</v>
      </c>
      <c r="D7593" t="s">
        <v>1908</v>
      </c>
      <c r="E7593" t="s">
        <v>941</v>
      </c>
      <c r="F7593" t="s">
        <v>941</v>
      </c>
      <c r="G7593" t="s">
        <v>1711</v>
      </c>
      <c r="H7593" t="s">
        <v>8700</v>
      </c>
      <c r="J7593">
        <v>2002</v>
      </c>
      <c r="K7593" t="s">
        <v>825</v>
      </c>
      <c r="L7593">
        <v>2022</v>
      </c>
      <c r="M7593" t="s">
        <v>827</v>
      </c>
    </row>
    <row r="7594" spans="1:13" x14ac:dyDescent="0.2">
      <c r="A7594" t="s">
        <v>13049</v>
      </c>
      <c r="B7594" t="s">
        <v>8596</v>
      </c>
      <c r="C7594" t="s">
        <v>1701</v>
      </c>
      <c r="D7594" t="s">
        <v>1908</v>
      </c>
      <c r="E7594" t="s">
        <v>941</v>
      </c>
      <c r="F7594" t="s">
        <v>941</v>
      </c>
      <c r="G7594" t="s">
        <v>1711</v>
      </c>
      <c r="H7594" t="s">
        <v>8702</v>
      </c>
      <c r="J7594">
        <v>2017</v>
      </c>
      <c r="K7594" t="s">
        <v>826</v>
      </c>
      <c r="L7594">
        <v>2022</v>
      </c>
      <c r="M7594" t="s">
        <v>827</v>
      </c>
    </row>
    <row r="7595" spans="1:13" x14ac:dyDescent="0.2">
      <c r="A7595" t="s">
        <v>13050</v>
      </c>
      <c r="B7595" t="s">
        <v>8596</v>
      </c>
      <c r="C7595" t="s">
        <v>1704</v>
      </c>
      <c r="D7595" t="s">
        <v>1908</v>
      </c>
      <c r="E7595" t="s">
        <v>941</v>
      </c>
      <c r="F7595" t="s">
        <v>941</v>
      </c>
      <c r="G7595" t="s">
        <v>1711</v>
      </c>
      <c r="H7595" t="s">
        <v>8704</v>
      </c>
      <c r="J7595">
        <v>2017</v>
      </c>
      <c r="K7595" t="s">
        <v>826</v>
      </c>
      <c r="L7595">
        <v>2022</v>
      </c>
      <c r="M7595" t="s">
        <v>827</v>
      </c>
    </row>
    <row r="7596" spans="1:13" x14ac:dyDescent="0.2">
      <c r="A7596" t="s">
        <v>13051</v>
      </c>
      <c r="B7596" t="s">
        <v>8596</v>
      </c>
      <c r="C7596" t="s">
        <v>1707</v>
      </c>
      <c r="D7596" t="s">
        <v>1908</v>
      </c>
      <c r="E7596" t="s">
        <v>941</v>
      </c>
      <c r="F7596" t="s">
        <v>941</v>
      </c>
      <c r="G7596" t="s">
        <v>1711</v>
      </c>
      <c r="H7596" t="s">
        <v>8706</v>
      </c>
      <c r="J7596">
        <v>2017</v>
      </c>
      <c r="K7596" t="s">
        <v>826</v>
      </c>
      <c r="L7596">
        <v>2022</v>
      </c>
      <c r="M7596" t="s">
        <v>827</v>
      </c>
    </row>
    <row r="7597" spans="1:13" x14ac:dyDescent="0.2">
      <c r="A7597" t="s">
        <v>13052</v>
      </c>
      <c r="B7597" t="s">
        <v>8596</v>
      </c>
      <c r="C7597" t="s">
        <v>1717</v>
      </c>
      <c r="D7597" t="s">
        <v>1908</v>
      </c>
      <c r="E7597" t="s">
        <v>941</v>
      </c>
      <c r="F7597" t="s">
        <v>941</v>
      </c>
      <c r="G7597" t="s">
        <v>1711</v>
      </c>
      <c r="H7597" t="s">
        <v>8708</v>
      </c>
      <c r="J7597">
        <v>2002</v>
      </c>
      <c r="K7597" t="s">
        <v>825</v>
      </c>
      <c r="L7597">
        <v>2022</v>
      </c>
      <c r="M7597" t="s">
        <v>827</v>
      </c>
    </row>
    <row r="7598" spans="1:13" x14ac:dyDescent="0.2">
      <c r="A7598" t="s">
        <v>13053</v>
      </c>
      <c r="B7598" t="s">
        <v>8596</v>
      </c>
      <c r="C7598" t="s">
        <v>1720</v>
      </c>
      <c r="D7598" t="s">
        <v>1908</v>
      </c>
      <c r="E7598" t="s">
        <v>941</v>
      </c>
      <c r="F7598" t="s">
        <v>941</v>
      </c>
      <c r="G7598" t="s">
        <v>1711</v>
      </c>
      <c r="H7598" t="s">
        <v>8710</v>
      </c>
      <c r="J7598">
        <v>2002</v>
      </c>
      <c r="K7598" t="s">
        <v>825</v>
      </c>
      <c r="L7598">
        <v>2022</v>
      </c>
      <c r="M7598" t="s">
        <v>827</v>
      </c>
    </row>
    <row r="7599" spans="1:13" x14ac:dyDescent="0.2">
      <c r="A7599" t="s">
        <v>13054</v>
      </c>
      <c r="B7599" t="s">
        <v>8596</v>
      </c>
      <c r="C7599" t="s">
        <v>1738</v>
      </c>
      <c r="D7599" t="s">
        <v>1908</v>
      </c>
      <c r="E7599" t="s">
        <v>941</v>
      </c>
      <c r="F7599" t="s">
        <v>941</v>
      </c>
      <c r="G7599" t="s">
        <v>1711</v>
      </c>
      <c r="H7599" t="s">
        <v>8712</v>
      </c>
      <c r="J7599">
        <v>2017</v>
      </c>
      <c r="K7599" t="s">
        <v>826</v>
      </c>
      <c r="L7599">
        <v>2021</v>
      </c>
      <c r="M7599" t="s">
        <v>827</v>
      </c>
    </row>
    <row r="7600" spans="1:13" x14ac:dyDescent="0.2">
      <c r="A7600" t="s">
        <v>13055</v>
      </c>
      <c r="B7600" t="s">
        <v>8596</v>
      </c>
      <c r="C7600" t="s">
        <v>1852</v>
      </c>
      <c r="D7600" t="s">
        <v>1908</v>
      </c>
      <c r="E7600" t="s">
        <v>941</v>
      </c>
      <c r="F7600" t="s">
        <v>941</v>
      </c>
      <c r="G7600" t="s">
        <v>1711</v>
      </c>
      <c r="H7600" t="s">
        <v>8714</v>
      </c>
      <c r="J7600">
        <v>2002</v>
      </c>
      <c r="K7600" t="s">
        <v>825</v>
      </c>
      <c r="L7600">
        <v>2022</v>
      </c>
      <c r="M7600" t="s">
        <v>827</v>
      </c>
    </row>
    <row r="7601" spans="1:13" x14ac:dyDescent="0.2">
      <c r="A7601" t="s">
        <v>13056</v>
      </c>
      <c r="B7601" t="s">
        <v>8596</v>
      </c>
      <c r="C7601" t="s">
        <v>1855</v>
      </c>
      <c r="D7601" t="s">
        <v>1908</v>
      </c>
      <c r="E7601" t="s">
        <v>941</v>
      </c>
      <c r="F7601" t="s">
        <v>941</v>
      </c>
      <c r="G7601" t="s">
        <v>1711</v>
      </c>
      <c r="H7601" t="s">
        <v>8716</v>
      </c>
      <c r="J7601">
        <v>2002</v>
      </c>
      <c r="K7601" t="s">
        <v>825</v>
      </c>
      <c r="L7601">
        <v>2022</v>
      </c>
      <c r="M7601" t="s">
        <v>827</v>
      </c>
    </row>
    <row r="7602" spans="1:13" x14ac:dyDescent="0.2">
      <c r="A7602" t="s">
        <v>13057</v>
      </c>
      <c r="B7602" t="s">
        <v>8596</v>
      </c>
      <c r="C7602" t="s">
        <v>1859</v>
      </c>
      <c r="D7602" t="s">
        <v>1908</v>
      </c>
      <c r="E7602" t="s">
        <v>941</v>
      </c>
      <c r="F7602" t="s">
        <v>941</v>
      </c>
      <c r="G7602" t="s">
        <v>1711</v>
      </c>
      <c r="H7602" t="s">
        <v>8718</v>
      </c>
      <c r="J7602">
        <v>2002</v>
      </c>
      <c r="K7602" t="s">
        <v>825</v>
      </c>
      <c r="L7602">
        <v>2022</v>
      </c>
      <c r="M7602" t="s">
        <v>827</v>
      </c>
    </row>
    <row r="7603" spans="1:13" x14ac:dyDescent="0.2">
      <c r="A7603" t="s">
        <v>913</v>
      </c>
      <c r="B7603" t="s">
        <v>8719</v>
      </c>
      <c r="C7603" t="s">
        <v>1907</v>
      </c>
      <c r="D7603" t="s">
        <v>1908</v>
      </c>
      <c r="E7603" t="s">
        <v>941</v>
      </c>
      <c r="F7603" t="s">
        <v>1909</v>
      </c>
      <c r="G7603" t="s">
        <v>1910</v>
      </c>
      <c r="H7603" t="s">
        <v>8720</v>
      </c>
      <c r="J7603">
        <v>1984</v>
      </c>
      <c r="K7603" t="s">
        <v>825</v>
      </c>
      <c r="L7603">
        <v>2022</v>
      </c>
      <c r="M7603" t="s">
        <v>827</v>
      </c>
    </row>
    <row r="7604" spans="1:13" x14ac:dyDescent="0.2">
      <c r="A7604" t="s">
        <v>914</v>
      </c>
      <c r="B7604" t="s">
        <v>8719</v>
      </c>
      <c r="C7604" t="s">
        <v>940</v>
      </c>
      <c r="D7604" t="s">
        <v>1908</v>
      </c>
      <c r="E7604" t="s">
        <v>941</v>
      </c>
      <c r="F7604" t="s">
        <v>941</v>
      </c>
      <c r="G7604" t="s">
        <v>942</v>
      </c>
      <c r="H7604" t="s">
        <v>8721</v>
      </c>
      <c r="J7604">
        <v>1984</v>
      </c>
      <c r="K7604" t="s">
        <v>825</v>
      </c>
      <c r="L7604">
        <v>2022</v>
      </c>
      <c r="M7604" t="s">
        <v>827</v>
      </c>
    </row>
    <row r="7605" spans="1:13" x14ac:dyDescent="0.2">
      <c r="A7605" t="s">
        <v>13058</v>
      </c>
      <c r="B7605" t="s">
        <v>8719</v>
      </c>
      <c r="C7605" t="s">
        <v>945</v>
      </c>
      <c r="D7605" t="s">
        <v>1908</v>
      </c>
      <c r="E7605" t="s">
        <v>941</v>
      </c>
      <c r="F7605" t="s">
        <v>941</v>
      </c>
      <c r="G7605" t="s">
        <v>942</v>
      </c>
      <c r="H7605" t="s">
        <v>8723</v>
      </c>
      <c r="J7605">
        <v>1984</v>
      </c>
      <c r="K7605" t="s">
        <v>825</v>
      </c>
      <c r="L7605">
        <v>2022</v>
      </c>
      <c r="M7605" t="s">
        <v>827</v>
      </c>
    </row>
    <row r="7606" spans="1:13" x14ac:dyDescent="0.2">
      <c r="A7606" t="s">
        <v>13059</v>
      </c>
      <c r="B7606" t="s">
        <v>8719</v>
      </c>
      <c r="C7606" t="s">
        <v>960</v>
      </c>
      <c r="D7606" t="s">
        <v>1908</v>
      </c>
      <c r="E7606" t="s">
        <v>941</v>
      </c>
      <c r="F7606" t="s">
        <v>941</v>
      </c>
      <c r="G7606" t="s">
        <v>942</v>
      </c>
      <c r="H7606" t="s">
        <v>8725</v>
      </c>
      <c r="J7606">
        <v>1984</v>
      </c>
      <c r="K7606" t="s">
        <v>825</v>
      </c>
      <c r="L7606">
        <v>2022</v>
      </c>
      <c r="M7606" t="s">
        <v>827</v>
      </c>
    </row>
    <row r="7607" spans="1:13" x14ac:dyDescent="0.2">
      <c r="A7607" t="s">
        <v>13060</v>
      </c>
      <c r="B7607" t="s">
        <v>8719</v>
      </c>
      <c r="C7607" t="s">
        <v>963</v>
      </c>
      <c r="D7607" t="s">
        <v>1908</v>
      </c>
      <c r="E7607" t="s">
        <v>941</v>
      </c>
      <c r="F7607" t="s">
        <v>941</v>
      </c>
      <c r="G7607" t="s">
        <v>942</v>
      </c>
      <c r="H7607" t="s">
        <v>8727</v>
      </c>
      <c r="J7607">
        <v>1984</v>
      </c>
      <c r="K7607" t="s">
        <v>825</v>
      </c>
      <c r="L7607">
        <v>2022</v>
      </c>
      <c r="M7607" t="s">
        <v>827</v>
      </c>
    </row>
    <row r="7608" spans="1:13" x14ac:dyDescent="0.2">
      <c r="A7608" t="s">
        <v>13061</v>
      </c>
      <c r="B7608" t="s">
        <v>8719</v>
      </c>
      <c r="C7608" t="s">
        <v>966</v>
      </c>
      <c r="D7608" t="s">
        <v>1908</v>
      </c>
      <c r="E7608" t="s">
        <v>941</v>
      </c>
      <c r="F7608" t="s">
        <v>941</v>
      </c>
      <c r="G7608" t="s">
        <v>942</v>
      </c>
      <c r="H7608" t="s">
        <v>8729</v>
      </c>
      <c r="J7608">
        <v>1984</v>
      </c>
      <c r="K7608" t="s">
        <v>825</v>
      </c>
      <c r="L7608">
        <v>2022</v>
      </c>
      <c r="M7608" t="s">
        <v>827</v>
      </c>
    </row>
    <row r="7609" spans="1:13" x14ac:dyDescent="0.2">
      <c r="A7609" t="s">
        <v>13062</v>
      </c>
      <c r="B7609" t="s">
        <v>8719</v>
      </c>
      <c r="C7609" t="s">
        <v>969</v>
      </c>
      <c r="D7609" t="s">
        <v>1908</v>
      </c>
      <c r="E7609" t="s">
        <v>941</v>
      </c>
      <c r="F7609" t="s">
        <v>941</v>
      </c>
      <c r="G7609" t="s">
        <v>942</v>
      </c>
      <c r="H7609" t="s">
        <v>8731</v>
      </c>
      <c r="J7609">
        <v>1984</v>
      </c>
      <c r="K7609" t="s">
        <v>825</v>
      </c>
      <c r="L7609">
        <v>2022</v>
      </c>
      <c r="M7609" t="s">
        <v>827</v>
      </c>
    </row>
    <row r="7610" spans="1:13" x14ac:dyDescent="0.2">
      <c r="A7610" t="s">
        <v>13063</v>
      </c>
      <c r="B7610" t="s">
        <v>8719</v>
      </c>
      <c r="C7610" t="s">
        <v>975</v>
      </c>
      <c r="D7610" t="s">
        <v>1908</v>
      </c>
      <c r="E7610" t="s">
        <v>941</v>
      </c>
      <c r="F7610" t="s">
        <v>941</v>
      </c>
      <c r="G7610" t="s">
        <v>942</v>
      </c>
      <c r="H7610" t="s">
        <v>8733</v>
      </c>
      <c r="J7610">
        <v>1984</v>
      </c>
      <c r="K7610" t="s">
        <v>825</v>
      </c>
      <c r="L7610">
        <v>2022</v>
      </c>
      <c r="M7610" t="s">
        <v>827</v>
      </c>
    </row>
    <row r="7611" spans="1:13" x14ac:dyDescent="0.2">
      <c r="A7611" t="s">
        <v>13064</v>
      </c>
      <c r="B7611" t="s">
        <v>8719</v>
      </c>
      <c r="C7611" t="s">
        <v>984</v>
      </c>
      <c r="D7611" t="s">
        <v>1908</v>
      </c>
      <c r="E7611" t="s">
        <v>941</v>
      </c>
      <c r="F7611" t="s">
        <v>941</v>
      </c>
      <c r="G7611" t="s">
        <v>942</v>
      </c>
      <c r="H7611" t="s">
        <v>8735</v>
      </c>
      <c r="J7611">
        <v>1984</v>
      </c>
      <c r="K7611" t="s">
        <v>825</v>
      </c>
      <c r="L7611">
        <v>2022</v>
      </c>
      <c r="M7611" t="s">
        <v>827</v>
      </c>
    </row>
    <row r="7612" spans="1:13" x14ac:dyDescent="0.2">
      <c r="A7612" t="s">
        <v>13065</v>
      </c>
      <c r="B7612" t="s">
        <v>8719</v>
      </c>
      <c r="C7612" t="s">
        <v>990</v>
      </c>
      <c r="D7612" t="s">
        <v>1908</v>
      </c>
      <c r="E7612" t="s">
        <v>941</v>
      </c>
      <c r="F7612" t="s">
        <v>941</v>
      </c>
      <c r="G7612" t="s">
        <v>942</v>
      </c>
      <c r="H7612" t="s">
        <v>8737</v>
      </c>
      <c r="J7612">
        <v>1984</v>
      </c>
      <c r="K7612" t="s">
        <v>825</v>
      </c>
      <c r="L7612">
        <v>2022</v>
      </c>
      <c r="M7612" t="s">
        <v>827</v>
      </c>
    </row>
    <row r="7613" spans="1:13" x14ac:dyDescent="0.2">
      <c r="A7613" t="s">
        <v>13066</v>
      </c>
      <c r="B7613" t="s">
        <v>8719</v>
      </c>
      <c r="C7613" t="s">
        <v>993</v>
      </c>
      <c r="D7613" t="s">
        <v>1908</v>
      </c>
      <c r="E7613" t="s">
        <v>941</v>
      </c>
      <c r="F7613" t="s">
        <v>941</v>
      </c>
      <c r="G7613" t="s">
        <v>942</v>
      </c>
      <c r="H7613" t="s">
        <v>8739</v>
      </c>
      <c r="J7613">
        <v>1984</v>
      </c>
      <c r="K7613" t="s">
        <v>825</v>
      </c>
      <c r="L7613">
        <v>2022</v>
      </c>
      <c r="M7613" t="s">
        <v>827</v>
      </c>
    </row>
    <row r="7614" spans="1:13" x14ac:dyDescent="0.2">
      <c r="A7614" t="s">
        <v>13067</v>
      </c>
      <c r="B7614" t="s">
        <v>8719</v>
      </c>
      <c r="C7614" t="s">
        <v>1002</v>
      </c>
      <c r="D7614" t="s">
        <v>1908</v>
      </c>
      <c r="E7614" t="s">
        <v>941</v>
      </c>
      <c r="F7614" t="s">
        <v>941</v>
      </c>
      <c r="G7614" t="s">
        <v>942</v>
      </c>
      <c r="H7614" t="s">
        <v>8741</v>
      </c>
      <c r="J7614">
        <v>1984</v>
      </c>
      <c r="K7614" t="s">
        <v>825</v>
      </c>
      <c r="L7614">
        <v>2022</v>
      </c>
      <c r="M7614" t="s">
        <v>827</v>
      </c>
    </row>
    <row r="7615" spans="1:13" x14ac:dyDescent="0.2">
      <c r="A7615" t="s">
        <v>13068</v>
      </c>
      <c r="B7615" t="s">
        <v>8719</v>
      </c>
      <c r="C7615" t="s">
        <v>1005</v>
      </c>
      <c r="D7615" t="s">
        <v>1908</v>
      </c>
      <c r="E7615" t="s">
        <v>941</v>
      </c>
      <c r="F7615" t="s">
        <v>941</v>
      </c>
      <c r="G7615" t="s">
        <v>1006</v>
      </c>
      <c r="H7615" t="s">
        <v>8743</v>
      </c>
      <c r="J7615">
        <v>1998</v>
      </c>
      <c r="K7615" t="s">
        <v>825</v>
      </c>
      <c r="L7615">
        <v>2022</v>
      </c>
      <c r="M7615" t="s">
        <v>827</v>
      </c>
    </row>
    <row r="7616" spans="1:13" x14ac:dyDescent="0.2">
      <c r="A7616" t="s">
        <v>13069</v>
      </c>
      <c r="B7616" t="s">
        <v>8719</v>
      </c>
      <c r="C7616" t="s">
        <v>1018</v>
      </c>
      <c r="D7616" t="s">
        <v>1908</v>
      </c>
      <c r="E7616" t="s">
        <v>941</v>
      </c>
      <c r="F7616" t="s">
        <v>941</v>
      </c>
      <c r="G7616" t="s">
        <v>1019</v>
      </c>
      <c r="H7616" t="s">
        <v>8745</v>
      </c>
      <c r="J7616">
        <v>2010</v>
      </c>
      <c r="K7616" t="s">
        <v>825</v>
      </c>
      <c r="L7616">
        <v>2022</v>
      </c>
      <c r="M7616" t="s">
        <v>827</v>
      </c>
    </row>
    <row r="7617" spans="1:13" x14ac:dyDescent="0.2">
      <c r="A7617" t="s">
        <v>13070</v>
      </c>
      <c r="B7617" t="s">
        <v>8719</v>
      </c>
      <c r="C7617" t="s">
        <v>1022</v>
      </c>
      <c r="D7617" t="s">
        <v>1908</v>
      </c>
      <c r="E7617" t="s">
        <v>941</v>
      </c>
      <c r="F7617" t="s">
        <v>941</v>
      </c>
      <c r="G7617" t="s">
        <v>1019</v>
      </c>
      <c r="H7617" t="s">
        <v>8747</v>
      </c>
      <c r="J7617">
        <v>2010</v>
      </c>
      <c r="K7617" t="s">
        <v>825</v>
      </c>
      <c r="L7617">
        <v>2022</v>
      </c>
      <c r="M7617" t="s">
        <v>827</v>
      </c>
    </row>
    <row r="7618" spans="1:13" x14ac:dyDescent="0.2">
      <c r="A7618" t="s">
        <v>13071</v>
      </c>
      <c r="B7618" t="s">
        <v>8719</v>
      </c>
      <c r="C7618" t="s">
        <v>1025</v>
      </c>
      <c r="D7618" t="s">
        <v>1908</v>
      </c>
      <c r="E7618" t="s">
        <v>941</v>
      </c>
      <c r="F7618" t="s">
        <v>941</v>
      </c>
      <c r="G7618" t="s">
        <v>942</v>
      </c>
      <c r="H7618" t="s">
        <v>8749</v>
      </c>
      <c r="J7618">
        <v>1984</v>
      </c>
      <c r="K7618" t="s">
        <v>825</v>
      </c>
      <c r="L7618">
        <v>2022</v>
      </c>
      <c r="M7618" t="s">
        <v>827</v>
      </c>
    </row>
    <row r="7619" spans="1:13" x14ac:dyDescent="0.2">
      <c r="A7619" t="s">
        <v>13072</v>
      </c>
      <c r="B7619" t="s">
        <v>8719</v>
      </c>
      <c r="C7619" t="s">
        <v>1028</v>
      </c>
      <c r="D7619" t="s">
        <v>1908</v>
      </c>
      <c r="E7619" t="s">
        <v>941</v>
      </c>
      <c r="F7619" t="s">
        <v>941</v>
      </c>
      <c r="G7619" t="s">
        <v>942</v>
      </c>
      <c r="H7619" t="s">
        <v>8751</v>
      </c>
      <c r="J7619">
        <v>1984</v>
      </c>
      <c r="K7619" t="s">
        <v>825</v>
      </c>
      <c r="L7619">
        <v>2022</v>
      </c>
      <c r="M7619" t="s">
        <v>827</v>
      </c>
    </row>
    <row r="7620" spans="1:13" x14ac:dyDescent="0.2">
      <c r="A7620" t="s">
        <v>13073</v>
      </c>
      <c r="B7620" t="s">
        <v>8719</v>
      </c>
      <c r="C7620" t="s">
        <v>1031</v>
      </c>
      <c r="D7620" t="s">
        <v>1908</v>
      </c>
      <c r="E7620" t="s">
        <v>941</v>
      </c>
      <c r="F7620" t="s">
        <v>941</v>
      </c>
      <c r="G7620" t="s">
        <v>942</v>
      </c>
      <c r="H7620" t="s">
        <v>8753</v>
      </c>
      <c r="J7620">
        <v>1984</v>
      </c>
      <c r="K7620" t="s">
        <v>825</v>
      </c>
      <c r="L7620">
        <v>2022</v>
      </c>
      <c r="M7620" t="s">
        <v>827</v>
      </c>
    </row>
    <row r="7621" spans="1:13" x14ac:dyDescent="0.2">
      <c r="A7621" t="s">
        <v>13074</v>
      </c>
      <c r="B7621" t="s">
        <v>8719</v>
      </c>
      <c r="C7621" t="s">
        <v>1034</v>
      </c>
      <c r="D7621" t="s">
        <v>1908</v>
      </c>
      <c r="E7621" t="s">
        <v>941</v>
      </c>
      <c r="F7621" t="s">
        <v>941</v>
      </c>
      <c r="G7621" t="s">
        <v>942</v>
      </c>
      <c r="H7621" t="s">
        <v>8755</v>
      </c>
      <c r="J7621">
        <v>2017</v>
      </c>
      <c r="K7621" t="s">
        <v>826</v>
      </c>
      <c r="L7621">
        <v>2022</v>
      </c>
      <c r="M7621" t="s">
        <v>827</v>
      </c>
    </row>
    <row r="7622" spans="1:13" x14ac:dyDescent="0.2">
      <c r="A7622" t="s">
        <v>13075</v>
      </c>
      <c r="B7622" t="s">
        <v>8719</v>
      </c>
      <c r="C7622" t="s">
        <v>1037</v>
      </c>
      <c r="D7622" t="s">
        <v>1908</v>
      </c>
      <c r="E7622" t="s">
        <v>941</v>
      </c>
      <c r="F7622" t="s">
        <v>941</v>
      </c>
      <c r="G7622" t="s">
        <v>942</v>
      </c>
      <c r="H7622" t="s">
        <v>8757</v>
      </c>
      <c r="J7622">
        <v>2017</v>
      </c>
      <c r="K7622" t="s">
        <v>826</v>
      </c>
      <c r="L7622">
        <v>2022</v>
      </c>
      <c r="M7622" t="s">
        <v>827</v>
      </c>
    </row>
    <row r="7623" spans="1:13" x14ac:dyDescent="0.2">
      <c r="A7623" t="s">
        <v>13076</v>
      </c>
      <c r="B7623" t="s">
        <v>8719</v>
      </c>
      <c r="C7623" t="s">
        <v>1046</v>
      </c>
      <c r="D7623" t="s">
        <v>1908</v>
      </c>
      <c r="E7623" t="s">
        <v>941</v>
      </c>
      <c r="F7623" t="s">
        <v>941</v>
      </c>
      <c r="G7623" t="s">
        <v>942</v>
      </c>
      <c r="H7623" t="s">
        <v>8759</v>
      </c>
      <c r="J7623">
        <v>2017</v>
      </c>
      <c r="K7623" t="s">
        <v>826</v>
      </c>
      <c r="L7623">
        <v>2022</v>
      </c>
      <c r="M7623" t="s">
        <v>827</v>
      </c>
    </row>
    <row r="7624" spans="1:13" x14ac:dyDescent="0.2">
      <c r="A7624" t="s">
        <v>13077</v>
      </c>
      <c r="B7624" t="s">
        <v>8719</v>
      </c>
      <c r="C7624" t="s">
        <v>1052</v>
      </c>
      <c r="D7624" t="s">
        <v>1908</v>
      </c>
      <c r="E7624" t="s">
        <v>941</v>
      </c>
      <c r="F7624" t="s">
        <v>941</v>
      </c>
      <c r="G7624" t="s">
        <v>6543</v>
      </c>
      <c r="H7624" t="s">
        <v>8761</v>
      </c>
      <c r="J7624">
        <v>2017</v>
      </c>
      <c r="K7624" t="s">
        <v>826</v>
      </c>
      <c r="L7624">
        <v>2022</v>
      </c>
      <c r="M7624" t="s">
        <v>827</v>
      </c>
    </row>
    <row r="7625" spans="1:13" x14ac:dyDescent="0.2">
      <c r="A7625" t="s">
        <v>13078</v>
      </c>
      <c r="B7625" t="s">
        <v>8719</v>
      </c>
      <c r="C7625" t="s">
        <v>1055</v>
      </c>
      <c r="D7625" t="s">
        <v>1908</v>
      </c>
      <c r="E7625" t="s">
        <v>941</v>
      </c>
      <c r="F7625" t="s">
        <v>941</v>
      </c>
      <c r="G7625" t="s">
        <v>942</v>
      </c>
      <c r="H7625" t="s">
        <v>8763</v>
      </c>
      <c r="J7625">
        <v>2017</v>
      </c>
      <c r="K7625" t="s">
        <v>826</v>
      </c>
      <c r="L7625">
        <v>2022</v>
      </c>
      <c r="M7625" t="s">
        <v>827</v>
      </c>
    </row>
    <row r="7626" spans="1:13" x14ac:dyDescent="0.2">
      <c r="A7626" t="s">
        <v>13079</v>
      </c>
      <c r="B7626" t="s">
        <v>8719</v>
      </c>
      <c r="C7626" t="s">
        <v>1058</v>
      </c>
      <c r="D7626" t="s">
        <v>1908</v>
      </c>
      <c r="E7626" t="s">
        <v>941</v>
      </c>
      <c r="F7626" t="s">
        <v>941</v>
      </c>
      <c r="G7626" t="s">
        <v>942</v>
      </c>
      <c r="H7626" t="s">
        <v>8765</v>
      </c>
      <c r="J7626">
        <v>1984</v>
      </c>
      <c r="K7626" t="s">
        <v>825</v>
      </c>
      <c r="L7626">
        <v>2022</v>
      </c>
      <c r="M7626" t="s">
        <v>827</v>
      </c>
    </row>
    <row r="7627" spans="1:13" x14ac:dyDescent="0.2">
      <c r="A7627" t="s">
        <v>13080</v>
      </c>
      <c r="B7627" t="s">
        <v>8719</v>
      </c>
      <c r="C7627" t="s">
        <v>1061</v>
      </c>
      <c r="D7627" t="s">
        <v>1908</v>
      </c>
      <c r="E7627" t="s">
        <v>941</v>
      </c>
      <c r="F7627" t="s">
        <v>941</v>
      </c>
      <c r="G7627" t="s">
        <v>942</v>
      </c>
      <c r="H7627" t="s">
        <v>8767</v>
      </c>
      <c r="J7627">
        <v>1984</v>
      </c>
      <c r="K7627" t="s">
        <v>825</v>
      </c>
      <c r="L7627">
        <v>2022</v>
      </c>
      <c r="M7627" t="s">
        <v>827</v>
      </c>
    </row>
    <row r="7628" spans="1:13" x14ac:dyDescent="0.2">
      <c r="A7628" t="s">
        <v>13081</v>
      </c>
      <c r="B7628" t="s">
        <v>8719</v>
      </c>
      <c r="C7628" t="s">
        <v>1067</v>
      </c>
      <c r="D7628" t="s">
        <v>1908</v>
      </c>
      <c r="E7628" t="s">
        <v>941</v>
      </c>
      <c r="F7628" t="s">
        <v>941</v>
      </c>
      <c r="G7628" t="s">
        <v>1019</v>
      </c>
      <c r="H7628" t="s">
        <v>8769</v>
      </c>
      <c r="J7628">
        <v>2010</v>
      </c>
      <c r="K7628" t="s">
        <v>825</v>
      </c>
      <c r="L7628">
        <v>2022</v>
      </c>
      <c r="M7628" t="s">
        <v>827</v>
      </c>
    </row>
    <row r="7629" spans="1:13" x14ac:dyDescent="0.2">
      <c r="A7629" t="s">
        <v>13082</v>
      </c>
      <c r="B7629" t="s">
        <v>8719</v>
      </c>
      <c r="C7629" t="s">
        <v>2002</v>
      </c>
      <c r="D7629" t="s">
        <v>1908</v>
      </c>
      <c r="E7629" t="s">
        <v>941</v>
      </c>
      <c r="F7629" t="s">
        <v>941</v>
      </c>
      <c r="G7629" t="s">
        <v>1019</v>
      </c>
      <c r="H7629" t="s">
        <v>8771</v>
      </c>
      <c r="J7629">
        <v>2010</v>
      </c>
      <c r="K7629" t="s">
        <v>825</v>
      </c>
      <c r="L7629">
        <v>2022</v>
      </c>
      <c r="M7629" t="s">
        <v>827</v>
      </c>
    </row>
    <row r="7630" spans="1:13" x14ac:dyDescent="0.2">
      <c r="A7630" t="s">
        <v>13083</v>
      </c>
      <c r="B7630" t="s">
        <v>8719</v>
      </c>
      <c r="C7630" t="s">
        <v>1070</v>
      </c>
      <c r="D7630" t="s">
        <v>1908</v>
      </c>
      <c r="E7630" t="s">
        <v>941</v>
      </c>
      <c r="F7630" t="s">
        <v>941</v>
      </c>
      <c r="G7630" t="s">
        <v>942</v>
      </c>
      <c r="H7630" t="s">
        <v>8773</v>
      </c>
      <c r="J7630">
        <v>1984</v>
      </c>
      <c r="K7630" t="s">
        <v>825</v>
      </c>
      <c r="L7630">
        <v>2022</v>
      </c>
      <c r="M7630" t="s">
        <v>827</v>
      </c>
    </row>
    <row r="7631" spans="1:13" x14ac:dyDescent="0.2">
      <c r="A7631" t="s">
        <v>13084</v>
      </c>
      <c r="B7631" t="s">
        <v>8719</v>
      </c>
      <c r="C7631" t="s">
        <v>1073</v>
      </c>
      <c r="D7631" t="s">
        <v>1908</v>
      </c>
      <c r="E7631" t="s">
        <v>941</v>
      </c>
      <c r="F7631" t="s">
        <v>941</v>
      </c>
      <c r="G7631" t="s">
        <v>942</v>
      </c>
      <c r="H7631" t="s">
        <v>8775</v>
      </c>
      <c r="J7631">
        <v>1984</v>
      </c>
      <c r="K7631" t="s">
        <v>825</v>
      </c>
      <c r="L7631">
        <v>2022</v>
      </c>
      <c r="M7631" t="s">
        <v>827</v>
      </c>
    </row>
    <row r="7632" spans="1:13" x14ac:dyDescent="0.2">
      <c r="A7632" t="s">
        <v>13085</v>
      </c>
      <c r="B7632" t="s">
        <v>8719</v>
      </c>
      <c r="C7632" t="s">
        <v>1076</v>
      </c>
      <c r="D7632" t="s">
        <v>1908</v>
      </c>
      <c r="E7632" t="s">
        <v>941</v>
      </c>
      <c r="F7632" t="s">
        <v>941</v>
      </c>
      <c r="G7632" t="s">
        <v>942</v>
      </c>
      <c r="H7632" t="s">
        <v>8777</v>
      </c>
      <c r="J7632">
        <v>1984</v>
      </c>
      <c r="K7632" t="s">
        <v>825</v>
      </c>
      <c r="L7632">
        <v>2022</v>
      </c>
      <c r="M7632" t="s">
        <v>827</v>
      </c>
    </row>
    <row r="7633" spans="1:13" x14ac:dyDescent="0.2">
      <c r="A7633" t="s">
        <v>13086</v>
      </c>
      <c r="B7633" t="s">
        <v>8719</v>
      </c>
      <c r="C7633" t="s">
        <v>1079</v>
      </c>
      <c r="D7633" t="s">
        <v>1908</v>
      </c>
      <c r="E7633" t="s">
        <v>941</v>
      </c>
      <c r="F7633" t="s">
        <v>941</v>
      </c>
      <c r="G7633" t="s">
        <v>942</v>
      </c>
      <c r="H7633" t="s">
        <v>8779</v>
      </c>
      <c r="J7633">
        <v>1984</v>
      </c>
      <c r="K7633" t="s">
        <v>825</v>
      </c>
      <c r="L7633">
        <v>2022</v>
      </c>
      <c r="M7633" t="s">
        <v>827</v>
      </c>
    </row>
    <row r="7634" spans="1:13" x14ac:dyDescent="0.2">
      <c r="A7634" t="s">
        <v>13087</v>
      </c>
      <c r="B7634" t="s">
        <v>8719</v>
      </c>
      <c r="C7634" t="s">
        <v>1082</v>
      </c>
      <c r="D7634" t="s">
        <v>1908</v>
      </c>
      <c r="E7634" t="s">
        <v>941</v>
      </c>
      <c r="F7634" t="s">
        <v>941</v>
      </c>
      <c r="G7634" t="s">
        <v>942</v>
      </c>
      <c r="H7634" t="s">
        <v>8781</v>
      </c>
      <c r="J7634">
        <v>1984</v>
      </c>
      <c r="K7634" t="s">
        <v>825</v>
      </c>
      <c r="L7634">
        <v>2022</v>
      </c>
      <c r="M7634" t="s">
        <v>827</v>
      </c>
    </row>
    <row r="7635" spans="1:13" x14ac:dyDescent="0.2">
      <c r="A7635" t="s">
        <v>13088</v>
      </c>
      <c r="B7635" t="s">
        <v>8719</v>
      </c>
      <c r="C7635" t="s">
        <v>1085</v>
      </c>
      <c r="D7635" t="s">
        <v>1908</v>
      </c>
      <c r="E7635" t="s">
        <v>941</v>
      </c>
      <c r="F7635" t="s">
        <v>941</v>
      </c>
      <c r="G7635" t="s">
        <v>1019</v>
      </c>
      <c r="H7635" t="s">
        <v>8783</v>
      </c>
      <c r="J7635">
        <v>2010</v>
      </c>
      <c r="K7635" t="s">
        <v>825</v>
      </c>
      <c r="L7635">
        <v>2022</v>
      </c>
      <c r="M7635" t="s">
        <v>827</v>
      </c>
    </row>
    <row r="7636" spans="1:13" x14ac:dyDescent="0.2">
      <c r="A7636" t="s">
        <v>13089</v>
      </c>
      <c r="B7636" t="s">
        <v>8719</v>
      </c>
      <c r="C7636" t="s">
        <v>1088</v>
      </c>
      <c r="D7636" t="s">
        <v>1908</v>
      </c>
      <c r="E7636" t="s">
        <v>941</v>
      </c>
      <c r="F7636" t="s">
        <v>941</v>
      </c>
      <c r="G7636" t="s">
        <v>942</v>
      </c>
      <c r="H7636" t="s">
        <v>8785</v>
      </c>
      <c r="J7636">
        <v>1984</v>
      </c>
      <c r="K7636" t="s">
        <v>825</v>
      </c>
      <c r="L7636">
        <v>2022</v>
      </c>
      <c r="M7636" t="s">
        <v>827</v>
      </c>
    </row>
    <row r="7637" spans="1:13" x14ac:dyDescent="0.2">
      <c r="A7637" t="s">
        <v>13090</v>
      </c>
      <c r="B7637" t="s">
        <v>8719</v>
      </c>
      <c r="C7637" t="s">
        <v>1097</v>
      </c>
      <c r="D7637" t="s">
        <v>1908</v>
      </c>
      <c r="E7637" t="s">
        <v>941</v>
      </c>
      <c r="F7637" t="s">
        <v>941</v>
      </c>
      <c r="G7637" t="s">
        <v>942</v>
      </c>
      <c r="H7637" t="s">
        <v>8787</v>
      </c>
      <c r="J7637">
        <v>1984</v>
      </c>
      <c r="K7637" t="s">
        <v>825</v>
      </c>
      <c r="L7637">
        <v>2022</v>
      </c>
      <c r="M7637" t="s">
        <v>827</v>
      </c>
    </row>
    <row r="7638" spans="1:13" x14ac:dyDescent="0.2">
      <c r="A7638" t="s">
        <v>13091</v>
      </c>
      <c r="B7638" t="s">
        <v>8719</v>
      </c>
      <c r="C7638" t="s">
        <v>1103</v>
      </c>
      <c r="D7638" t="s">
        <v>1908</v>
      </c>
      <c r="E7638" t="s">
        <v>941</v>
      </c>
      <c r="F7638" t="s">
        <v>941</v>
      </c>
      <c r="G7638" t="s">
        <v>942</v>
      </c>
      <c r="H7638" t="s">
        <v>8789</v>
      </c>
      <c r="J7638">
        <v>1984</v>
      </c>
      <c r="K7638" t="s">
        <v>825</v>
      </c>
      <c r="L7638">
        <v>2022</v>
      </c>
      <c r="M7638" t="s">
        <v>827</v>
      </c>
    </row>
    <row r="7639" spans="1:13" x14ac:dyDescent="0.2">
      <c r="A7639" t="s">
        <v>13092</v>
      </c>
      <c r="B7639" t="s">
        <v>8719</v>
      </c>
      <c r="C7639" t="s">
        <v>1106</v>
      </c>
      <c r="D7639" t="s">
        <v>1908</v>
      </c>
      <c r="E7639" t="s">
        <v>941</v>
      </c>
      <c r="F7639" t="s">
        <v>941</v>
      </c>
      <c r="G7639" t="s">
        <v>942</v>
      </c>
      <c r="H7639" t="s">
        <v>8791</v>
      </c>
      <c r="J7639">
        <v>1984</v>
      </c>
      <c r="K7639" t="s">
        <v>825</v>
      </c>
      <c r="L7639">
        <v>2022</v>
      </c>
      <c r="M7639" t="s">
        <v>827</v>
      </c>
    </row>
    <row r="7640" spans="1:13" x14ac:dyDescent="0.2">
      <c r="A7640" t="s">
        <v>13093</v>
      </c>
      <c r="B7640" t="s">
        <v>8719</v>
      </c>
      <c r="C7640" t="s">
        <v>1115</v>
      </c>
      <c r="D7640" t="s">
        <v>1908</v>
      </c>
      <c r="E7640" t="s">
        <v>941</v>
      </c>
      <c r="F7640" t="s">
        <v>941</v>
      </c>
      <c r="G7640" t="s">
        <v>1006</v>
      </c>
      <c r="H7640" t="s">
        <v>8793</v>
      </c>
      <c r="J7640">
        <v>1998</v>
      </c>
      <c r="K7640" t="s">
        <v>825</v>
      </c>
      <c r="L7640">
        <v>2022</v>
      </c>
      <c r="M7640" t="s">
        <v>827</v>
      </c>
    </row>
    <row r="7641" spans="1:13" x14ac:dyDescent="0.2">
      <c r="A7641" t="s">
        <v>13094</v>
      </c>
      <c r="B7641" t="s">
        <v>8719</v>
      </c>
      <c r="C7641" t="s">
        <v>1124</v>
      </c>
      <c r="D7641" t="s">
        <v>1908</v>
      </c>
      <c r="E7641" t="s">
        <v>941</v>
      </c>
      <c r="F7641" t="s">
        <v>941</v>
      </c>
      <c r="G7641" t="s">
        <v>942</v>
      </c>
      <c r="H7641" t="s">
        <v>8795</v>
      </c>
      <c r="J7641">
        <v>1984</v>
      </c>
      <c r="K7641" t="s">
        <v>825</v>
      </c>
      <c r="L7641">
        <v>2022</v>
      </c>
      <c r="M7641" t="s">
        <v>827</v>
      </c>
    </row>
    <row r="7642" spans="1:13" x14ac:dyDescent="0.2">
      <c r="A7642" t="s">
        <v>13095</v>
      </c>
      <c r="B7642" t="s">
        <v>8719</v>
      </c>
      <c r="C7642" t="s">
        <v>1140</v>
      </c>
      <c r="D7642" t="s">
        <v>1908</v>
      </c>
      <c r="E7642" t="s">
        <v>941</v>
      </c>
      <c r="F7642" t="s">
        <v>941</v>
      </c>
      <c r="G7642" t="s">
        <v>4746</v>
      </c>
      <c r="H7642" t="s">
        <v>8797</v>
      </c>
      <c r="J7642">
        <v>1984</v>
      </c>
      <c r="K7642" t="s">
        <v>825</v>
      </c>
      <c r="L7642">
        <v>2022</v>
      </c>
      <c r="M7642" t="s">
        <v>827</v>
      </c>
    </row>
    <row r="7643" spans="1:13" x14ac:dyDescent="0.2">
      <c r="A7643" t="s">
        <v>13096</v>
      </c>
      <c r="B7643" t="s">
        <v>8719</v>
      </c>
      <c r="C7643" t="s">
        <v>1143</v>
      </c>
      <c r="D7643" t="s">
        <v>1908</v>
      </c>
      <c r="E7643" t="s">
        <v>941</v>
      </c>
      <c r="F7643" t="s">
        <v>941</v>
      </c>
      <c r="G7643" t="s">
        <v>942</v>
      </c>
      <c r="H7643" t="s">
        <v>8799</v>
      </c>
      <c r="J7643">
        <v>1984</v>
      </c>
      <c r="K7643" t="s">
        <v>825</v>
      </c>
      <c r="L7643">
        <v>2022</v>
      </c>
      <c r="M7643" t="s">
        <v>827</v>
      </c>
    </row>
    <row r="7644" spans="1:13" x14ac:dyDescent="0.2">
      <c r="A7644" t="s">
        <v>13097</v>
      </c>
      <c r="B7644" t="s">
        <v>8719</v>
      </c>
      <c r="C7644" t="s">
        <v>1149</v>
      </c>
      <c r="D7644" t="s">
        <v>1908</v>
      </c>
      <c r="E7644" t="s">
        <v>941</v>
      </c>
      <c r="F7644" t="s">
        <v>941</v>
      </c>
      <c r="G7644" t="s">
        <v>942</v>
      </c>
      <c r="H7644" t="s">
        <v>8801</v>
      </c>
      <c r="J7644">
        <v>1984</v>
      </c>
      <c r="K7644" t="s">
        <v>825</v>
      </c>
      <c r="L7644">
        <v>2022</v>
      </c>
      <c r="M7644" t="s">
        <v>827</v>
      </c>
    </row>
    <row r="7645" spans="1:13" x14ac:dyDescent="0.2">
      <c r="A7645" t="s">
        <v>13098</v>
      </c>
      <c r="B7645" t="s">
        <v>8719</v>
      </c>
      <c r="C7645" t="s">
        <v>1152</v>
      </c>
      <c r="D7645" t="s">
        <v>1908</v>
      </c>
      <c r="E7645" t="s">
        <v>941</v>
      </c>
      <c r="F7645" t="s">
        <v>941</v>
      </c>
      <c r="G7645" t="s">
        <v>942</v>
      </c>
      <c r="H7645" t="s">
        <v>8803</v>
      </c>
      <c r="J7645">
        <v>1984</v>
      </c>
      <c r="K7645" t="s">
        <v>825</v>
      </c>
      <c r="L7645">
        <v>2022</v>
      </c>
      <c r="M7645" t="s">
        <v>827</v>
      </c>
    </row>
    <row r="7646" spans="1:13" x14ac:dyDescent="0.2">
      <c r="A7646" t="s">
        <v>13099</v>
      </c>
      <c r="B7646" t="s">
        <v>8719</v>
      </c>
      <c r="C7646" t="s">
        <v>1155</v>
      </c>
      <c r="D7646" t="s">
        <v>1908</v>
      </c>
      <c r="E7646" t="s">
        <v>941</v>
      </c>
      <c r="F7646" t="s">
        <v>941</v>
      </c>
      <c r="G7646" t="s">
        <v>1019</v>
      </c>
      <c r="H7646" t="s">
        <v>8805</v>
      </c>
      <c r="J7646">
        <v>2010</v>
      </c>
      <c r="K7646" t="s">
        <v>825</v>
      </c>
      <c r="L7646">
        <v>2022</v>
      </c>
      <c r="M7646" t="s">
        <v>827</v>
      </c>
    </row>
    <row r="7647" spans="1:13" x14ac:dyDescent="0.2">
      <c r="A7647" t="s">
        <v>13100</v>
      </c>
      <c r="B7647" t="s">
        <v>8719</v>
      </c>
      <c r="C7647" t="s">
        <v>1222</v>
      </c>
      <c r="D7647" t="s">
        <v>1908</v>
      </c>
      <c r="E7647" t="s">
        <v>941</v>
      </c>
      <c r="F7647" t="s">
        <v>941</v>
      </c>
      <c r="G7647" t="s">
        <v>6543</v>
      </c>
      <c r="H7647" t="s">
        <v>8807</v>
      </c>
      <c r="J7647">
        <v>2017</v>
      </c>
      <c r="K7647" t="s">
        <v>826</v>
      </c>
      <c r="L7647">
        <v>2022</v>
      </c>
      <c r="M7647" t="s">
        <v>827</v>
      </c>
    </row>
    <row r="7648" spans="1:13" x14ac:dyDescent="0.2">
      <c r="A7648" t="s">
        <v>13101</v>
      </c>
      <c r="B7648" t="s">
        <v>8719</v>
      </c>
      <c r="C7648" t="s">
        <v>1339</v>
      </c>
      <c r="D7648" t="s">
        <v>1908</v>
      </c>
      <c r="E7648" t="s">
        <v>941</v>
      </c>
      <c r="F7648" t="s">
        <v>941</v>
      </c>
      <c r="G7648" t="s">
        <v>942</v>
      </c>
      <c r="H7648" t="s">
        <v>8809</v>
      </c>
      <c r="J7648">
        <v>2017</v>
      </c>
      <c r="K7648" t="s">
        <v>826</v>
      </c>
      <c r="L7648">
        <v>2022</v>
      </c>
      <c r="M7648" t="s">
        <v>827</v>
      </c>
    </row>
    <row r="7649" spans="1:13" x14ac:dyDescent="0.2">
      <c r="A7649" t="s">
        <v>13102</v>
      </c>
      <c r="B7649" t="s">
        <v>8719</v>
      </c>
      <c r="C7649" t="s">
        <v>1453</v>
      </c>
      <c r="D7649" t="s">
        <v>1908</v>
      </c>
      <c r="E7649" t="s">
        <v>941</v>
      </c>
      <c r="F7649" t="s">
        <v>941</v>
      </c>
      <c r="G7649" t="s">
        <v>942</v>
      </c>
      <c r="H7649" t="s">
        <v>8811</v>
      </c>
      <c r="J7649">
        <v>1984</v>
      </c>
      <c r="K7649" t="s">
        <v>825</v>
      </c>
      <c r="L7649">
        <v>2022</v>
      </c>
      <c r="M7649" t="s">
        <v>827</v>
      </c>
    </row>
    <row r="7650" spans="1:13" x14ac:dyDescent="0.2">
      <c r="A7650" t="s">
        <v>13103</v>
      </c>
      <c r="B7650" t="s">
        <v>8719</v>
      </c>
      <c r="C7650" t="s">
        <v>1504</v>
      </c>
      <c r="D7650" t="s">
        <v>1908</v>
      </c>
      <c r="E7650" t="s">
        <v>941</v>
      </c>
      <c r="F7650" t="s">
        <v>941</v>
      </c>
      <c r="G7650" t="s">
        <v>942</v>
      </c>
      <c r="H7650" t="s">
        <v>8813</v>
      </c>
      <c r="J7650">
        <v>1984</v>
      </c>
      <c r="K7650" t="s">
        <v>825</v>
      </c>
      <c r="L7650">
        <v>2022</v>
      </c>
      <c r="M7650" t="s">
        <v>827</v>
      </c>
    </row>
    <row r="7651" spans="1:13" x14ac:dyDescent="0.2">
      <c r="A7651" t="s">
        <v>13104</v>
      </c>
      <c r="B7651" t="s">
        <v>8719</v>
      </c>
      <c r="C7651" t="s">
        <v>1516</v>
      </c>
      <c r="D7651" t="s">
        <v>1908</v>
      </c>
      <c r="E7651" t="s">
        <v>941</v>
      </c>
      <c r="F7651" t="s">
        <v>941</v>
      </c>
      <c r="G7651" t="s">
        <v>4746</v>
      </c>
      <c r="H7651" t="s">
        <v>8815</v>
      </c>
      <c r="J7651">
        <v>1984</v>
      </c>
      <c r="K7651" t="s">
        <v>825</v>
      </c>
      <c r="L7651">
        <v>2022</v>
      </c>
      <c r="M7651" t="s">
        <v>827</v>
      </c>
    </row>
    <row r="7652" spans="1:13" x14ac:dyDescent="0.2">
      <c r="A7652" t="s">
        <v>13105</v>
      </c>
      <c r="B7652" t="s">
        <v>8719</v>
      </c>
      <c r="C7652" t="s">
        <v>1519</v>
      </c>
      <c r="D7652" t="s">
        <v>1908</v>
      </c>
      <c r="E7652" t="s">
        <v>941</v>
      </c>
      <c r="F7652" t="s">
        <v>941</v>
      </c>
      <c r="G7652" t="s">
        <v>4746</v>
      </c>
      <c r="H7652" t="s">
        <v>8817</v>
      </c>
      <c r="J7652">
        <v>1984</v>
      </c>
      <c r="K7652" t="s">
        <v>825</v>
      </c>
      <c r="L7652">
        <v>2022</v>
      </c>
      <c r="M7652" t="s">
        <v>827</v>
      </c>
    </row>
    <row r="7653" spans="1:13" x14ac:dyDescent="0.2">
      <c r="A7653" t="s">
        <v>13106</v>
      </c>
      <c r="B7653" t="s">
        <v>8719</v>
      </c>
      <c r="C7653" t="s">
        <v>1531</v>
      </c>
      <c r="D7653" t="s">
        <v>1908</v>
      </c>
      <c r="E7653" t="s">
        <v>941</v>
      </c>
      <c r="F7653" t="s">
        <v>941</v>
      </c>
      <c r="G7653" t="s">
        <v>942</v>
      </c>
      <c r="H7653" t="s">
        <v>8819</v>
      </c>
      <c r="J7653">
        <v>1984</v>
      </c>
      <c r="K7653" t="s">
        <v>825</v>
      </c>
      <c r="L7653">
        <v>2022</v>
      </c>
      <c r="M7653" t="s">
        <v>827</v>
      </c>
    </row>
    <row r="7654" spans="1:13" x14ac:dyDescent="0.2">
      <c r="A7654" t="s">
        <v>13107</v>
      </c>
      <c r="B7654" t="s">
        <v>8719</v>
      </c>
      <c r="C7654" t="s">
        <v>1534</v>
      </c>
      <c r="D7654" t="s">
        <v>1908</v>
      </c>
      <c r="E7654" t="s">
        <v>941</v>
      </c>
      <c r="F7654" t="s">
        <v>941</v>
      </c>
      <c r="G7654" t="s">
        <v>942</v>
      </c>
      <c r="H7654" t="s">
        <v>8821</v>
      </c>
      <c r="J7654">
        <v>1984</v>
      </c>
      <c r="K7654" t="s">
        <v>825</v>
      </c>
      <c r="L7654">
        <v>2022</v>
      </c>
      <c r="M7654" t="s">
        <v>827</v>
      </c>
    </row>
    <row r="7655" spans="1:13" x14ac:dyDescent="0.2">
      <c r="A7655" t="s">
        <v>13108</v>
      </c>
      <c r="B7655" t="s">
        <v>8719</v>
      </c>
      <c r="C7655" t="s">
        <v>1537</v>
      </c>
      <c r="D7655" t="s">
        <v>1908</v>
      </c>
      <c r="E7655" t="s">
        <v>941</v>
      </c>
      <c r="F7655" t="s">
        <v>941</v>
      </c>
      <c r="G7655" t="s">
        <v>942</v>
      </c>
      <c r="H7655" t="s">
        <v>8823</v>
      </c>
      <c r="J7655">
        <v>1984</v>
      </c>
      <c r="K7655" t="s">
        <v>825</v>
      </c>
      <c r="L7655">
        <v>2019</v>
      </c>
      <c r="M7655" t="s">
        <v>827</v>
      </c>
    </row>
    <row r="7656" spans="1:13" x14ac:dyDescent="0.2">
      <c r="A7656" t="s">
        <v>13109</v>
      </c>
      <c r="B7656" t="s">
        <v>8719</v>
      </c>
      <c r="C7656" t="s">
        <v>1701</v>
      </c>
      <c r="D7656" t="s">
        <v>1908</v>
      </c>
      <c r="E7656" t="s">
        <v>941</v>
      </c>
      <c r="F7656" t="s">
        <v>941</v>
      </c>
      <c r="G7656" t="s">
        <v>1006</v>
      </c>
      <c r="H7656" t="s">
        <v>8825</v>
      </c>
      <c r="J7656">
        <v>2017</v>
      </c>
      <c r="K7656" t="s">
        <v>826</v>
      </c>
      <c r="L7656">
        <v>2022</v>
      </c>
      <c r="M7656" t="s">
        <v>827</v>
      </c>
    </row>
    <row r="7657" spans="1:13" x14ac:dyDescent="0.2">
      <c r="A7657" t="s">
        <v>13110</v>
      </c>
      <c r="B7657" t="s">
        <v>8719</v>
      </c>
      <c r="C7657" t="s">
        <v>1704</v>
      </c>
      <c r="D7657" t="s">
        <v>1908</v>
      </c>
      <c r="E7657" t="s">
        <v>941</v>
      </c>
      <c r="F7657" t="s">
        <v>941</v>
      </c>
      <c r="G7657" t="s">
        <v>6543</v>
      </c>
      <c r="H7657" t="s">
        <v>8827</v>
      </c>
      <c r="J7657">
        <v>2017</v>
      </c>
      <c r="K7657" t="s">
        <v>826</v>
      </c>
      <c r="L7657">
        <v>2022</v>
      </c>
      <c r="M7657" t="s">
        <v>827</v>
      </c>
    </row>
    <row r="7658" spans="1:13" x14ac:dyDescent="0.2">
      <c r="A7658" t="s">
        <v>13111</v>
      </c>
      <c r="B7658" t="s">
        <v>8719</v>
      </c>
      <c r="C7658" t="s">
        <v>1707</v>
      </c>
      <c r="D7658" t="s">
        <v>1908</v>
      </c>
      <c r="E7658" t="s">
        <v>941</v>
      </c>
      <c r="F7658" t="s">
        <v>941</v>
      </c>
      <c r="G7658" t="s">
        <v>6543</v>
      </c>
      <c r="H7658" t="s">
        <v>8829</v>
      </c>
      <c r="J7658">
        <v>2017</v>
      </c>
      <c r="K7658" t="s">
        <v>826</v>
      </c>
      <c r="L7658">
        <v>2022</v>
      </c>
      <c r="M7658" t="s">
        <v>827</v>
      </c>
    </row>
    <row r="7659" spans="1:13" x14ac:dyDescent="0.2">
      <c r="A7659" t="s">
        <v>13112</v>
      </c>
      <c r="B7659" t="s">
        <v>8719</v>
      </c>
      <c r="C7659" t="s">
        <v>1717</v>
      </c>
      <c r="D7659" t="s">
        <v>1908</v>
      </c>
      <c r="E7659" t="s">
        <v>941</v>
      </c>
      <c r="F7659" t="s">
        <v>941</v>
      </c>
      <c r="G7659" t="s">
        <v>942</v>
      </c>
      <c r="H7659" t="s">
        <v>8831</v>
      </c>
      <c r="J7659">
        <v>1984</v>
      </c>
      <c r="K7659" t="s">
        <v>825</v>
      </c>
      <c r="L7659">
        <v>2022</v>
      </c>
      <c r="M7659" t="s">
        <v>827</v>
      </c>
    </row>
    <row r="7660" spans="1:13" x14ac:dyDescent="0.2">
      <c r="A7660" t="s">
        <v>13113</v>
      </c>
      <c r="B7660" t="s">
        <v>8719</v>
      </c>
      <c r="C7660" t="s">
        <v>1720</v>
      </c>
      <c r="D7660" t="s">
        <v>1908</v>
      </c>
      <c r="E7660" t="s">
        <v>941</v>
      </c>
      <c r="F7660" t="s">
        <v>941</v>
      </c>
      <c r="G7660" t="s">
        <v>942</v>
      </c>
      <c r="H7660" t="s">
        <v>8833</v>
      </c>
      <c r="J7660">
        <v>1984</v>
      </c>
      <c r="K7660" t="s">
        <v>825</v>
      </c>
      <c r="L7660">
        <v>2022</v>
      </c>
      <c r="M7660" t="s">
        <v>827</v>
      </c>
    </row>
    <row r="7661" spans="1:13" x14ac:dyDescent="0.2">
      <c r="A7661" t="s">
        <v>13114</v>
      </c>
      <c r="B7661" t="s">
        <v>8719</v>
      </c>
      <c r="C7661" t="s">
        <v>1738</v>
      </c>
      <c r="D7661" t="s">
        <v>1908</v>
      </c>
      <c r="E7661" t="s">
        <v>941</v>
      </c>
      <c r="F7661" t="s">
        <v>941</v>
      </c>
      <c r="G7661" t="s">
        <v>6543</v>
      </c>
      <c r="H7661" t="s">
        <v>8835</v>
      </c>
      <c r="J7661">
        <v>2017</v>
      </c>
      <c r="K7661" t="s">
        <v>826</v>
      </c>
      <c r="L7661">
        <v>2021</v>
      </c>
      <c r="M7661" t="s">
        <v>827</v>
      </c>
    </row>
    <row r="7662" spans="1:13" x14ac:dyDescent="0.2">
      <c r="A7662" t="s">
        <v>13115</v>
      </c>
      <c r="B7662" t="s">
        <v>8719</v>
      </c>
      <c r="C7662" t="s">
        <v>1852</v>
      </c>
      <c r="D7662" t="s">
        <v>1908</v>
      </c>
      <c r="E7662" t="s">
        <v>941</v>
      </c>
      <c r="F7662" t="s">
        <v>941</v>
      </c>
      <c r="G7662" t="s">
        <v>942</v>
      </c>
      <c r="H7662" t="s">
        <v>8837</v>
      </c>
      <c r="J7662">
        <v>1984</v>
      </c>
      <c r="K7662" t="s">
        <v>825</v>
      </c>
      <c r="L7662">
        <v>2022</v>
      </c>
      <c r="M7662" t="s">
        <v>827</v>
      </c>
    </row>
    <row r="7663" spans="1:13" x14ac:dyDescent="0.2">
      <c r="A7663" t="s">
        <v>13116</v>
      </c>
      <c r="B7663" t="s">
        <v>8719</v>
      </c>
      <c r="C7663" t="s">
        <v>1855</v>
      </c>
      <c r="D7663" t="s">
        <v>1908</v>
      </c>
      <c r="E7663" t="s">
        <v>941</v>
      </c>
      <c r="F7663" t="s">
        <v>941</v>
      </c>
      <c r="G7663" t="s">
        <v>1856</v>
      </c>
      <c r="H7663" t="s">
        <v>8839</v>
      </c>
      <c r="J7663">
        <v>1994</v>
      </c>
      <c r="K7663" t="s">
        <v>825</v>
      </c>
      <c r="L7663">
        <v>2022</v>
      </c>
      <c r="M7663" t="s">
        <v>827</v>
      </c>
    </row>
    <row r="7664" spans="1:13" x14ac:dyDescent="0.2">
      <c r="A7664" t="s">
        <v>13117</v>
      </c>
      <c r="B7664" t="s">
        <v>8719</v>
      </c>
      <c r="C7664" t="s">
        <v>1859</v>
      </c>
      <c r="D7664" t="s">
        <v>1908</v>
      </c>
      <c r="E7664" t="s">
        <v>941</v>
      </c>
      <c r="F7664" t="s">
        <v>941</v>
      </c>
      <c r="G7664" t="s">
        <v>942</v>
      </c>
      <c r="H7664" t="s">
        <v>8841</v>
      </c>
      <c r="J7664">
        <v>1984</v>
      </c>
      <c r="K7664" t="s">
        <v>825</v>
      </c>
      <c r="L7664">
        <v>2022</v>
      </c>
      <c r="M7664" t="s">
        <v>827</v>
      </c>
    </row>
    <row r="7665" spans="1:13" x14ac:dyDescent="0.2">
      <c r="A7665" t="s">
        <v>915</v>
      </c>
      <c r="B7665" t="s">
        <v>8842</v>
      </c>
      <c r="C7665" t="s">
        <v>1907</v>
      </c>
      <c r="D7665" t="s">
        <v>1908</v>
      </c>
      <c r="E7665" t="s">
        <v>941</v>
      </c>
      <c r="F7665" t="s">
        <v>1909</v>
      </c>
      <c r="G7665" t="s">
        <v>1910</v>
      </c>
      <c r="H7665" t="s">
        <v>8843</v>
      </c>
      <c r="J7665">
        <v>1984</v>
      </c>
      <c r="K7665" t="s">
        <v>825</v>
      </c>
      <c r="L7665">
        <v>2022</v>
      </c>
      <c r="M7665" t="s">
        <v>827</v>
      </c>
    </row>
    <row r="7666" spans="1:13" x14ac:dyDescent="0.2">
      <c r="A7666" t="s">
        <v>916</v>
      </c>
      <c r="B7666" t="s">
        <v>8842</v>
      </c>
      <c r="C7666" t="s">
        <v>940</v>
      </c>
      <c r="D7666" t="s">
        <v>1908</v>
      </c>
      <c r="E7666" t="s">
        <v>941</v>
      </c>
      <c r="F7666" t="s">
        <v>941</v>
      </c>
      <c r="G7666" t="s">
        <v>942</v>
      </c>
      <c r="H7666" t="s">
        <v>8844</v>
      </c>
      <c r="J7666">
        <v>1984</v>
      </c>
      <c r="K7666" t="s">
        <v>825</v>
      </c>
      <c r="L7666">
        <v>2022</v>
      </c>
      <c r="M7666" t="s">
        <v>827</v>
      </c>
    </row>
    <row r="7667" spans="1:13" x14ac:dyDescent="0.2">
      <c r="A7667" t="s">
        <v>13118</v>
      </c>
      <c r="B7667" t="s">
        <v>8842</v>
      </c>
      <c r="C7667" t="s">
        <v>945</v>
      </c>
      <c r="D7667" t="s">
        <v>1908</v>
      </c>
      <c r="E7667" t="s">
        <v>941</v>
      </c>
      <c r="F7667" t="s">
        <v>941</v>
      </c>
      <c r="G7667" t="s">
        <v>942</v>
      </c>
      <c r="H7667" t="s">
        <v>8846</v>
      </c>
      <c r="J7667">
        <v>1984</v>
      </c>
      <c r="K7667" t="s">
        <v>825</v>
      </c>
      <c r="L7667">
        <v>2022</v>
      </c>
      <c r="M7667" t="s">
        <v>827</v>
      </c>
    </row>
    <row r="7668" spans="1:13" x14ac:dyDescent="0.2">
      <c r="A7668" t="s">
        <v>13119</v>
      </c>
      <c r="B7668" t="s">
        <v>8842</v>
      </c>
      <c r="C7668" t="s">
        <v>960</v>
      </c>
      <c r="D7668" t="s">
        <v>1908</v>
      </c>
      <c r="E7668" t="s">
        <v>941</v>
      </c>
      <c r="F7668" t="s">
        <v>941</v>
      </c>
      <c r="G7668" t="s">
        <v>942</v>
      </c>
      <c r="H7668" t="s">
        <v>8848</v>
      </c>
      <c r="J7668">
        <v>1984</v>
      </c>
      <c r="K7668" t="s">
        <v>825</v>
      </c>
      <c r="L7668">
        <v>2022</v>
      </c>
      <c r="M7668" t="s">
        <v>827</v>
      </c>
    </row>
    <row r="7669" spans="1:13" x14ac:dyDescent="0.2">
      <c r="A7669" t="s">
        <v>13120</v>
      </c>
      <c r="B7669" t="s">
        <v>8842</v>
      </c>
      <c r="C7669" t="s">
        <v>963</v>
      </c>
      <c r="D7669" t="s">
        <v>1908</v>
      </c>
      <c r="E7669" t="s">
        <v>941</v>
      </c>
      <c r="F7669" t="s">
        <v>941</v>
      </c>
      <c r="G7669" t="s">
        <v>942</v>
      </c>
      <c r="H7669" t="s">
        <v>8850</v>
      </c>
      <c r="J7669">
        <v>1984</v>
      </c>
      <c r="K7669" t="s">
        <v>825</v>
      </c>
      <c r="L7669">
        <v>2022</v>
      </c>
      <c r="M7669" t="s">
        <v>827</v>
      </c>
    </row>
    <row r="7670" spans="1:13" x14ac:dyDescent="0.2">
      <c r="A7670" t="s">
        <v>13121</v>
      </c>
      <c r="B7670" t="s">
        <v>8842</v>
      </c>
      <c r="C7670" t="s">
        <v>966</v>
      </c>
      <c r="D7670" t="s">
        <v>1908</v>
      </c>
      <c r="E7670" t="s">
        <v>941</v>
      </c>
      <c r="F7670" t="s">
        <v>941</v>
      </c>
      <c r="G7670" t="s">
        <v>942</v>
      </c>
      <c r="H7670" t="s">
        <v>8852</v>
      </c>
      <c r="J7670">
        <v>1984</v>
      </c>
      <c r="K7670" t="s">
        <v>825</v>
      </c>
      <c r="L7670">
        <v>2022</v>
      </c>
      <c r="M7670" t="s">
        <v>827</v>
      </c>
    </row>
    <row r="7671" spans="1:13" x14ac:dyDescent="0.2">
      <c r="A7671" t="s">
        <v>13122</v>
      </c>
      <c r="B7671" t="s">
        <v>8842</v>
      </c>
      <c r="C7671" t="s">
        <v>969</v>
      </c>
      <c r="D7671" t="s">
        <v>1908</v>
      </c>
      <c r="E7671" t="s">
        <v>941</v>
      </c>
      <c r="F7671" t="s">
        <v>941</v>
      </c>
      <c r="G7671" t="s">
        <v>942</v>
      </c>
      <c r="H7671" t="s">
        <v>8854</v>
      </c>
      <c r="J7671">
        <v>1984</v>
      </c>
      <c r="K7671" t="s">
        <v>825</v>
      </c>
      <c r="L7671">
        <v>2022</v>
      </c>
      <c r="M7671" t="s">
        <v>827</v>
      </c>
    </row>
    <row r="7672" spans="1:13" x14ac:dyDescent="0.2">
      <c r="A7672" t="s">
        <v>13123</v>
      </c>
      <c r="B7672" t="s">
        <v>8842</v>
      </c>
      <c r="C7672" t="s">
        <v>975</v>
      </c>
      <c r="D7672" t="s">
        <v>1908</v>
      </c>
      <c r="E7672" t="s">
        <v>941</v>
      </c>
      <c r="F7672" t="s">
        <v>941</v>
      </c>
      <c r="G7672" t="s">
        <v>942</v>
      </c>
      <c r="H7672" t="s">
        <v>8856</v>
      </c>
      <c r="J7672">
        <v>1984</v>
      </c>
      <c r="K7672" t="s">
        <v>825</v>
      </c>
      <c r="L7672">
        <v>2022</v>
      </c>
      <c r="M7672" t="s">
        <v>827</v>
      </c>
    </row>
    <row r="7673" spans="1:13" x14ac:dyDescent="0.2">
      <c r="A7673" t="s">
        <v>13124</v>
      </c>
      <c r="B7673" t="s">
        <v>8842</v>
      </c>
      <c r="C7673" t="s">
        <v>984</v>
      </c>
      <c r="D7673" t="s">
        <v>1908</v>
      </c>
      <c r="E7673" t="s">
        <v>941</v>
      </c>
      <c r="F7673" t="s">
        <v>941</v>
      </c>
      <c r="G7673" t="s">
        <v>942</v>
      </c>
      <c r="H7673" t="s">
        <v>8858</v>
      </c>
      <c r="J7673">
        <v>1984</v>
      </c>
      <c r="K7673" t="s">
        <v>825</v>
      </c>
      <c r="L7673">
        <v>2022</v>
      </c>
      <c r="M7673" t="s">
        <v>827</v>
      </c>
    </row>
    <row r="7674" spans="1:13" x14ac:dyDescent="0.2">
      <c r="A7674" t="s">
        <v>13125</v>
      </c>
      <c r="B7674" t="s">
        <v>8842</v>
      </c>
      <c r="C7674" t="s">
        <v>990</v>
      </c>
      <c r="D7674" t="s">
        <v>1908</v>
      </c>
      <c r="E7674" t="s">
        <v>941</v>
      </c>
      <c r="F7674" t="s">
        <v>941</v>
      </c>
      <c r="G7674" t="s">
        <v>942</v>
      </c>
      <c r="H7674" t="s">
        <v>8860</v>
      </c>
      <c r="J7674">
        <v>1984</v>
      </c>
      <c r="K7674" t="s">
        <v>825</v>
      </c>
      <c r="L7674">
        <v>2022</v>
      </c>
      <c r="M7674" t="s">
        <v>827</v>
      </c>
    </row>
    <row r="7675" spans="1:13" x14ac:dyDescent="0.2">
      <c r="A7675" t="s">
        <v>13126</v>
      </c>
      <c r="B7675" t="s">
        <v>8842</v>
      </c>
      <c r="C7675" t="s">
        <v>993</v>
      </c>
      <c r="D7675" t="s">
        <v>1908</v>
      </c>
      <c r="E7675" t="s">
        <v>941</v>
      </c>
      <c r="F7675" t="s">
        <v>941</v>
      </c>
      <c r="G7675" t="s">
        <v>942</v>
      </c>
      <c r="H7675" t="s">
        <v>8862</v>
      </c>
      <c r="J7675">
        <v>1984</v>
      </c>
      <c r="K7675" t="s">
        <v>825</v>
      </c>
      <c r="L7675">
        <v>2022</v>
      </c>
      <c r="M7675" t="s">
        <v>827</v>
      </c>
    </row>
    <row r="7676" spans="1:13" x14ac:dyDescent="0.2">
      <c r="A7676" t="s">
        <v>13127</v>
      </c>
      <c r="B7676" t="s">
        <v>8842</v>
      </c>
      <c r="C7676" t="s">
        <v>1002</v>
      </c>
      <c r="D7676" t="s">
        <v>1908</v>
      </c>
      <c r="E7676" t="s">
        <v>941</v>
      </c>
      <c r="F7676" t="s">
        <v>941</v>
      </c>
      <c r="G7676" t="s">
        <v>942</v>
      </c>
      <c r="H7676" t="s">
        <v>8864</v>
      </c>
      <c r="J7676">
        <v>1984</v>
      </c>
      <c r="K7676" t="s">
        <v>825</v>
      </c>
      <c r="L7676">
        <v>2022</v>
      </c>
      <c r="M7676" t="s">
        <v>827</v>
      </c>
    </row>
    <row r="7677" spans="1:13" x14ac:dyDescent="0.2">
      <c r="A7677" t="s">
        <v>13128</v>
      </c>
      <c r="B7677" t="s">
        <v>8842</v>
      </c>
      <c r="C7677" t="s">
        <v>1005</v>
      </c>
      <c r="D7677" t="s">
        <v>1908</v>
      </c>
      <c r="E7677" t="s">
        <v>941</v>
      </c>
      <c r="F7677" t="s">
        <v>941</v>
      </c>
      <c r="G7677" t="s">
        <v>1006</v>
      </c>
      <c r="H7677" t="s">
        <v>8866</v>
      </c>
      <c r="J7677">
        <v>1998</v>
      </c>
      <c r="K7677" t="s">
        <v>825</v>
      </c>
      <c r="L7677">
        <v>2022</v>
      </c>
      <c r="M7677" t="s">
        <v>827</v>
      </c>
    </row>
    <row r="7678" spans="1:13" x14ac:dyDescent="0.2">
      <c r="A7678" t="s">
        <v>13129</v>
      </c>
      <c r="B7678" t="s">
        <v>8842</v>
      </c>
      <c r="C7678" t="s">
        <v>1018</v>
      </c>
      <c r="D7678" t="s">
        <v>1908</v>
      </c>
      <c r="E7678" t="s">
        <v>941</v>
      </c>
      <c r="F7678" t="s">
        <v>941</v>
      </c>
      <c r="G7678" t="s">
        <v>1019</v>
      </c>
      <c r="H7678" t="s">
        <v>8868</v>
      </c>
      <c r="J7678">
        <v>2010</v>
      </c>
      <c r="K7678" t="s">
        <v>825</v>
      </c>
      <c r="L7678">
        <v>2022</v>
      </c>
      <c r="M7678" t="s">
        <v>827</v>
      </c>
    </row>
    <row r="7679" spans="1:13" x14ac:dyDescent="0.2">
      <c r="A7679" t="s">
        <v>13130</v>
      </c>
      <c r="B7679" t="s">
        <v>8842</v>
      </c>
      <c r="C7679" t="s">
        <v>1022</v>
      </c>
      <c r="D7679" t="s">
        <v>1908</v>
      </c>
      <c r="E7679" t="s">
        <v>941</v>
      </c>
      <c r="F7679" t="s">
        <v>941</v>
      </c>
      <c r="G7679" t="s">
        <v>1019</v>
      </c>
      <c r="H7679" t="s">
        <v>8870</v>
      </c>
      <c r="J7679">
        <v>2010</v>
      </c>
      <c r="K7679" t="s">
        <v>825</v>
      </c>
      <c r="L7679">
        <v>2022</v>
      </c>
      <c r="M7679" t="s">
        <v>827</v>
      </c>
    </row>
    <row r="7680" spans="1:13" x14ac:dyDescent="0.2">
      <c r="A7680" t="s">
        <v>13131</v>
      </c>
      <c r="B7680" t="s">
        <v>8842</v>
      </c>
      <c r="C7680" t="s">
        <v>1025</v>
      </c>
      <c r="D7680" t="s">
        <v>1908</v>
      </c>
      <c r="E7680" t="s">
        <v>941</v>
      </c>
      <c r="F7680" t="s">
        <v>941</v>
      </c>
      <c r="G7680" t="s">
        <v>942</v>
      </c>
      <c r="H7680" t="s">
        <v>8872</v>
      </c>
      <c r="J7680">
        <v>1984</v>
      </c>
      <c r="K7680" t="s">
        <v>825</v>
      </c>
      <c r="L7680">
        <v>2022</v>
      </c>
      <c r="M7680" t="s">
        <v>827</v>
      </c>
    </row>
    <row r="7681" spans="1:13" x14ac:dyDescent="0.2">
      <c r="A7681" t="s">
        <v>13132</v>
      </c>
      <c r="B7681" t="s">
        <v>8842</v>
      </c>
      <c r="C7681" t="s">
        <v>1028</v>
      </c>
      <c r="D7681" t="s">
        <v>1908</v>
      </c>
      <c r="E7681" t="s">
        <v>941</v>
      </c>
      <c r="F7681" t="s">
        <v>941</v>
      </c>
      <c r="G7681" t="s">
        <v>942</v>
      </c>
      <c r="H7681" t="s">
        <v>8874</v>
      </c>
      <c r="J7681">
        <v>1984</v>
      </c>
      <c r="K7681" t="s">
        <v>825</v>
      </c>
      <c r="L7681">
        <v>2022</v>
      </c>
      <c r="M7681" t="s">
        <v>827</v>
      </c>
    </row>
    <row r="7682" spans="1:13" x14ac:dyDescent="0.2">
      <c r="A7682" t="s">
        <v>13133</v>
      </c>
      <c r="B7682" t="s">
        <v>8842</v>
      </c>
      <c r="C7682" t="s">
        <v>1031</v>
      </c>
      <c r="D7682" t="s">
        <v>1908</v>
      </c>
      <c r="E7682" t="s">
        <v>941</v>
      </c>
      <c r="F7682" t="s">
        <v>941</v>
      </c>
      <c r="G7682" t="s">
        <v>942</v>
      </c>
      <c r="H7682" t="s">
        <v>8876</v>
      </c>
      <c r="J7682">
        <v>1984</v>
      </c>
      <c r="K7682" t="s">
        <v>825</v>
      </c>
      <c r="L7682">
        <v>2022</v>
      </c>
      <c r="M7682" t="s">
        <v>827</v>
      </c>
    </row>
    <row r="7683" spans="1:13" x14ac:dyDescent="0.2">
      <c r="A7683" t="s">
        <v>13134</v>
      </c>
      <c r="B7683" t="s">
        <v>8842</v>
      </c>
      <c r="C7683" t="s">
        <v>1034</v>
      </c>
      <c r="D7683" t="s">
        <v>1908</v>
      </c>
      <c r="E7683" t="s">
        <v>941</v>
      </c>
      <c r="F7683" t="s">
        <v>941</v>
      </c>
      <c r="G7683" t="s">
        <v>942</v>
      </c>
      <c r="H7683" t="s">
        <v>8878</v>
      </c>
      <c r="J7683">
        <v>2017</v>
      </c>
      <c r="K7683" t="s">
        <v>826</v>
      </c>
      <c r="L7683">
        <v>2022</v>
      </c>
      <c r="M7683" t="s">
        <v>827</v>
      </c>
    </row>
    <row r="7684" spans="1:13" x14ac:dyDescent="0.2">
      <c r="A7684" t="s">
        <v>13135</v>
      </c>
      <c r="B7684" t="s">
        <v>8842</v>
      </c>
      <c r="C7684" t="s">
        <v>1037</v>
      </c>
      <c r="D7684" t="s">
        <v>1908</v>
      </c>
      <c r="E7684" t="s">
        <v>941</v>
      </c>
      <c r="F7684" t="s">
        <v>941</v>
      </c>
      <c r="G7684" t="s">
        <v>942</v>
      </c>
      <c r="H7684" t="s">
        <v>8880</v>
      </c>
      <c r="J7684">
        <v>2017</v>
      </c>
      <c r="K7684" t="s">
        <v>826</v>
      </c>
      <c r="L7684">
        <v>2022</v>
      </c>
      <c r="M7684" t="s">
        <v>827</v>
      </c>
    </row>
    <row r="7685" spans="1:13" x14ac:dyDescent="0.2">
      <c r="A7685" t="s">
        <v>13136</v>
      </c>
      <c r="B7685" t="s">
        <v>8842</v>
      </c>
      <c r="C7685" t="s">
        <v>1046</v>
      </c>
      <c r="D7685" t="s">
        <v>1908</v>
      </c>
      <c r="E7685" t="s">
        <v>941</v>
      </c>
      <c r="F7685" t="s">
        <v>941</v>
      </c>
      <c r="G7685" t="s">
        <v>942</v>
      </c>
      <c r="H7685" t="s">
        <v>8882</v>
      </c>
      <c r="J7685">
        <v>2017</v>
      </c>
      <c r="K7685" t="s">
        <v>826</v>
      </c>
      <c r="L7685">
        <v>2022</v>
      </c>
      <c r="M7685" t="s">
        <v>827</v>
      </c>
    </row>
    <row r="7686" spans="1:13" x14ac:dyDescent="0.2">
      <c r="A7686" t="s">
        <v>13137</v>
      </c>
      <c r="B7686" t="s">
        <v>8842</v>
      </c>
      <c r="C7686" t="s">
        <v>1052</v>
      </c>
      <c r="D7686" t="s">
        <v>1908</v>
      </c>
      <c r="E7686" t="s">
        <v>941</v>
      </c>
      <c r="F7686" t="s">
        <v>941</v>
      </c>
      <c r="G7686" t="s">
        <v>2791</v>
      </c>
      <c r="H7686" t="s">
        <v>8884</v>
      </c>
      <c r="J7686">
        <v>2017</v>
      </c>
      <c r="K7686" t="s">
        <v>826</v>
      </c>
      <c r="L7686">
        <v>2022</v>
      </c>
      <c r="M7686" t="s">
        <v>827</v>
      </c>
    </row>
    <row r="7687" spans="1:13" x14ac:dyDescent="0.2">
      <c r="A7687" t="s">
        <v>13138</v>
      </c>
      <c r="B7687" t="s">
        <v>8842</v>
      </c>
      <c r="C7687" t="s">
        <v>1055</v>
      </c>
      <c r="D7687" t="s">
        <v>1908</v>
      </c>
      <c r="E7687" t="s">
        <v>941</v>
      </c>
      <c r="F7687" t="s">
        <v>941</v>
      </c>
      <c r="G7687" t="s">
        <v>942</v>
      </c>
      <c r="H7687" t="s">
        <v>8886</v>
      </c>
      <c r="J7687">
        <v>2017</v>
      </c>
      <c r="K7687" t="s">
        <v>826</v>
      </c>
      <c r="L7687">
        <v>2022</v>
      </c>
      <c r="M7687" t="s">
        <v>827</v>
      </c>
    </row>
    <row r="7688" spans="1:13" x14ac:dyDescent="0.2">
      <c r="A7688" t="s">
        <v>13139</v>
      </c>
      <c r="B7688" t="s">
        <v>8842</v>
      </c>
      <c r="C7688" t="s">
        <v>1058</v>
      </c>
      <c r="D7688" t="s">
        <v>1908</v>
      </c>
      <c r="E7688" t="s">
        <v>941</v>
      </c>
      <c r="F7688" t="s">
        <v>941</v>
      </c>
      <c r="G7688" t="s">
        <v>942</v>
      </c>
      <c r="H7688" t="s">
        <v>8888</v>
      </c>
      <c r="J7688">
        <v>1984</v>
      </c>
      <c r="K7688" t="s">
        <v>825</v>
      </c>
      <c r="L7688">
        <v>2022</v>
      </c>
      <c r="M7688" t="s">
        <v>827</v>
      </c>
    </row>
    <row r="7689" spans="1:13" x14ac:dyDescent="0.2">
      <c r="A7689" t="s">
        <v>13140</v>
      </c>
      <c r="B7689" t="s">
        <v>8842</v>
      </c>
      <c r="C7689" t="s">
        <v>1061</v>
      </c>
      <c r="D7689" t="s">
        <v>1908</v>
      </c>
      <c r="E7689" t="s">
        <v>941</v>
      </c>
      <c r="F7689" t="s">
        <v>941</v>
      </c>
      <c r="G7689" t="s">
        <v>942</v>
      </c>
      <c r="H7689" t="s">
        <v>8890</v>
      </c>
      <c r="J7689">
        <v>1984</v>
      </c>
      <c r="K7689" t="s">
        <v>825</v>
      </c>
      <c r="L7689">
        <v>2022</v>
      </c>
      <c r="M7689" t="s">
        <v>827</v>
      </c>
    </row>
    <row r="7690" spans="1:13" x14ac:dyDescent="0.2">
      <c r="A7690" t="s">
        <v>13141</v>
      </c>
      <c r="B7690" t="s">
        <v>8842</v>
      </c>
      <c r="C7690" t="s">
        <v>1067</v>
      </c>
      <c r="D7690" t="s">
        <v>1908</v>
      </c>
      <c r="E7690" t="s">
        <v>941</v>
      </c>
      <c r="F7690" t="s">
        <v>941</v>
      </c>
      <c r="G7690" t="s">
        <v>1019</v>
      </c>
      <c r="H7690" t="s">
        <v>8892</v>
      </c>
      <c r="J7690">
        <v>2010</v>
      </c>
      <c r="K7690" t="s">
        <v>825</v>
      </c>
      <c r="L7690">
        <v>2022</v>
      </c>
      <c r="M7690" t="s">
        <v>827</v>
      </c>
    </row>
    <row r="7691" spans="1:13" x14ac:dyDescent="0.2">
      <c r="A7691" t="s">
        <v>13142</v>
      </c>
      <c r="B7691" t="s">
        <v>8842</v>
      </c>
      <c r="C7691" t="s">
        <v>2002</v>
      </c>
      <c r="D7691" t="s">
        <v>1908</v>
      </c>
      <c r="E7691" t="s">
        <v>941</v>
      </c>
      <c r="F7691" t="s">
        <v>941</v>
      </c>
      <c r="G7691" t="s">
        <v>1019</v>
      </c>
      <c r="H7691" t="s">
        <v>8894</v>
      </c>
      <c r="J7691">
        <v>2010</v>
      </c>
      <c r="K7691" t="s">
        <v>825</v>
      </c>
      <c r="L7691">
        <v>2022</v>
      </c>
      <c r="M7691" t="s">
        <v>827</v>
      </c>
    </row>
    <row r="7692" spans="1:13" x14ac:dyDescent="0.2">
      <c r="A7692" t="s">
        <v>13143</v>
      </c>
      <c r="B7692" t="s">
        <v>8842</v>
      </c>
      <c r="C7692" t="s">
        <v>1070</v>
      </c>
      <c r="D7692" t="s">
        <v>1908</v>
      </c>
      <c r="E7692" t="s">
        <v>941</v>
      </c>
      <c r="F7692" t="s">
        <v>941</v>
      </c>
      <c r="G7692" t="s">
        <v>942</v>
      </c>
      <c r="H7692" t="s">
        <v>8896</v>
      </c>
      <c r="J7692">
        <v>1984</v>
      </c>
      <c r="K7692" t="s">
        <v>825</v>
      </c>
      <c r="L7692">
        <v>2022</v>
      </c>
      <c r="M7692" t="s">
        <v>827</v>
      </c>
    </row>
    <row r="7693" spans="1:13" x14ac:dyDescent="0.2">
      <c r="A7693" t="s">
        <v>13144</v>
      </c>
      <c r="B7693" t="s">
        <v>8842</v>
      </c>
      <c r="C7693" t="s">
        <v>1073</v>
      </c>
      <c r="D7693" t="s">
        <v>1908</v>
      </c>
      <c r="E7693" t="s">
        <v>941</v>
      </c>
      <c r="F7693" t="s">
        <v>941</v>
      </c>
      <c r="G7693" t="s">
        <v>942</v>
      </c>
      <c r="H7693" t="s">
        <v>8898</v>
      </c>
      <c r="J7693">
        <v>1984</v>
      </c>
      <c r="K7693" t="s">
        <v>825</v>
      </c>
      <c r="L7693">
        <v>2022</v>
      </c>
      <c r="M7693" t="s">
        <v>827</v>
      </c>
    </row>
    <row r="7694" spans="1:13" x14ac:dyDescent="0.2">
      <c r="A7694" t="s">
        <v>13145</v>
      </c>
      <c r="B7694" t="s">
        <v>8842</v>
      </c>
      <c r="C7694" t="s">
        <v>1076</v>
      </c>
      <c r="D7694" t="s">
        <v>1908</v>
      </c>
      <c r="E7694" t="s">
        <v>941</v>
      </c>
      <c r="F7694" t="s">
        <v>941</v>
      </c>
      <c r="G7694" t="s">
        <v>942</v>
      </c>
      <c r="H7694" t="s">
        <v>8900</v>
      </c>
      <c r="J7694">
        <v>1984</v>
      </c>
      <c r="K7694" t="s">
        <v>825</v>
      </c>
      <c r="L7694">
        <v>2022</v>
      </c>
      <c r="M7694" t="s">
        <v>827</v>
      </c>
    </row>
    <row r="7695" spans="1:13" x14ac:dyDescent="0.2">
      <c r="A7695" t="s">
        <v>13146</v>
      </c>
      <c r="B7695" t="s">
        <v>8842</v>
      </c>
      <c r="C7695" t="s">
        <v>1079</v>
      </c>
      <c r="D7695" t="s">
        <v>1908</v>
      </c>
      <c r="E7695" t="s">
        <v>941</v>
      </c>
      <c r="F7695" t="s">
        <v>941</v>
      </c>
      <c r="G7695" t="s">
        <v>942</v>
      </c>
      <c r="H7695" t="s">
        <v>8902</v>
      </c>
      <c r="J7695">
        <v>1984</v>
      </c>
      <c r="K7695" t="s">
        <v>825</v>
      </c>
      <c r="L7695">
        <v>2022</v>
      </c>
      <c r="M7695" t="s">
        <v>827</v>
      </c>
    </row>
    <row r="7696" spans="1:13" x14ac:dyDescent="0.2">
      <c r="A7696" t="s">
        <v>13147</v>
      </c>
      <c r="B7696" t="s">
        <v>8842</v>
      </c>
      <c r="C7696" t="s">
        <v>1082</v>
      </c>
      <c r="D7696" t="s">
        <v>1908</v>
      </c>
      <c r="E7696" t="s">
        <v>941</v>
      </c>
      <c r="F7696" t="s">
        <v>941</v>
      </c>
      <c r="G7696" t="s">
        <v>942</v>
      </c>
      <c r="H7696" t="s">
        <v>8904</v>
      </c>
      <c r="J7696">
        <v>1984</v>
      </c>
      <c r="K7696" t="s">
        <v>825</v>
      </c>
      <c r="L7696">
        <v>2022</v>
      </c>
      <c r="M7696" t="s">
        <v>827</v>
      </c>
    </row>
    <row r="7697" spans="1:13" x14ac:dyDescent="0.2">
      <c r="A7697" t="s">
        <v>13148</v>
      </c>
      <c r="B7697" t="s">
        <v>8842</v>
      </c>
      <c r="C7697" t="s">
        <v>1085</v>
      </c>
      <c r="D7697" t="s">
        <v>1908</v>
      </c>
      <c r="E7697" t="s">
        <v>941</v>
      </c>
      <c r="F7697" t="s">
        <v>941</v>
      </c>
      <c r="G7697" t="s">
        <v>1019</v>
      </c>
      <c r="H7697" t="s">
        <v>8906</v>
      </c>
      <c r="J7697">
        <v>2010</v>
      </c>
      <c r="K7697" t="s">
        <v>825</v>
      </c>
      <c r="L7697">
        <v>2022</v>
      </c>
      <c r="M7697" t="s">
        <v>827</v>
      </c>
    </row>
    <row r="7698" spans="1:13" x14ac:dyDescent="0.2">
      <c r="A7698" t="s">
        <v>13149</v>
      </c>
      <c r="B7698" t="s">
        <v>8842</v>
      </c>
      <c r="C7698" t="s">
        <v>1088</v>
      </c>
      <c r="D7698" t="s">
        <v>1908</v>
      </c>
      <c r="E7698" t="s">
        <v>941</v>
      </c>
      <c r="F7698" t="s">
        <v>941</v>
      </c>
      <c r="G7698" t="s">
        <v>942</v>
      </c>
      <c r="H7698" t="s">
        <v>8908</v>
      </c>
      <c r="J7698">
        <v>1984</v>
      </c>
      <c r="K7698" t="s">
        <v>825</v>
      </c>
      <c r="L7698">
        <v>2022</v>
      </c>
      <c r="M7698" t="s">
        <v>827</v>
      </c>
    </row>
    <row r="7699" spans="1:13" x14ac:dyDescent="0.2">
      <c r="A7699" t="s">
        <v>13150</v>
      </c>
      <c r="B7699" t="s">
        <v>8842</v>
      </c>
      <c r="C7699" t="s">
        <v>1097</v>
      </c>
      <c r="D7699" t="s">
        <v>1908</v>
      </c>
      <c r="E7699" t="s">
        <v>941</v>
      </c>
      <c r="F7699" t="s">
        <v>941</v>
      </c>
      <c r="G7699" t="s">
        <v>942</v>
      </c>
      <c r="H7699" t="s">
        <v>8910</v>
      </c>
      <c r="J7699">
        <v>1984</v>
      </c>
      <c r="K7699" t="s">
        <v>825</v>
      </c>
      <c r="L7699">
        <v>2022</v>
      </c>
      <c r="M7699" t="s">
        <v>827</v>
      </c>
    </row>
    <row r="7700" spans="1:13" x14ac:dyDescent="0.2">
      <c r="A7700" t="s">
        <v>13151</v>
      </c>
      <c r="B7700" t="s">
        <v>8842</v>
      </c>
      <c r="C7700" t="s">
        <v>1103</v>
      </c>
      <c r="D7700" t="s">
        <v>1908</v>
      </c>
      <c r="E7700" t="s">
        <v>941</v>
      </c>
      <c r="F7700" t="s">
        <v>941</v>
      </c>
      <c r="G7700" t="s">
        <v>942</v>
      </c>
      <c r="H7700" t="s">
        <v>8912</v>
      </c>
      <c r="J7700">
        <v>1984</v>
      </c>
      <c r="K7700" t="s">
        <v>825</v>
      </c>
      <c r="L7700">
        <v>2022</v>
      </c>
      <c r="M7700" t="s">
        <v>827</v>
      </c>
    </row>
    <row r="7701" spans="1:13" x14ac:dyDescent="0.2">
      <c r="A7701" t="s">
        <v>13152</v>
      </c>
      <c r="B7701" t="s">
        <v>8842</v>
      </c>
      <c r="C7701" t="s">
        <v>1106</v>
      </c>
      <c r="D7701" t="s">
        <v>1908</v>
      </c>
      <c r="E7701" t="s">
        <v>941</v>
      </c>
      <c r="F7701" t="s">
        <v>941</v>
      </c>
      <c r="G7701" t="s">
        <v>942</v>
      </c>
      <c r="H7701" t="s">
        <v>8914</v>
      </c>
      <c r="J7701">
        <v>1984</v>
      </c>
      <c r="K7701" t="s">
        <v>825</v>
      </c>
      <c r="L7701">
        <v>2022</v>
      </c>
      <c r="M7701" t="s">
        <v>827</v>
      </c>
    </row>
    <row r="7702" spans="1:13" x14ac:dyDescent="0.2">
      <c r="A7702" t="s">
        <v>13153</v>
      </c>
      <c r="B7702" t="s">
        <v>8842</v>
      </c>
      <c r="C7702" t="s">
        <v>1115</v>
      </c>
      <c r="D7702" t="s">
        <v>1908</v>
      </c>
      <c r="E7702" t="s">
        <v>941</v>
      </c>
      <c r="F7702" t="s">
        <v>941</v>
      </c>
      <c r="G7702" t="s">
        <v>1006</v>
      </c>
      <c r="H7702" t="s">
        <v>8916</v>
      </c>
      <c r="J7702">
        <v>1998</v>
      </c>
      <c r="K7702" t="s">
        <v>825</v>
      </c>
      <c r="L7702">
        <v>2022</v>
      </c>
      <c r="M7702" t="s">
        <v>827</v>
      </c>
    </row>
    <row r="7703" spans="1:13" x14ac:dyDescent="0.2">
      <c r="A7703" t="s">
        <v>13154</v>
      </c>
      <c r="B7703" t="s">
        <v>8842</v>
      </c>
      <c r="C7703" t="s">
        <v>1124</v>
      </c>
      <c r="D7703" t="s">
        <v>1908</v>
      </c>
      <c r="E7703" t="s">
        <v>941</v>
      </c>
      <c r="F7703" t="s">
        <v>941</v>
      </c>
      <c r="G7703" t="s">
        <v>942</v>
      </c>
      <c r="H7703" t="s">
        <v>8918</v>
      </c>
      <c r="J7703">
        <v>1984</v>
      </c>
      <c r="K7703" t="s">
        <v>825</v>
      </c>
      <c r="L7703">
        <v>2022</v>
      </c>
      <c r="M7703" t="s">
        <v>827</v>
      </c>
    </row>
    <row r="7704" spans="1:13" x14ac:dyDescent="0.2">
      <c r="A7704" t="s">
        <v>13155</v>
      </c>
      <c r="B7704" t="s">
        <v>8842</v>
      </c>
      <c r="C7704" t="s">
        <v>1140</v>
      </c>
      <c r="D7704" t="s">
        <v>1908</v>
      </c>
      <c r="E7704" t="s">
        <v>941</v>
      </c>
      <c r="F7704" t="s">
        <v>941</v>
      </c>
      <c r="G7704" t="s">
        <v>1131</v>
      </c>
      <c r="H7704" t="s">
        <v>8920</v>
      </c>
      <c r="J7704">
        <v>1984</v>
      </c>
      <c r="K7704" t="s">
        <v>825</v>
      </c>
      <c r="L7704">
        <v>2022</v>
      </c>
      <c r="M7704" t="s">
        <v>827</v>
      </c>
    </row>
    <row r="7705" spans="1:13" x14ac:dyDescent="0.2">
      <c r="A7705" t="s">
        <v>13156</v>
      </c>
      <c r="B7705" t="s">
        <v>8842</v>
      </c>
      <c r="C7705" t="s">
        <v>1143</v>
      </c>
      <c r="D7705" t="s">
        <v>1908</v>
      </c>
      <c r="E7705" t="s">
        <v>941</v>
      </c>
      <c r="F7705" t="s">
        <v>941</v>
      </c>
      <c r="G7705" t="s">
        <v>942</v>
      </c>
      <c r="H7705" t="s">
        <v>8922</v>
      </c>
      <c r="J7705">
        <v>1984</v>
      </c>
      <c r="K7705" t="s">
        <v>825</v>
      </c>
      <c r="L7705">
        <v>2022</v>
      </c>
      <c r="M7705" t="s">
        <v>827</v>
      </c>
    </row>
    <row r="7706" spans="1:13" x14ac:dyDescent="0.2">
      <c r="A7706" t="s">
        <v>13157</v>
      </c>
      <c r="B7706" t="s">
        <v>8842</v>
      </c>
      <c r="C7706" t="s">
        <v>1149</v>
      </c>
      <c r="D7706" t="s">
        <v>1908</v>
      </c>
      <c r="E7706" t="s">
        <v>941</v>
      </c>
      <c r="F7706" t="s">
        <v>941</v>
      </c>
      <c r="G7706" t="s">
        <v>942</v>
      </c>
      <c r="H7706" t="s">
        <v>8924</v>
      </c>
      <c r="J7706">
        <v>1984</v>
      </c>
      <c r="K7706" t="s">
        <v>825</v>
      </c>
      <c r="L7706">
        <v>2022</v>
      </c>
      <c r="M7706" t="s">
        <v>827</v>
      </c>
    </row>
    <row r="7707" spans="1:13" x14ac:dyDescent="0.2">
      <c r="A7707" t="s">
        <v>13158</v>
      </c>
      <c r="B7707" t="s">
        <v>8842</v>
      </c>
      <c r="C7707" t="s">
        <v>1152</v>
      </c>
      <c r="D7707" t="s">
        <v>1908</v>
      </c>
      <c r="E7707" t="s">
        <v>941</v>
      </c>
      <c r="F7707" t="s">
        <v>941</v>
      </c>
      <c r="G7707" t="s">
        <v>942</v>
      </c>
      <c r="H7707" t="s">
        <v>8926</v>
      </c>
      <c r="J7707">
        <v>1984</v>
      </c>
      <c r="K7707" t="s">
        <v>825</v>
      </c>
      <c r="L7707">
        <v>2022</v>
      </c>
      <c r="M7707" t="s">
        <v>827</v>
      </c>
    </row>
    <row r="7708" spans="1:13" x14ac:dyDescent="0.2">
      <c r="A7708" t="s">
        <v>13159</v>
      </c>
      <c r="B7708" t="s">
        <v>8842</v>
      </c>
      <c r="C7708" t="s">
        <v>1155</v>
      </c>
      <c r="D7708" t="s">
        <v>1908</v>
      </c>
      <c r="E7708" t="s">
        <v>941</v>
      </c>
      <c r="F7708" t="s">
        <v>941</v>
      </c>
      <c r="G7708" t="s">
        <v>1019</v>
      </c>
      <c r="H7708" t="s">
        <v>8928</v>
      </c>
      <c r="J7708">
        <v>2010</v>
      </c>
      <c r="K7708" t="s">
        <v>825</v>
      </c>
      <c r="L7708">
        <v>2022</v>
      </c>
      <c r="M7708" t="s">
        <v>827</v>
      </c>
    </row>
    <row r="7709" spans="1:13" x14ac:dyDescent="0.2">
      <c r="A7709" t="s">
        <v>13160</v>
      </c>
      <c r="B7709" t="s">
        <v>8842</v>
      </c>
      <c r="C7709" t="s">
        <v>1222</v>
      </c>
      <c r="D7709" t="s">
        <v>1908</v>
      </c>
      <c r="E7709" t="s">
        <v>941</v>
      </c>
      <c r="F7709" t="s">
        <v>941</v>
      </c>
      <c r="G7709" t="s">
        <v>2791</v>
      </c>
      <c r="H7709" t="s">
        <v>8930</v>
      </c>
      <c r="J7709">
        <v>2017</v>
      </c>
      <c r="K7709" t="s">
        <v>826</v>
      </c>
      <c r="L7709">
        <v>2022</v>
      </c>
      <c r="M7709" t="s">
        <v>827</v>
      </c>
    </row>
    <row r="7710" spans="1:13" x14ac:dyDescent="0.2">
      <c r="A7710" t="s">
        <v>13161</v>
      </c>
      <c r="B7710" t="s">
        <v>8842</v>
      </c>
      <c r="C7710" t="s">
        <v>1339</v>
      </c>
      <c r="D7710" t="s">
        <v>1908</v>
      </c>
      <c r="E7710" t="s">
        <v>941</v>
      </c>
      <c r="F7710" t="s">
        <v>941</v>
      </c>
      <c r="G7710" t="s">
        <v>942</v>
      </c>
      <c r="H7710" t="s">
        <v>8932</v>
      </c>
      <c r="J7710">
        <v>2017</v>
      </c>
      <c r="K7710" t="s">
        <v>826</v>
      </c>
      <c r="L7710">
        <v>2022</v>
      </c>
      <c r="M7710" t="s">
        <v>827</v>
      </c>
    </row>
    <row r="7711" spans="1:13" x14ac:dyDescent="0.2">
      <c r="A7711" t="s">
        <v>13162</v>
      </c>
      <c r="B7711" t="s">
        <v>8842</v>
      </c>
      <c r="C7711" t="s">
        <v>1453</v>
      </c>
      <c r="D7711" t="s">
        <v>1908</v>
      </c>
      <c r="E7711" t="s">
        <v>941</v>
      </c>
      <c r="F7711" t="s">
        <v>941</v>
      </c>
      <c r="G7711" t="s">
        <v>942</v>
      </c>
      <c r="H7711" t="s">
        <v>8934</v>
      </c>
      <c r="J7711">
        <v>1984</v>
      </c>
      <c r="K7711" t="s">
        <v>825</v>
      </c>
      <c r="L7711">
        <v>2022</v>
      </c>
      <c r="M7711" t="s">
        <v>827</v>
      </c>
    </row>
    <row r="7712" spans="1:13" x14ac:dyDescent="0.2">
      <c r="A7712" t="s">
        <v>13163</v>
      </c>
      <c r="B7712" t="s">
        <v>8842</v>
      </c>
      <c r="C7712" t="s">
        <v>1504</v>
      </c>
      <c r="D7712" t="s">
        <v>1908</v>
      </c>
      <c r="E7712" t="s">
        <v>941</v>
      </c>
      <c r="F7712" t="s">
        <v>941</v>
      </c>
      <c r="G7712" t="s">
        <v>942</v>
      </c>
      <c r="H7712" t="s">
        <v>8936</v>
      </c>
      <c r="J7712">
        <v>1984</v>
      </c>
      <c r="K7712" t="s">
        <v>825</v>
      </c>
      <c r="L7712">
        <v>2022</v>
      </c>
      <c r="M7712" t="s">
        <v>827</v>
      </c>
    </row>
    <row r="7713" spans="1:13" x14ac:dyDescent="0.2">
      <c r="A7713" t="s">
        <v>13164</v>
      </c>
      <c r="B7713" t="s">
        <v>8842</v>
      </c>
      <c r="C7713" t="s">
        <v>1516</v>
      </c>
      <c r="D7713" t="s">
        <v>1908</v>
      </c>
      <c r="E7713" t="s">
        <v>941</v>
      </c>
      <c r="F7713" t="s">
        <v>941</v>
      </c>
      <c r="G7713" t="s">
        <v>1131</v>
      </c>
      <c r="H7713" t="s">
        <v>8938</v>
      </c>
      <c r="J7713">
        <v>1984</v>
      </c>
      <c r="K7713" t="s">
        <v>825</v>
      </c>
      <c r="L7713">
        <v>2022</v>
      </c>
      <c r="M7713" t="s">
        <v>827</v>
      </c>
    </row>
    <row r="7714" spans="1:13" x14ac:dyDescent="0.2">
      <c r="A7714" t="s">
        <v>13165</v>
      </c>
      <c r="B7714" t="s">
        <v>8842</v>
      </c>
      <c r="C7714" t="s">
        <v>1519</v>
      </c>
      <c r="D7714" t="s">
        <v>1908</v>
      </c>
      <c r="E7714" t="s">
        <v>941</v>
      </c>
      <c r="F7714" t="s">
        <v>941</v>
      </c>
      <c r="G7714" t="s">
        <v>1131</v>
      </c>
      <c r="H7714" t="s">
        <v>8940</v>
      </c>
      <c r="J7714">
        <v>1984</v>
      </c>
      <c r="K7714" t="s">
        <v>825</v>
      </c>
      <c r="L7714">
        <v>2022</v>
      </c>
      <c r="M7714" t="s">
        <v>827</v>
      </c>
    </row>
    <row r="7715" spans="1:13" x14ac:dyDescent="0.2">
      <c r="A7715" t="s">
        <v>13166</v>
      </c>
      <c r="B7715" t="s">
        <v>8842</v>
      </c>
      <c r="C7715" t="s">
        <v>1531</v>
      </c>
      <c r="D7715" t="s">
        <v>1908</v>
      </c>
      <c r="E7715" t="s">
        <v>941</v>
      </c>
      <c r="F7715" t="s">
        <v>941</v>
      </c>
      <c r="G7715" t="s">
        <v>942</v>
      </c>
      <c r="H7715" t="s">
        <v>8942</v>
      </c>
      <c r="J7715">
        <v>1984</v>
      </c>
      <c r="K7715" t="s">
        <v>825</v>
      </c>
      <c r="L7715">
        <v>2022</v>
      </c>
      <c r="M7715" t="s">
        <v>827</v>
      </c>
    </row>
    <row r="7716" spans="1:13" x14ac:dyDescent="0.2">
      <c r="A7716" t="s">
        <v>13167</v>
      </c>
      <c r="B7716" t="s">
        <v>8842</v>
      </c>
      <c r="C7716" t="s">
        <v>1534</v>
      </c>
      <c r="D7716" t="s">
        <v>1908</v>
      </c>
      <c r="E7716" t="s">
        <v>941</v>
      </c>
      <c r="F7716" t="s">
        <v>941</v>
      </c>
      <c r="G7716" t="s">
        <v>942</v>
      </c>
      <c r="H7716" t="s">
        <v>8944</v>
      </c>
      <c r="J7716">
        <v>1984</v>
      </c>
      <c r="K7716" t="s">
        <v>825</v>
      </c>
      <c r="L7716">
        <v>2022</v>
      </c>
      <c r="M7716" t="s">
        <v>827</v>
      </c>
    </row>
    <row r="7717" spans="1:13" x14ac:dyDescent="0.2">
      <c r="A7717" t="s">
        <v>13168</v>
      </c>
      <c r="B7717" t="s">
        <v>8842</v>
      </c>
      <c r="C7717" t="s">
        <v>1537</v>
      </c>
      <c r="D7717" t="s">
        <v>1908</v>
      </c>
      <c r="E7717" t="s">
        <v>941</v>
      </c>
      <c r="F7717" t="s">
        <v>941</v>
      </c>
      <c r="G7717" t="s">
        <v>942</v>
      </c>
      <c r="H7717" t="s">
        <v>8946</v>
      </c>
      <c r="J7717">
        <v>1984</v>
      </c>
      <c r="K7717" t="s">
        <v>825</v>
      </c>
      <c r="L7717">
        <v>2022</v>
      </c>
      <c r="M7717" t="s">
        <v>827</v>
      </c>
    </row>
    <row r="7718" spans="1:13" x14ac:dyDescent="0.2">
      <c r="A7718" t="s">
        <v>13169</v>
      </c>
      <c r="B7718" t="s">
        <v>8842</v>
      </c>
      <c r="C7718" t="s">
        <v>1701</v>
      </c>
      <c r="D7718" t="s">
        <v>1908</v>
      </c>
      <c r="E7718" t="s">
        <v>941</v>
      </c>
      <c r="F7718" t="s">
        <v>941</v>
      </c>
      <c r="G7718" t="s">
        <v>1006</v>
      </c>
      <c r="H7718" t="s">
        <v>8948</v>
      </c>
      <c r="J7718">
        <v>2017</v>
      </c>
      <c r="K7718" t="s">
        <v>826</v>
      </c>
      <c r="L7718">
        <v>2022</v>
      </c>
      <c r="M7718" t="s">
        <v>827</v>
      </c>
    </row>
    <row r="7719" spans="1:13" x14ac:dyDescent="0.2">
      <c r="A7719" t="s">
        <v>13170</v>
      </c>
      <c r="B7719" t="s">
        <v>8842</v>
      </c>
      <c r="C7719" t="s">
        <v>1704</v>
      </c>
      <c r="D7719" t="s">
        <v>1908</v>
      </c>
      <c r="E7719" t="s">
        <v>941</v>
      </c>
      <c r="F7719" t="s">
        <v>941</v>
      </c>
      <c r="G7719" t="s">
        <v>2791</v>
      </c>
      <c r="H7719" t="s">
        <v>8950</v>
      </c>
      <c r="J7719">
        <v>2017</v>
      </c>
      <c r="K7719" t="s">
        <v>826</v>
      </c>
      <c r="L7719">
        <v>2022</v>
      </c>
      <c r="M7719" t="s">
        <v>827</v>
      </c>
    </row>
    <row r="7720" spans="1:13" x14ac:dyDescent="0.2">
      <c r="A7720" t="s">
        <v>13171</v>
      </c>
      <c r="B7720" t="s">
        <v>8842</v>
      </c>
      <c r="C7720" t="s">
        <v>1707</v>
      </c>
      <c r="D7720" t="s">
        <v>1908</v>
      </c>
      <c r="E7720" t="s">
        <v>941</v>
      </c>
      <c r="F7720" t="s">
        <v>941</v>
      </c>
      <c r="G7720" t="s">
        <v>2791</v>
      </c>
      <c r="H7720" t="s">
        <v>8952</v>
      </c>
      <c r="J7720">
        <v>2017</v>
      </c>
      <c r="K7720" t="s">
        <v>826</v>
      </c>
      <c r="L7720">
        <v>2022</v>
      </c>
      <c r="M7720" t="s">
        <v>827</v>
      </c>
    </row>
    <row r="7721" spans="1:13" x14ac:dyDescent="0.2">
      <c r="A7721" t="s">
        <v>13172</v>
      </c>
      <c r="B7721" t="s">
        <v>8842</v>
      </c>
      <c r="C7721" t="s">
        <v>1717</v>
      </c>
      <c r="D7721" t="s">
        <v>1908</v>
      </c>
      <c r="E7721" t="s">
        <v>941</v>
      </c>
      <c r="F7721" t="s">
        <v>941</v>
      </c>
      <c r="G7721" t="s">
        <v>942</v>
      </c>
      <c r="H7721" t="s">
        <v>8954</v>
      </c>
      <c r="J7721">
        <v>1984</v>
      </c>
      <c r="K7721" t="s">
        <v>825</v>
      </c>
      <c r="L7721">
        <v>2022</v>
      </c>
      <c r="M7721" t="s">
        <v>827</v>
      </c>
    </row>
    <row r="7722" spans="1:13" x14ac:dyDescent="0.2">
      <c r="A7722" t="s">
        <v>13173</v>
      </c>
      <c r="B7722" t="s">
        <v>8842</v>
      </c>
      <c r="C7722" t="s">
        <v>1720</v>
      </c>
      <c r="D7722" t="s">
        <v>1908</v>
      </c>
      <c r="E7722" t="s">
        <v>941</v>
      </c>
      <c r="F7722" t="s">
        <v>941</v>
      </c>
      <c r="G7722" t="s">
        <v>942</v>
      </c>
      <c r="H7722" t="s">
        <v>8956</v>
      </c>
      <c r="J7722">
        <v>1984</v>
      </c>
      <c r="K7722" t="s">
        <v>825</v>
      </c>
      <c r="L7722">
        <v>2022</v>
      </c>
      <c r="M7722" t="s">
        <v>827</v>
      </c>
    </row>
    <row r="7723" spans="1:13" x14ac:dyDescent="0.2">
      <c r="A7723" t="s">
        <v>13174</v>
      </c>
      <c r="B7723" t="s">
        <v>8842</v>
      </c>
      <c r="C7723" t="s">
        <v>1738</v>
      </c>
      <c r="D7723" t="s">
        <v>1908</v>
      </c>
      <c r="E7723" t="s">
        <v>941</v>
      </c>
      <c r="F7723" t="s">
        <v>941</v>
      </c>
      <c r="G7723" t="s">
        <v>2791</v>
      </c>
      <c r="H7723" t="s">
        <v>8958</v>
      </c>
      <c r="J7723">
        <v>2017</v>
      </c>
      <c r="K7723" t="s">
        <v>826</v>
      </c>
      <c r="L7723">
        <v>2021</v>
      </c>
      <c r="M7723" t="s">
        <v>827</v>
      </c>
    </row>
    <row r="7724" spans="1:13" x14ac:dyDescent="0.2">
      <c r="A7724" t="s">
        <v>13175</v>
      </c>
      <c r="B7724" t="s">
        <v>8842</v>
      </c>
      <c r="C7724" t="s">
        <v>1852</v>
      </c>
      <c r="D7724" t="s">
        <v>1908</v>
      </c>
      <c r="E7724" t="s">
        <v>941</v>
      </c>
      <c r="F7724" t="s">
        <v>941</v>
      </c>
      <c r="G7724" t="s">
        <v>942</v>
      </c>
      <c r="H7724" t="s">
        <v>8960</v>
      </c>
      <c r="J7724">
        <v>1984</v>
      </c>
      <c r="K7724" t="s">
        <v>825</v>
      </c>
      <c r="L7724">
        <v>2022</v>
      </c>
      <c r="M7724" t="s">
        <v>827</v>
      </c>
    </row>
    <row r="7725" spans="1:13" x14ac:dyDescent="0.2">
      <c r="A7725" t="s">
        <v>13176</v>
      </c>
      <c r="B7725" t="s">
        <v>8842</v>
      </c>
      <c r="C7725" t="s">
        <v>1855</v>
      </c>
      <c r="D7725" t="s">
        <v>1908</v>
      </c>
      <c r="E7725" t="s">
        <v>941</v>
      </c>
      <c r="F7725" t="s">
        <v>941</v>
      </c>
      <c r="G7725" t="s">
        <v>1856</v>
      </c>
      <c r="H7725" t="s">
        <v>8962</v>
      </c>
      <c r="J7725">
        <v>1994</v>
      </c>
      <c r="K7725" t="s">
        <v>825</v>
      </c>
      <c r="L7725">
        <v>2022</v>
      </c>
      <c r="M7725" t="s">
        <v>827</v>
      </c>
    </row>
    <row r="7726" spans="1:13" x14ac:dyDescent="0.2">
      <c r="A7726" t="s">
        <v>13177</v>
      </c>
      <c r="B7726" t="s">
        <v>8842</v>
      </c>
      <c r="C7726" t="s">
        <v>1859</v>
      </c>
      <c r="D7726" t="s">
        <v>1908</v>
      </c>
      <c r="E7726" t="s">
        <v>941</v>
      </c>
      <c r="F7726" t="s">
        <v>941</v>
      </c>
      <c r="G7726" t="s">
        <v>942</v>
      </c>
      <c r="H7726" t="s">
        <v>8964</v>
      </c>
      <c r="J7726">
        <v>1984</v>
      </c>
      <c r="K7726" t="s">
        <v>825</v>
      </c>
      <c r="L7726">
        <v>2022</v>
      </c>
      <c r="M7726" t="s">
        <v>827</v>
      </c>
    </row>
    <row r="7727" spans="1:13" x14ac:dyDescent="0.2">
      <c r="A7727" t="s">
        <v>917</v>
      </c>
      <c r="B7727" t="s">
        <v>8965</v>
      </c>
      <c r="C7727" t="s">
        <v>1907</v>
      </c>
      <c r="D7727" t="s">
        <v>1908</v>
      </c>
      <c r="E7727" t="s">
        <v>941</v>
      </c>
      <c r="F7727" t="s">
        <v>1909</v>
      </c>
      <c r="G7727" t="s">
        <v>1910</v>
      </c>
      <c r="H7727" t="s">
        <v>8966</v>
      </c>
      <c r="J7727">
        <v>1984</v>
      </c>
      <c r="K7727" t="s">
        <v>825</v>
      </c>
      <c r="L7727">
        <v>2022</v>
      </c>
      <c r="M7727" t="s">
        <v>827</v>
      </c>
    </row>
    <row r="7728" spans="1:13" x14ac:dyDescent="0.2">
      <c r="A7728" t="s">
        <v>918</v>
      </c>
      <c r="B7728" t="s">
        <v>8965</v>
      </c>
      <c r="C7728" t="s">
        <v>940</v>
      </c>
      <c r="D7728" t="s">
        <v>1908</v>
      </c>
      <c r="E7728" t="s">
        <v>941</v>
      </c>
      <c r="F7728" t="s">
        <v>941</v>
      </c>
      <c r="G7728" t="s">
        <v>942</v>
      </c>
      <c r="H7728" t="s">
        <v>8967</v>
      </c>
      <c r="J7728">
        <v>1984</v>
      </c>
      <c r="K7728" t="s">
        <v>825</v>
      </c>
      <c r="L7728">
        <v>2022</v>
      </c>
      <c r="M7728" t="s">
        <v>827</v>
      </c>
    </row>
    <row r="7729" spans="1:13" x14ac:dyDescent="0.2">
      <c r="A7729" t="s">
        <v>13178</v>
      </c>
      <c r="B7729" t="s">
        <v>8965</v>
      </c>
      <c r="C7729" t="s">
        <v>945</v>
      </c>
      <c r="D7729" t="s">
        <v>1908</v>
      </c>
      <c r="E7729" t="s">
        <v>941</v>
      </c>
      <c r="F7729" t="s">
        <v>941</v>
      </c>
      <c r="G7729" t="s">
        <v>942</v>
      </c>
      <c r="H7729" t="s">
        <v>8969</v>
      </c>
      <c r="J7729">
        <v>1984</v>
      </c>
      <c r="K7729" t="s">
        <v>825</v>
      </c>
      <c r="L7729">
        <v>2022</v>
      </c>
      <c r="M7729" t="s">
        <v>827</v>
      </c>
    </row>
    <row r="7730" spans="1:13" x14ac:dyDescent="0.2">
      <c r="A7730" t="s">
        <v>13179</v>
      </c>
      <c r="B7730" t="s">
        <v>8965</v>
      </c>
      <c r="C7730" t="s">
        <v>960</v>
      </c>
      <c r="D7730" t="s">
        <v>1908</v>
      </c>
      <c r="E7730" t="s">
        <v>941</v>
      </c>
      <c r="F7730" t="s">
        <v>941</v>
      </c>
      <c r="G7730" t="s">
        <v>942</v>
      </c>
      <c r="H7730" t="s">
        <v>8971</v>
      </c>
      <c r="J7730">
        <v>1984</v>
      </c>
      <c r="K7730" t="s">
        <v>825</v>
      </c>
      <c r="L7730">
        <v>2022</v>
      </c>
      <c r="M7730" t="s">
        <v>827</v>
      </c>
    </row>
    <row r="7731" spans="1:13" x14ac:dyDescent="0.2">
      <c r="A7731" t="s">
        <v>13180</v>
      </c>
      <c r="B7731" t="s">
        <v>8965</v>
      </c>
      <c r="C7731" t="s">
        <v>963</v>
      </c>
      <c r="D7731" t="s">
        <v>1908</v>
      </c>
      <c r="E7731" t="s">
        <v>941</v>
      </c>
      <c r="F7731" t="s">
        <v>941</v>
      </c>
      <c r="G7731" t="s">
        <v>942</v>
      </c>
      <c r="H7731" t="s">
        <v>8973</v>
      </c>
      <c r="J7731">
        <v>1984</v>
      </c>
      <c r="K7731" t="s">
        <v>825</v>
      </c>
      <c r="L7731">
        <v>2022</v>
      </c>
      <c r="M7731" t="s">
        <v>827</v>
      </c>
    </row>
    <row r="7732" spans="1:13" x14ac:dyDescent="0.2">
      <c r="A7732" t="s">
        <v>13181</v>
      </c>
      <c r="B7732" t="s">
        <v>8965</v>
      </c>
      <c r="C7732" t="s">
        <v>966</v>
      </c>
      <c r="D7732" t="s">
        <v>1908</v>
      </c>
      <c r="E7732" t="s">
        <v>941</v>
      </c>
      <c r="F7732" t="s">
        <v>941</v>
      </c>
      <c r="G7732" t="s">
        <v>942</v>
      </c>
      <c r="H7732" t="s">
        <v>8975</v>
      </c>
      <c r="J7732">
        <v>1984</v>
      </c>
      <c r="K7732" t="s">
        <v>825</v>
      </c>
      <c r="L7732">
        <v>2022</v>
      </c>
      <c r="M7732" t="s">
        <v>827</v>
      </c>
    </row>
    <row r="7733" spans="1:13" x14ac:dyDescent="0.2">
      <c r="A7733" t="s">
        <v>13182</v>
      </c>
      <c r="B7733" t="s">
        <v>8965</v>
      </c>
      <c r="C7733" t="s">
        <v>969</v>
      </c>
      <c r="D7733" t="s">
        <v>1908</v>
      </c>
      <c r="E7733" t="s">
        <v>941</v>
      </c>
      <c r="F7733" t="s">
        <v>941</v>
      </c>
      <c r="G7733" t="s">
        <v>942</v>
      </c>
      <c r="H7733" t="s">
        <v>8977</v>
      </c>
      <c r="J7733">
        <v>1984</v>
      </c>
      <c r="K7733" t="s">
        <v>825</v>
      </c>
      <c r="L7733">
        <v>2022</v>
      </c>
      <c r="M7733" t="s">
        <v>827</v>
      </c>
    </row>
    <row r="7734" spans="1:13" x14ac:dyDescent="0.2">
      <c r="A7734" t="s">
        <v>13183</v>
      </c>
      <c r="B7734" t="s">
        <v>8965</v>
      </c>
      <c r="C7734" t="s">
        <v>975</v>
      </c>
      <c r="D7734" t="s">
        <v>1908</v>
      </c>
      <c r="E7734" t="s">
        <v>941</v>
      </c>
      <c r="F7734" t="s">
        <v>941</v>
      </c>
      <c r="G7734" t="s">
        <v>942</v>
      </c>
      <c r="H7734" t="s">
        <v>8979</v>
      </c>
      <c r="J7734">
        <v>1984</v>
      </c>
      <c r="K7734" t="s">
        <v>825</v>
      </c>
      <c r="L7734">
        <v>2022</v>
      </c>
      <c r="M7734" t="s">
        <v>827</v>
      </c>
    </row>
    <row r="7735" spans="1:13" x14ac:dyDescent="0.2">
      <c r="A7735" t="s">
        <v>13184</v>
      </c>
      <c r="B7735" t="s">
        <v>8965</v>
      </c>
      <c r="C7735" t="s">
        <v>984</v>
      </c>
      <c r="D7735" t="s">
        <v>1908</v>
      </c>
      <c r="E7735" t="s">
        <v>941</v>
      </c>
      <c r="F7735" t="s">
        <v>941</v>
      </c>
      <c r="G7735" t="s">
        <v>942</v>
      </c>
      <c r="H7735" t="s">
        <v>8981</v>
      </c>
      <c r="J7735">
        <v>1984</v>
      </c>
      <c r="K7735" t="s">
        <v>825</v>
      </c>
      <c r="L7735">
        <v>2022</v>
      </c>
      <c r="M7735" t="s">
        <v>827</v>
      </c>
    </row>
    <row r="7736" spans="1:13" x14ac:dyDescent="0.2">
      <c r="A7736" t="s">
        <v>13185</v>
      </c>
      <c r="B7736" t="s">
        <v>8965</v>
      </c>
      <c r="C7736" t="s">
        <v>990</v>
      </c>
      <c r="D7736" t="s">
        <v>1908</v>
      </c>
      <c r="E7736" t="s">
        <v>941</v>
      </c>
      <c r="F7736" t="s">
        <v>941</v>
      </c>
      <c r="G7736" t="s">
        <v>942</v>
      </c>
      <c r="H7736" t="s">
        <v>8983</v>
      </c>
      <c r="J7736">
        <v>1984</v>
      </c>
      <c r="K7736" t="s">
        <v>825</v>
      </c>
      <c r="L7736">
        <v>2022</v>
      </c>
      <c r="M7736" t="s">
        <v>827</v>
      </c>
    </row>
    <row r="7737" spans="1:13" x14ac:dyDescent="0.2">
      <c r="A7737" t="s">
        <v>13186</v>
      </c>
      <c r="B7737" t="s">
        <v>8965</v>
      </c>
      <c r="C7737" t="s">
        <v>993</v>
      </c>
      <c r="D7737" t="s">
        <v>1908</v>
      </c>
      <c r="E7737" t="s">
        <v>941</v>
      </c>
      <c r="F7737" t="s">
        <v>941</v>
      </c>
      <c r="G7737" t="s">
        <v>942</v>
      </c>
      <c r="H7737" t="s">
        <v>8985</v>
      </c>
      <c r="J7737">
        <v>1984</v>
      </c>
      <c r="K7737" t="s">
        <v>825</v>
      </c>
      <c r="L7737">
        <v>2022</v>
      </c>
      <c r="M7737" t="s">
        <v>827</v>
      </c>
    </row>
    <row r="7738" spans="1:13" x14ac:dyDescent="0.2">
      <c r="A7738" t="s">
        <v>13187</v>
      </c>
      <c r="B7738" t="s">
        <v>8965</v>
      </c>
      <c r="C7738" t="s">
        <v>1002</v>
      </c>
      <c r="D7738" t="s">
        <v>1908</v>
      </c>
      <c r="E7738" t="s">
        <v>941</v>
      </c>
      <c r="F7738" t="s">
        <v>941</v>
      </c>
      <c r="G7738" t="s">
        <v>942</v>
      </c>
      <c r="H7738" t="s">
        <v>8987</v>
      </c>
      <c r="J7738">
        <v>1984</v>
      </c>
      <c r="K7738" t="s">
        <v>825</v>
      </c>
      <c r="L7738">
        <v>2022</v>
      </c>
      <c r="M7738" t="s">
        <v>827</v>
      </c>
    </row>
    <row r="7739" spans="1:13" x14ac:dyDescent="0.2">
      <c r="A7739" t="s">
        <v>13188</v>
      </c>
      <c r="B7739" t="s">
        <v>8965</v>
      </c>
      <c r="C7739" t="s">
        <v>1005</v>
      </c>
      <c r="D7739" t="s">
        <v>1908</v>
      </c>
      <c r="E7739" t="s">
        <v>941</v>
      </c>
      <c r="F7739" t="s">
        <v>941</v>
      </c>
      <c r="G7739" t="s">
        <v>1006</v>
      </c>
      <c r="H7739" t="s">
        <v>8989</v>
      </c>
      <c r="J7739">
        <v>1998</v>
      </c>
      <c r="K7739" t="s">
        <v>825</v>
      </c>
      <c r="L7739">
        <v>2022</v>
      </c>
      <c r="M7739" t="s">
        <v>827</v>
      </c>
    </row>
    <row r="7740" spans="1:13" x14ac:dyDescent="0.2">
      <c r="A7740" t="s">
        <v>13189</v>
      </c>
      <c r="B7740" t="s">
        <v>8965</v>
      </c>
      <c r="C7740" t="s">
        <v>1018</v>
      </c>
      <c r="D7740" t="s">
        <v>1908</v>
      </c>
      <c r="E7740" t="s">
        <v>941</v>
      </c>
      <c r="F7740" t="s">
        <v>941</v>
      </c>
      <c r="G7740" t="s">
        <v>1019</v>
      </c>
      <c r="H7740" t="s">
        <v>8991</v>
      </c>
      <c r="J7740">
        <v>2010</v>
      </c>
      <c r="K7740" t="s">
        <v>825</v>
      </c>
      <c r="L7740">
        <v>2022</v>
      </c>
      <c r="M7740" t="s">
        <v>827</v>
      </c>
    </row>
    <row r="7741" spans="1:13" x14ac:dyDescent="0.2">
      <c r="A7741" t="s">
        <v>13190</v>
      </c>
      <c r="B7741" t="s">
        <v>8965</v>
      </c>
      <c r="C7741" t="s">
        <v>1022</v>
      </c>
      <c r="D7741" t="s">
        <v>1908</v>
      </c>
      <c r="E7741" t="s">
        <v>941</v>
      </c>
      <c r="F7741" t="s">
        <v>941</v>
      </c>
      <c r="G7741" t="s">
        <v>1019</v>
      </c>
      <c r="H7741" t="s">
        <v>8993</v>
      </c>
      <c r="J7741">
        <v>2010</v>
      </c>
      <c r="K7741" t="s">
        <v>825</v>
      </c>
      <c r="L7741">
        <v>2022</v>
      </c>
      <c r="M7741" t="s">
        <v>827</v>
      </c>
    </row>
    <row r="7742" spans="1:13" x14ac:dyDescent="0.2">
      <c r="A7742" t="s">
        <v>13191</v>
      </c>
      <c r="B7742" t="s">
        <v>8965</v>
      </c>
      <c r="C7742" t="s">
        <v>1025</v>
      </c>
      <c r="D7742" t="s">
        <v>1908</v>
      </c>
      <c r="E7742" t="s">
        <v>941</v>
      </c>
      <c r="F7742" t="s">
        <v>941</v>
      </c>
      <c r="G7742" t="s">
        <v>942</v>
      </c>
      <c r="H7742" t="s">
        <v>8995</v>
      </c>
      <c r="J7742">
        <v>1984</v>
      </c>
      <c r="K7742" t="s">
        <v>825</v>
      </c>
      <c r="L7742">
        <v>2022</v>
      </c>
      <c r="M7742" t="s">
        <v>827</v>
      </c>
    </row>
    <row r="7743" spans="1:13" x14ac:dyDescent="0.2">
      <c r="A7743" t="s">
        <v>13192</v>
      </c>
      <c r="B7743" t="s">
        <v>8965</v>
      </c>
      <c r="C7743" t="s">
        <v>1028</v>
      </c>
      <c r="D7743" t="s">
        <v>1908</v>
      </c>
      <c r="E7743" t="s">
        <v>941</v>
      </c>
      <c r="F7743" t="s">
        <v>941</v>
      </c>
      <c r="G7743" t="s">
        <v>942</v>
      </c>
      <c r="H7743" t="s">
        <v>8997</v>
      </c>
      <c r="J7743">
        <v>1984</v>
      </c>
      <c r="K7743" t="s">
        <v>825</v>
      </c>
      <c r="L7743">
        <v>2022</v>
      </c>
      <c r="M7743" t="s">
        <v>827</v>
      </c>
    </row>
    <row r="7744" spans="1:13" x14ac:dyDescent="0.2">
      <c r="A7744" t="s">
        <v>13193</v>
      </c>
      <c r="B7744" t="s">
        <v>8965</v>
      </c>
      <c r="C7744" t="s">
        <v>1031</v>
      </c>
      <c r="D7744" t="s">
        <v>1908</v>
      </c>
      <c r="E7744" t="s">
        <v>941</v>
      </c>
      <c r="F7744" t="s">
        <v>941</v>
      </c>
      <c r="G7744" t="s">
        <v>942</v>
      </c>
      <c r="H7744" t="s">
        <v>8999</v>
      </c>
      <c r="J7744">
        <v>1984</v>
      </c>
      <c r="K7744" t="s">
        <v>825</v>
      </c>
      <c r="L7744">
        <v>2022</v>
      </c>
      <c r="M7744" t="s">
        <v>827</v>
      </c>
    </row>
    <row r="7745" spans="1:13" x14ac:dyDescent="0.2">
      <c r="A7745" t="s">
        <v>13194</v>
      </c>
      <c r="B7745" t="s">
        <v>8965</v>
      </c>
      <c r="C7745" t="s">
        <v>1034</v>
      </c>
      <c r="D7745" t="s">
        <v>1908</v>
      </c>
      <c r="E7745" t="s">
        <v>941</v>
      </c>
      <c r="F7745" t="s">
        <v>941</v>
      </c>
      <c r="G7745" t="s">
        <v>942</v>
      </c>
      <c r="H7745" t="s">
        <v>9001</v>
      </c>
      <c r="J7745">
        <v>2017</v>
      </c>
      <c r="K7745" t="s">
        <v>826</v>
      </c>
      <c r="L7745">
        <v>2022</v>
      </c>
      <c r="M7745" t="s">
        <v>827</v>
      </c>
    </row>
    <row r="7746" spans="1:13" x14ac:dyDescent="0.2">
      <c r="A7746" t="s">
        <v>13195</v>
      </c>
      <c r="B7746" t="s">
        <v>8965</v>
      </c>
      <c r="C7746" t="s">
        <v>1037</v>
      </c>
      <c r="D7746" t="s">
        <v>1908</v>
      </c>
      <c r="E7746" t="s">
        <v>941</v>
      </c>
      <c r="F7746" t="s">
        <v>941</v>
      </c>
      <c r="G7746" t="s">
        <v>942</v>
      </c>
      <c r="H7746" t="s">
        <v>9003</v>
      </c>
      <c r="J7746">
        <v>2017</v>
      </c>
      <c r="K7746" t="s">
        <v>826</v>
      </c>
      <c r="L7746">
        <v>2022</v>
      </c>
      <c r="M7746" t="s">
        <v>827</v>
      </c>
    </row>
    <row r="7747" spans="1:13" x14ac:dyDescent="0.2">
      <c r="A7747" t="s">
        <v>13196</v>
      </c>
      <c r="B7747" t="s">
        <v>8965</v>
      </c>
      <c r="C7747" t="s">
        <v>1046</v>
      </c>
      <c r="D7747" t="s">
        <v>1908</v>
      </c>
      <c r="E7747" t="s">
        <v>941</v>
      </c>
      <c r="F7747" t="s">
        <v>941</v>
      </c>
      <c r="G7747" t="s">
        <v>942</v>
      </c>
      <c r="H7747" t="s">
        <v>9005</v>
      </c>
      <c r="J7747">
        <v>2017</v>
      </c>
      <c r="K7747" t="s">
        <v>826</v>
      </c>
      <c r="L7747">
        <v>2022</v>
      </c>
      <c r="M7747" t="s">
        <v>827</v>
      </c>
    </row>
    <row r="7748" spans="1:13" x14ac:dyDescent="0.2">
      <c r="A7748" t="s">
        <v>13197</v>
      </c>
      <c r="B7748" t="s">
        <v>8965</v>
      </c>
      <c r="C7748" t="s">
        <v>1052</v>
      </c>
      <c r="D7748" t="s">
        <v>1908</v>
      </c>
      <c r="E7748" t="s">
        <v>941</v>
      </c>
      <c r="F7748" t="s">
        <v>941</v>
      </c>
      <c r="G7748" t="s">
        <v>2791</v>
      </c>
      <c r="H7748" t="s">
        <v>9007</v>
      </c>
      <c r="J7748">
        <v>2017</v>
      </c>
      <c r="K7748" t="s">
        <v>826</v>
      </c>
      <c r="L7748">
        <v>2022</v>
      </c>
      <c r="M7748" t="s">
        <v>827</v>
      </c>
    </row>
    <row r="7749" spans="1:13" x14ac:dyDescent="0.2">
      <c r="A7749" t="s">
        <v>13198</v>
      </c>
      <c r="B7749" t="s">
        <v>8965</v>
      </c>
      <c r="C7749" t="s">
        <v>1055</v>
      </c>
      <c r="D7749" t="s">
        <v>1908</v>
      </c>
      <c r="E7749" t="s">
        <v>941</v>
      </c>
      <c r="F7749" t="s">
        <v>941</v>
      </c>
      <c r="G7749" t="s">
        <v>942</v>
      </c>
      <c r="H7749" t="s">
        <v>9009</v>
      </c>
      <c r="J7749">
        <v>2017</v>
      </c>
      <c r="K7749" t="s">
        <v>826</v>
      </c>
      <c r="L7749">
        <v>2022</v>
      </c>
      <c r="M7749" t="s">
        <v>827</v>
      </c>
    </row>
    <row r="7750" spans="1:13" x14ac:dyDescent="0.2">
      <c r="A7750" t="s">
        <v>13199</v>
      </c>
      <c r="B7750" t="s">
        <v>8965</v>
      </c>
      <c r="C7750" t="s">
        <v>1058</v>
      </c>
      <c r="D7750" t="s">
        <v>1908</v>
      </c>
      <c r="E7750" t="s">
        <v>941</v>
      </c>
      <c r="F7750" t="s">
        <v>941</v>
      </c>
      <c r="G7750" t="s">
        <v>942</v>
      </c>
      <c r="H7750" t="s">
        <v>9011</v>
      </c>
      <c r="J7750">
        <v>1984</v>
      </c>
      <c r="K7750" t="s">
        <v>825</v>
      </c>
      <c r="L7750">
        <v>2022</v>
      </c>
      <c r="M7750" t="s">
        <v>827</v>
      </c>
    </row>
    <row r="7751" spans="1:13" x14ac:dyDescent="0.2">
      <c r="A7751" t="s">
        <v>13200</v>
      </c>
      <c r="B7751" t="s">
        <v>8965</v>
      </c>
      <c r="C7751" t="s">
        <v>1061</v>
      </c>
      <c r="D7751" t="s">
        <v>1908</v>
      </c>
      <c r="E7751" t="s">
        <v>941</v>
      </c>
      <c r="F7751" t="s">
        <v>941</v>
      </c>
      <c r="G7751" t="s">
        <v>942</v>
      </c>
      <c r="H7751" t="s">
        <v>9013</v>
      </c>
      <c r="J7751">
        <v>1984</v>
      </c>
      <c r="K7751" t="s">
        <v>825</v>
      </c>
      <c r="L7751">
        <v>2022</v>
      </c>
      <c r="M7751" t="s">
        <v>827</v>
      </c>
    </row>
    <row r="7752" spans="1:13" x14ac:dyDescent="0.2">
      <c r="A7752" t="s">
        <v>13201</v>
      </c>
      <c r="B7752" t="s">
        <v>8965</v>
      </c>
      <c r="C7752" t="s">
        <v>1067</v>
      </c>
      <c r="D7752" t="s">
        <v>1908</v>
      </c>
      <c r="E7752" t="s">
        <v>941</v>
      </c>
      <c r="F7752" t="s">
        <v>941</v>
      </c>
      <c r="G7752" t="s">
        <v>1019</v>
      </c>
      <c r="H7752" t="s">
        <v>9015</v>
      </c>
      <c r="J7752">
        <v>2010</v>
      </c>
      <c r="K7752" t="s">
        <v>825</v>
      </c>
      <c r="L7752">
        <v>2022</v>
      </c>
      <c r="M7752" t="s">
        <v>827</v>
      </c>
    </row>
    <row r="7753" spans="1:13" x14ac:dyDescent="0.2">
      <c r="A7753" t="s">
        <v>13202</v>
      </c>
      <c r="B7753" t="s">
        <v>8965</v>
      </c>
      <c r="C7753" t="s">
        <v>2002</v>
      </c>
      <c r="D7753" t="s">
        <v>1908</v>
      </c>
      <c r="E7753" t="s">
        <v>941</v>
      </c>
      <c r="F7753" t="s">
        <v>941</v>
      </c>
      <c r="G7753" t="s">
        <v>1019</v>
      </c>
      <c r="H7753" t="s">
        <v>9017</v>
      </c>
      <c r="J7753">
        <v>2010</v>
      </c>
      <c r="K7753" t="s">
        <v>825</v>
      </c>
      <c r="L7753">
        <v>2022</v>
      </c>
      <c r="M7753" t="s">
        <v>827</v>
      </c>
    </row>
    <row r="7754" spans="1:13" x14ac:dyDescent="0.2">
      <c r="A7754" t="s">
        <v>13203</v>
      </c>
      <c r="B7754" t="s">
        <v>8965</v>
      </c>
      <c r="C7754" t="s">
        <v>1070</v>
      </c>
      <c r="D7754" t="s">
        <v>1908</v>
      </c>
      <c r="E7754" t="s">
        <v>941</v>
      </c>
      <c r="F7754" t="s">
        <v>941</v>
      </c>
      <c r="G7754" t="s">
        <v>942</v>
      </c>
      <c r="H7754" t="s">
        <v>9019</v>
      </c>
      <c r="J7754">
        <v>1984</v>
      </c>
      <c r="K7754" t="s">
        <v>825</v>
      </c>
      <c r="L7754">
        <v>2022</v>
      </c>
      <c r="M7754" t="s">
        <v>827</v>
      </c>
    </row>
    <row r="7755" spans="1:13" x14ac:dyDescent="0.2">
      <c r="A7755" t="s">
        <v>13204</v>
      </c>
      <c r="B7755" t="s">
        <v>8965</v>
      </c>
      <c r="C7755" t="s">
        <v>1073</v>
      </c>
      <c r="D7755" t="s">
        <v>1908</v>
      </c>
      <c r="E7755" t="s">
        <v>941</v>
      </c>
      <c r="F7755" t="s">
        <v>941</v>
      </c>
      <c r="G7755" t="s">
        <v>942</v>
      </c>
      <c r="H7755" t="s">
        <v>9021</v>
      </c>
      <c r="J7755">
        <v>1984</v>
      </c>
      <c r="K7755" t="s">
        <v>825</v>
      </c>
      <c r="L7755">
        <v>2022</v>
      </c>
      <c r="M7755" t="s">
        <v>827</v>
      </c>
    </row>
    <row r="7756" spans="1:13" x14ac:dyDescent="0.2">
      <c r="A7756" t="s">
        <v>13205</v>
      </c>
      <c r="B7756" t="s">
        <v>8965</v>
      </c>
      <c r="C7756" t="s">
        <v>1076</v>
      </c>
      <c r="D7756" t="s">
        <v>1908</v>
      </c>
      <c r="E7756" t="s">
        <v>941</v>
      </c>
      <c r="F7756" t="s">
        <v>941</v>
      </c>
      <c r="G7756" t="s">
        <v>942</v>
      </c>
      <c r="H7756" t="s">
        <v>9023</v>
      </c>
      <c r="J7756">
        <v>1984</v>
      </c>
      <c r="K7756" t="s">
        <v>825</v>
      </c>
      <c r="L7756">
        <v>2022</v>
      </c>
      <c r="M7756" t="s">
        <v>827</v>
      </c>
    </row>
    <row r="7757" spans="1:13" x14ac:dyDescent="0.2">
      <c r="A7757" t="s">
        <v>13206</v>
      </c>
      <c r="B7757" t="s">
        <v>8965</v>
      </c>
      <c r="C7757" t="s">
        <v>1079</v>
      </c>
      <c r="D7757" t="s">
        <v>1908</v>
      </c>
      <c r="E7757" t="s">
        <v>941</v>
      </c>
      <c r="F7757" t="s">
        <v>941</v>
      </c>
      <c r="G7757" t="s">
        <v>942</v>
      </c>
      <c r="H7757" t="s">
        <v>9025</v>
      </c>
      <c r="J7757">
        <v>1984</v>
      </c>
      <c r="K7757" t="s">
        <v>825</v>
      </c>
      <c r="L7757">
        <v>2022</v>
      </c>
      <c r="M7757" t="s">
        <v>827</v>
      </c>
    </row>
    <row r="7758" spans="1:13" x14ac:dyDescent="0.2">
      <c r="A7758" t="s">
        <v>13207</v>
      </c>
      <c r="B7758" t="s">
        <v>8965</v>
      </c>
      <c r="C7758" t="s">
        <v>1082</v>
      </c>
      <c r="D7758" t="s">
        <v>1908</v>
      </c>
      <c r="E7758" t="s">
        <v>941</v>
      </c>
      <c r="F7758" t="s">
        <v>941</v>
      </c>
      <c r="G7758" t="s">
        <v>942</v>
      </c>
      <c r="H7758" t="s">
        <v>9027</v>
      </c>
      <c r="J7758">
        <v>1984</v>
      </c>
      <c r="K7758" t="s">
        <v>825</v>
      </c>
      <c r="L7758">
        <v>2022</v>
      </c>
      <c r="M7758" t="s">
        <v>827</v>
      </c>
    </row>
    <row r="7759" spans="1:13" x14ac:dyDescent="0.2">
      <c r="A7759" t="s">
        <v>13208</v>
      </c>
      <c r="B7759" t="s">
        <v>8965</v>
      </c>
      <c r="C7759" t="s">
        <v>1085</v>
      </c>
      <c r="D7759" t="s">
        <v>1908</v>
      </c>
      <c r="E7759" t="s">
        <v>941</v>
      </c>
      <c r="F7759" t="s">
        <v>941</v>
      </c>
      <c r="G7759" t="s">
        <v>1019</v>
      </c>
      <c r="H7759" t="s">
        <v>9029</v>
      </c>
      <c r="J7759">
        <v>2010</v>
      </c>
      <c r="K7759" t="s">
        <v>825</v>
      </c>
      <c r="L7759">
        <v>2022</v>
      </c>
      <c r="M7759" t="s">
        <v>827</v>
      </c>
    </row>
    <row r="7760" spans="1:13" x14ac:dyDescent="0.2">
      <c r="A7760" t="s">
        <v>13209</v>
      </c>
      <c r="B7760" t="s">
        <v>8965</v>
      </c>
      <c r="C7760" t="s">
        <v>1088</v>
      </c>
      <c r="D7760" t="s">
        <v>1908</v>
      </c>
      <c r="E7760" t="s">
        <v>941</v>
      </c>
      <c r="F7760" t="s">
        <v>941</v>
      </c>
      <c r="G7760" t="s">
        <v>942</v>
      </c>
      <c r="H7760" t="s">
        <v>9031</v>
      </c>
      <c r="J7760">
        <v>1984</v>
      </c>
      <c r="K7760" t="s">
        <v>825</v>
      </c>
      <c r="L7760">
        <v>2022</v>
      </c>
      <c r="M7760" t="s">
        <v>827</v>
      </c>
    </row>
    <row r="7761" spans="1:13" x14ac:dyDescent="0.2">
      <c r="A7761" t="s">
        <v>13210</v>
      </c>
      <c r="B7761" t="s">
        <v>8965</v>
      </c>
      <c r="C7761" t="s">
        <v>1097</v>
      </c>
      <c r="D7761" t="s">
        <v>1908</v>
      </c>
      <c r="E7761" t="s">
        <v>941</v>
      </c>
      <c r="F7761" t="s">
        <v>941</v>
      </c>
      <c r="G7761" t="s">
        <v>942</v>
      </c>
      <c r="H7761" t="s">
        <v>9033</v>
      </c>
      <c r="J7761">
        <v>1984</v>
      </c>
      <c r="K7761" t="s">
        <v>825</v>
      </c>
      <c r="L7761">
        <v>2022</v>
      </c>
      <c r="M7761" t="s">
        <v>827</v>
      </c>
    </row>
    <row r="7762" spans="1:13" x14ac:dyDescent="0.2">
      <c r="A7762" t="s">
        <v>13211</v>
      </c>
      <c r="B7762" t="s">
        <v>8965</v>
      </c>
      <c r="C7762" t="s">
        <v>1103</v>
      </c>
      <c r="D7762" t="s">
        <v>1908</v>
      </c>
      <c r="E7762" t="s">
        <v>941</v>
      </c>
      <c r="F7762" t="s">
        <v>941</v>
      </c>
      <c r="G7762" t="s">
        <v>942</v>
      </c>
      <c r="H7762" t="s">
        <v>9035</v>
      </c>
      <c r="J7762">
        <v>1984</v>
      </c>
      <c r="K7762" t="s">
        <v>825</v>
      </c>
      <c r="L7762">
        <v>2022</v>
      </c>
      <c r="M7762" t="s">
        <v>827</v>
      </c>
    </row>
    <row r="7763" spans="1:13" x14ac:dyDescent="0.2">
      <c r="A7763" t="s">
        <v>13212</v>
      </c>
      <c r="B7763" t="s">
        <v>8965</v>
      </c>
      <c r="C7763" t="s">
        <v>1106</v>
      </c>
      <c r="D7763" t="s">
        <v>1908</v>
      </c>
      <c r="E7763" t="s">
        <v>941</v>
      </c>
      <c r="F7763" t="s">
        <v>941</v>
      </c>
      <c r="G7763" t="s">
        <v>942</v>
      </c>
      <c r="H7763" t="s">
        <v>9037</v>
      </c>
      <c r="J7763">
        <v>1984</v>
      </c>
      <c r="K7763" t="s">
        <v>825</v>
      </c>
      <c r="L7763">
        <v>2022</v>
      </c>
      <c r="M7763" t="s">
        <v>827</v>
      </c>
    </row>
    <row r="7764" spans="1:13" x14ac:dyDescent="0.2">
      <c r="A7764" t="s">
        <v>13213</v>
      </c>
      <c r="B7764" t="s">
        <v>8965</v>
      </c>
      <c r="C7764" t="s">
        <v>1115</v>
      </c>
      <c r="D7764" t="s">
        <v>1908</v>
      </c>
      <c r="E7764" t="s">
        <v>941</v>
      </c>
      <c r="F7764" t="s">
        <v>941</v>
      </c>
      <c r="G7764" t="s">
        <v>1006</v>
      </c>
      <c r="H7764" t="s">
        <v>9039</v>
      </c>
      <c r="J7764">
        <v>1998</v>
      </c>
      <c r="K7764" t="s">
        <v>825</v>
      </c>
      <c r="L7764">
        <v>2022</v>
      </c>
      <c r="M7764" t="s">
        <v>827</v>
      </c>
    </row>
    <row r="7765" spans="1:13" x14ac:dyDescent="0.2">
      <c r="A7765" t="s">
        <v>13214</v>
      </c>
      <c r="B7765" t="s">
        <v>8965</v>
      </c>
      <c r="C7765" t="s">
        <v>1124</v>
      </c>
      <c r="D7765" t="s">
        <v>1908</v>
      </c>
      <c r="E7765" t="s">
        <v>941</v>
      </c>
      <c r="F7765" t="s">
        <v>941</v>
      </c>
      <c r="G7765" t="s">
        <v>942</v>
      </c>
      <c r="H7765" t="s">
        <v>9041</v>
      </c>
      <c r="J7765">
        <v>1984</v>
      </c>
      <c r="K7765" t="s">
        <v>825</v>
      </c>
      <c r="L7765">
        <v>2022</v>
      </c>
      <c r="M7765" t="s">
        <v>827</v>
      </c>
    </row>
    <row r="7766" spans="1:13" x14ac:dyDescent="0.2">
      <c r="A7766" t="s">
        <v>13215</v>
      </c>
      <c r="B7766" t="s">
        <v>8965</v>
      </c>
      <c r="C7766" t="s">
        <v>1140</v>
      </c>
      <c r="D7766" t="s">
        <v>1908</v>
      </c>
      <c r="E7766" t="s">
        <v>941</v>
      </c>
      <c r="F7766" t="s">
        <v>941</v>
      </c>
      <c r="G7766" t="s">
        <v>1131</v>
      </c>
      <c r="H7766" t="s">
        <v>9043</v>
      </c>
      <c r="J7766">
        <v>1984</v>
      </c>
      <c r="K7766" t="s">
        <v>825</v>
      </c>
      <c r="L7766">
        <v>2022</v>
      </c>
      <c r="M7766" t="s">
        <v>827</v>
      </c>
    </row>
    <row r="7767" spans="1:13" x14ac:dyDescent="0.2">
      <c r="A7767" t="s">
        <v>13216</v>
      </c>
      <c r="B7767" t="s">
        <v>8965</v>
      </c>
      <c r="C7767" t="s">
        <v>1143</v>
      </c>
      <c r="D7767" t="s">
        <v>1908</v>
      </c>
      <c r="E7767" t="s">
        <v>941</v>
      </c>
      <c r="F7767" t="s">
        <v>941</v>
      </c>
      <c r="G7767" t="s">
        <v>942</v>
      </c>
      <c r="H7767" t="s">
        <v>9045</v>
      </c>
      <c r="J7767">
        <v>1984</v>
      </c>
      <c r="K7767" t="s">
        <v>825</v>
      </c>
      <c r="L7767">
        <v>2022</v>
      </c>
      <c r="M7767" t="s">
        <v>827</v>
      </c>
    </row>
    <row r="7768" spans="1:13" x14ac:dyDescent="0.2">
      <c r="A7768" t="s">
        <v>13217</v>
      </c>
      <c r="B7768" t="s">
        <v>8965</v>
      </c>
      <c r="C7768" t="s">
        <v>1149</v>
      </c>
      <c r="D7768" t="s">
        <v>1908</v>
      </c>
      <c r="E7768" t="s">
        <v>941</v>
      </c>
      <c r="F7768" t="s">
        <v>941</v>
      </c>
      <c r="G7768" t="s">
        <v>942</v>
      </c>
      <c r="H7768" t="s">
        <v>9047</v>
      </c>
      <c r="J7768">
        <v>1984</v>
      </c>
      <c r="K7768" t="s">
        <v>825</v>
      </c>
      <c r="L7768">
        <v>2022</v>
      </c>
      <c r="M7768" t="s">
        <v>827</v>
      </c>
    </row>
    <row r="7769" spans="1:13" x14ac:dyDescent="0.2">
      <c r="A7769" t="s">
        <v>13218</v>
      </c>
      <c r="B7769" t="s">
        <v>8965</v>
      </c>
      <c r="C7769" t="s">
        <v>1152</v>
      </c>
      <c r="D7769" t="s">
        <v>1908</v>
      </c>
      <c r="E7769" t="s">
        <v>941</v>
      </c>
      <c r="F7769" t="s">
        <v>941</v>
      </c>
      <c r="G7769" t="s">
        <v>942</v>
      </c>
      <c r="H7769" t="s">
        <v>9049</v>
      </c>
      <c r="J7769">
        <v>1984</v>
      </c>
      <c r="K7769" t="s">
        <v>825</v>
      </c>
      <c r="L7769">
        <v>2022</v>
      </c>
      <c r="M7769" t="s">
        <v>827</v>
      </c>
    </row>
    <row r="7770" spans="1:13" x14ac:dyDescent="0.2">
      <c r="A7770" t="s">
        <v>13219</v>
      </c>
      <c r="B7770" t="s">
        <v>8965</v>
      </c>
      <c r="C7770" t="s">
        <v>1155</v>
      </c>
      <c r="D7770" t="s">
        <v>1908</v>
      </c>
      <c r="E7770" t="s">
        <v>941</v>
      </c>
      <c r="F7770" t="s">
        <v>941</v>
      </c>
      <c r="G7770" t="s">
        <v>1019</v>
      </c>
      <c r="H7770" t="s">
        <v>9051</v>
      </c>
      <c r="J7770">
        <v>2010</v>
      </c>
      <c r="K7770" t="s">
        <v>825</v>
      </c>
      <c r="L7770">
        <v>2022</v>
      </c>
      <c r="M7770" t="s">
        <v>827</v>
      </c>
    </row>
    <row r="7771" spans="1:13" x14ac:dyDescent="0.2">
      <c r="A7771" t="s">
        <v>13220</v>
      </c>
      <c r="B7771" t="s">
        <v>8965</v>
      </c>
      <c r="C7771" t="s">
        <v>1222</v>
      </c>
      <c r="D7771" t="s">
        <v>1908</v>
      </c>
      <c r="E7771" t="s">
        <v>941</v>
      </c>
      <c r="F7771" t="s">
        <v>941</v>
      </c>
      <c r="G7771" t="s">
        <v>2791</v>
      </c>
      <c r="H7771" t="s">
        <v>9053</v>
      </c>
      <c r="J7771">
        <v>2017</v>
      </c>
      <c r="K7771" t="s">
        <v>826</v>
      </c>
      <c r="L7771">
        <v>2022</v>
      </c>
      <c r="M7771" t="s">
        <v>826</v>
      </c>
    </row>
    <row r="7772" spans="1:13" x14ac:dyDescent="0.2">
      <c r="A7772" t="s">
        <v>13221</v>
      </c>
      <c r="B7772" t="s">
        <v>8965</v>
      </c>
      <c r="C7772" t="s">
        <v>1339</v>
      </c>
      <c r="D7772" t="s">
        <v>1908</v>
      </c>
      <c r="E7772" t="s">
        <v>941</v>
      </c>
      <c r="F7772" t="s">
        <v>941</v>
      </c>
      <c r="G7772" t="s">
        <v>942</v>
      </c>
      <c r="H7772" t="s">
        <v>9055</v>
      </c>
      <c r="J7772">
        <v>2017</v>
      </c>
      <c r="K7772" t="s">
        <v>826</v>
      </c>
      <c r="L7772">
        <v>2022</v>
      </c>
      <c r="M7772" t="s">
        <v>827</v>
      </c>
    </row>
    <row r="7773" spans="1:13" x14ac:dyDescent="0.2">
      <c r="A7773" t="s">
        <v>13222</v>
      </c>
      <c r="B7773" t="s">
        <v>8965</v>
      </c>
      <c r="C7773" t="s">
        <v>1453</v>
      </c>
      <c r="D7773" t="s">
        <v>1908</v>
      </c>
      <c r="E7773" t="s">
        <v>941</v>
      </c>
      <c r="F7773" t="s">
        <v>941</v>
      </c>
      <c r="G7773" t="s">
        <v>942</v>
      </c>
      <c r="H7773" t="s">
        <v>9057</v>
      </c>
      <c r="J7773">
        <v>1984</v>
      </c>
      <c r="K7773" t="s">
        <v>825</v>
      </c>
      <c r="L7773">
        <v>2022</v>
      </c>
      <c r="M7773" t="s">
        <v>827</v>
      </c>
    </row>
    <row r="7774" spans="1:13" x14ac:dyDescent="0.2">
      <c r="A7774" t="s">
        <v>13223</v>
      </c>
      <c r="B7774" t="s">
        <v>8965</v>
      </c>
      <c r="C7774" t="s">
        <v>1504</v>
      </c>
      <c r="D7774" t="s">
        <v>1908</v>
      </c>
      <c r="E7774" t="s">
        <v>941</v>
      </c>
      <c r="F7774" t="s">
        <v>941</v>
      </c>
      <c r="G7774" t="s">
        <v>942</v>
      </c>
      <c r="H7774" t="s">
        <v>9059</v>
      </c>
      <c r="J7774">
        <v>1984</v>
      </c>
      <c r="K7774" t="s">
        <v>825</v>
      </c>
      <c r="L7774">
        <v>2022</v>
      </c>
      <c r="M7774" t="s">
        <v>827</v>
      </c>
    </row>
    <row r="7775" spans="1:13" x14ac:dyDescent="0.2">
      <c r="A7775" t="s">
        <v>13224</v>
      </c>
      <c r="B7775" t="s">
        <v>8965</v>
      </c>
      <c r="C7775" t="s">
        <v>1516</v>
      </c>
      <c r="D7775" t="s">
        <v>1908</v>
      </c>
      <c r="E7775" t="s">
        <v>941</v>
      </c>
      <c r="F7775" t="s">
        <v>941</v>
      </c>
      <c r="G7775" t="s">
        <v>1131</v>
      </c>
      <c r="H7775" t="s">
        <v>9061</v>
      </c>
      <c r="J7775">
        <v>1984</v>
      </c>
      <c r="K7775" t="s">
        <v>825</v>
      </c>
      <c r="L7775">
        <v>2022</v>
      </c>
      <c r="M7775" t="s">
        <v>827</v>
      </c>
    </row>
    <row r="7776" spans="1:13" x14ac:dyDescent="0.2">
      <c r="A7776" t="s">
        <v>13225</v>
      </c>
      <c r="B7776" t="s">
        <v>8965</v>
      </c>
      <c r="C7776" t="s">
        <v>1519</v>
      </c>
      <c r="D7776" t="s">
        <v>1908</v>
      </c>
      <c r="E7776" t="s">
        <v>941</v>
      </c>
      <c r="F7776" t="s">
        <v>941</v>
      </c>
      <c r="G7776" t="s">
        <v>1131</v>
      </c>
      <c r="H7776" t="s">
        <v>9063</v>
      </c>
      <c r="J7776">
        <v>1984</v>
      </c>
      <c r="K7776" t="s">
        <v>825</v>
      </c>
      <c r="L7776">
        <v>2022</v>
      </c>
      <c r="M7776" t="s">
        <v>827</v>
      </c>
    </row>
    <row r="7777" spans="1:13" x14ac:dyDescent="0.2">
      <c r="A7777" t="s">
        <v>13226</v>
      </c>
      <c r="B7777" t="s">
        <v>8965</v>
      </c>
      <c r="C7777" t="s">
        <v>1531</v>
      </c>
      <c r="D7777" t="s">
        <v>1908</v>
      </c>
      <c r="E7777" t="s">
        <v>941</v>
      </c>
      <c r="F7777" t="s">
        <v>941</v>
      </c>
      <c r="G7777" t="s">
        <v>942</v>
      </c>
      <c r="H7777" t="s">
        <v>9065</v>
      </c>
      <c r="J7777">
        <v>1984</v>
      </c>
      <c r="K7777" t="s">
        <v>825</v>
      </c>
      <c r="L7777">
        <v>2022</v>
      </c>
      <c r="M7777" t="s">
        <v>827</v>
      </c>
    </row>
    <row r="7778" spans="1:13" x14ac:dyDescent="0.2">
      <c r="A7778" t="s">
        <v>13227</v>
      </c>
      <c r="B7778" t="s">
        <v>8965</v>
      </c>
      <c r="C7778" t="s">
        <v>1534</v>
      </c>
      <c r="D7778" t="s">
        <v>1908</v>
      </c>
      <c r="E7778" t="s">
        <v>941</v>
      </c>
      <c r="F7778" t="s">
        <v>941</v>
      </c>
      <c r="G7778" t="s">
        <v>942</v>
      </c>
      <c r="H7778" t="s">
        <v>9067</v>
      </c>
      <c r="J7778">
        <v>1984</v>
      </c>
      <c r="K7778" t="s">
        <v>825</v>
      </c>
      <c r="L7778">
        <v>2022</v>
      </c>
      <c r="M7778" t="s">
        <v>827</v>
      </c>
    </row>
    <row r="7779" spans="1:13" x14ac:dyDescent="0.2">
      <c r="A7779" t="s">
        <v>13228</v>
      </c>
      <c r="B7779" t="s">
        <v>8965</v>
      </c>
      <c r="C7779" t="s">
        <v>1537</v>
      </c>
      <c r="D7779" t="s">
        <v>1908</v>
      </c>
      <c r="E7779" t="s">
        <v>941</v>
      </c>
      <c r="F7779" t="s">
        <v>941</v>
      </c>
      <c r="G7779" t="s">
        <v>942</v>
      </c>
      <c r="H7779" t="s">
        <v>9069</v>
      </c>
      <c r="J7779">
        <v>1984</v>
      </c>
      <c r="K7779" t="s">
        <v>825</v>
      </c>
      <c r="L7779">
        <v>2022</v>
      </c>
      <c r="M7779" t="s">
        <v>827</v>
      </c>
    </row>
    <row r="7780" spans="1:13" x14ac:dyDescent="0.2">
      <c r="A7780" t="s">
        <v>13229</v>
      </c>
      <c r="B7780" t="s">
        <v>8965</v>
      </c>
      <c r="C7780" t="s">
        <v>1701</v>
      </c>
      <c r="D7780" t="s">
        <v>1908</v>
      </c>
      <c r="E7780" t="s">
        <v>941</v>
      </c>
      <c r="F7780" t="s">
        <v>941</v>
      </c>
      <c r="G7780" t="s">
        <v>1006</v>
      </c>
      <c r="H7780" t="s">
        <v>9071</v>
      </c>
      <c r="J7780">
        <v>2017</v>
      </c>
      <c r="K7780" t="s">
        <v>826</v>
      </c>
      <c r="L7780">
        <v>2022</v>
      </c>
      <c r="M7780" t="s">
        <v>827</v>
      </c>
    </row>
    <row r="7781" spans="1:13" x14ac:dyDescent="0.2">
      <c r="A7781" t="s">
        <v>13230</v>
      </c>
      <c r="B7781" t="s">
        <v>8965</v>
      </c>
      <c r="C7781" t="s">
        <v>1704</v>
      </c>
      <c r="D7781" t="s">
        <v>1908</v>
      </c>
      <c r="E7781" t="s">
        <v>941</v>
      </c>
      <c r="F7781" t="s">
        <v>941</v>
      </c>
      <c r="G7781" t="s">
        <v>2791</v>
      </c>
      <c r="H7781" t="s">
        <v>9073</v>
      </c>
      <c r="J7781">
        <v>2017</v>
      </c>
      <c r="K7781" t="s">
        <v>826</v>
      </c>
      <c r="L7781">
        <v>2022</v>
      </c>
      <c r="M7781" t="s">
        <v>827</v>
      </c>
    </row>
    <row r="7782" spans="1:13" x14ac:dyDescent="0.2">
      <c r="A7782" t="s">
        <v>13231</v>
      </c>
      <c r="B7782" t="s">
        <v>8965</v>
      </c>
      <c r="C7782" t="s">
        <v>1707</v>
      </c>
      <c r="D7782" t="s">
        <v>1908</v>
      </c>
      <c r="E7782" t="s">
        <v>941</v>
      </c>
      <c r="F7782" t="s">
        <v>941</v>
      </c>
      <c r="G7782" t="s">
        <v>2791</v>
      </c>
      <c r="H7782" t="s">
        <v>9075</v>
      </c>
      <c r="J7782">
        <v>2017</v>
      </c>
      <c r="K7782" t="s">
        <v>826</v>
      </c>
      <c r="L7782">
        <v>2022</v>
      </c>
      <c r="M7782" t="s">
        <v>827</v>
      </c>
    </row>
    <row r="7783" spans="1:13" x14ac:dyDescent="0.2">
      <c r="A7783" t="s">
        <v>13232</v>
      </c>
      <c r="B7783" t="s">
        <v>8965</v>
      </c>
      <c r="C7783" t="s">
        <v>1717</v>
      </c>
      <c r="D7783" t="s">
        <v>1908</v>
      </c>
      <c r="E7783" t="s">
        <v>941</v>
      </c>
      <c r="F7783" t="s">
        <v>941</v>
      </c>
      <c r="G7783" t="s">
        <v>942</v>
      </c>
      <c r="H7783" t="s">
        <v>9077</v>
      </c>
      <c r="J7783">
        <v>1984</v>
      </c>
      <c r="K7783" t="s">
        <v>825</v>
      </c>
      <c r="L7783">
        <v>2022</v>
      </c>
      <c r="M7783" t="s">
        <v>827</v>
      </c>
    </row>
    <row r="7784" spans="1:13" x14ac:dyDescent="0.2">
      <c r="A7784" t="s">
        <v>13233</v>
      </c>
      <c r="B7784" t="s">
        <v>8965</v>
      </c>
      <c r="C7784" t="s">
        <v>1720</v>
      </c>
      <c r="D7784" t="s">
        <v>1908</v>
      </c>
      <c r="E7784" t="s">
        <v>941</v>
      </c>
      <c r="F7784" t="s">
        <v>941</v>
      </c>
      <c r="G7784" t="s">
        <v>942</v>
      </c>
      <c r="H7784" t="s">
        <v>9079</v>
      </c>
      <c r="J7784">
        <v>1984</v>
      </c>
      <c r="K7784" t="s">
        <v>825</v>
      </c>
      <c r="L7784">
        <v>2022</v>
      </c>
      <c r="M7784" t="s">
        <v>827</v>
      </c>
    </row>
    <row r="7785" spans="1:13" x14ac:dyDescent="0.2">
      <c r="A7785" t="s">
        <v>13234</v>
      </c>
      <c r="B7785" t="s">
        <v>8965</v>
      </c>
      <c r="C7785" t="s">
        <v>1738</v>
      </c>
      <c r="D7785" t="s">
        <v>1908</v>
      </c>
      <c r="E7785" t="s">
        <v>941</v>
      </c>
      <c r="F7785" t="s">
        <v>941</v>
      </c>
      <c r="G7785" t="s">
        <v>2791</v>
      </c>
      <c r="H7785" t="s">
        <v>9081</v>
      </c>
      <c r="J7785">
        <v>2017</v>
      </c>
      <c r="K7785" t="s">
        <v>826</v>
      </c>
      <c r="L7785">
        <v>2021</v>
      </c>
      <c r="M7785" t="s">
        <v>827</v>
      </c>
    </row>
    <row r="7786" spans="1:13" x14ac:dyDescent="0.2">
      <c r="A7786" t="s">
        <v>13235</v>
      </c>
      <c r="B7786" t="s">
        <v>8965</v>
      </c>
      <c r="C7786" t="s">
        <v>1852</v>
      </c>
      <c r="D7786" t="s">
        <v>1908</v>
      </c>
      <c r="E7786" t="s">
        <v>941</v>
      </c>
      <c r="F7786" t="s">
        <v>941</v>
      </c>
      <c r="G7786" t="s">
        <v>942</v>
      </c>
      <c r="H7786" t="s">
        <v>9083</v>
      </c>
      <c r="J7786">
        <v>1984</v>
      </c>
      <c r="K7786" t="s">
        <v>825</v>
      </c>
      <c r="L7786">
        <v>2022</v>
      </c>
      <c r="M7786" t="s">
        <v>827</v>
      </c>
    </row>
    <row r="7787" spans="1:13" x14ac:dyDescent="0.2">
      <c r="A7787" t="s">
        <v>13236</v>
      </c>
      <c r="B7787" t="s">
        <v>8965</v>
      </c>
      <c r="C7787" t="s">
        <v>1855</v>
      </c>
      <c r="D7787" t="s">
        <v>1908</v>
      </c>
      <c r="E7787" t="s">
        <v>941</v>
      </c>
      <c r="F7787" t="s">
        <v>941</v>
      </c>
      <c r="G7787" t="s">
        <v>1856</v>
      </c>
      <c r="H7787" t="s">
        <v>9085</v>
      </c>
      <c r="J7787">
        <v>1994</v>
      </c>
      <c r="K7787" t="s">
        <v>825</v>
      </c>
      <c r="L7787">
        <v>2022</v>
      </c>
      <c r="M7787" t="s">
        <v>827</v>
      </c>
    </row>
    <row r="7788" spans="1:13" x14ac:dyDescent="0.2">
      <c r="A7788" t="s">
        <v>13237</v>
      </c>
      <c r="B7788" t="s">
        <v>8965</v>
      </c>
      <c r="C7788" t="s">
        <v>1859</v>
      </c>
      <c r="D7788" t="s">
        <v>1908</v>
      </c>
      <c r="E7788" t="s">
        <v>941</v>
      </c>
      <c r="F7788" t="s">
        <v>941</v>
      </c>
      <c r="G7788" t="s">
        <v>942</v>
      </c>
      <c r="H7788" t="s">
        <v>9087</v>
      </c>
      <c r="J7788">
        <v>1984</v>
      </c>
      <c r="K7788" t="s">
        <v>825</v>
      </c>
      <c r="L7788">
        <v>2022</v>
      </c>
      <c r="M7788" t="s">
        <v>827</v>
      </c>
    </row>
    <row r="7789" spans="1:13" x14ac:dyDescent="0.2">
      <c r="A7789" t="s">
        <v>919</v>
      </c>
      <c r="B7789" t="s">
        <v>9088</v>
      </c>
      <c r="C7789" t="s">
        <v>940</v>
      </c>
      <c r="D7789" t="s">
        <v>1908</v>
      </c>
      <c r="E7789" t="s">
        <v>941</v>
      </c>
      <c r="F7789" t="s">
        <v>941</v>
      </c>
      <c r="G7789" t="s">
        <v>2946</v>
      </c>
      <c r="H7789" t="s">
        <v>9089</v>
      </c>
      <c r="J7789">
        <v>2018</v>
      </c>
      <c r="K7789" t="s">
        <v>825</v>
      </c>
      <c r="L7789">
        <v>2022</v>
      </c>
      <c r="M7789" t="s">
        <v>827</v>
      </c>
    </row>
    <row r="7790" spans="1:13" x14ac:dyDescent="0.2">
      <c r="A7790" t="s">
        <v>13238</v>
      </c>
      <c r="B7790" t="s">
        <v>9088</v>
      </c>
      <c r="C7790" t="s">
        <v>945</v>
      </c>
      <c r="D7790" t="s">
        <v>1908</v>
      </c>
      <c r="E7790" t="s">
        <v>941</v>
      </c>
      <c r="F7790" t="s">
        <v>941</v>
      </c>
      <c r="G7790" t="s">
        <v>2946</v>
      </c>
      <c r="H7790" t="s">
        <v>9091</v>
      </c>
      <c r="J7790">
        <v>2018</v>
      </c>
      <c r="K7790" t="s">
        <v>825</v>
      </c>
      <c r="L7790">
        <v>2022</v>
      </c>
      <c r="M7790" t="s">
        <v>827</v>
      </c>
    </row>
    <row r="7791" spans="1:13" x14ac:dyDescent="0.2">
      <c r="A7791" t="s">
        <v>13239</v>
      </c>
      <c r="B7791" t="s">
        <v>9088</v>
      </c>
      <c r="C7791" t="s">
        <v>960</v>
      </c>
      <c r="D7791" t="s">
        <v>1908</v>
      </c>
      <c r="E7791" t="s">
        <v>941</v>
      </c>
      <c r="F7791" t="s">
        <v>941</v>
      </c>
      <c r="G7791" t="s">
        <v>2946</v>
      </c>
      <c r="H7791" t="s">
        <v>9093</v>
      </c>
      <c r="J7791">
        <v>2018</v>
      </c>
      <c r="K7791" t="s">
        <v>825</v>
      </c>
      <c r="L7791">
        <v>2022</v>
      </c>
      <c r="M7791" t="s">
        <v>827</v>
      </c>
    </row>
    <row r="7792" spans="1:13" x14ac:dyDescent="0.2">
      <c r="A7792" t="s">
        <v>13240</v>
      </c>
      <c r="B7792" t="s">
        <v>9088</v>
      </c>
      <c r="C7792" t="s">
        <v>963</v>
      </c>
      <c r="D7792" t="s">
        <v>1908</v>
      </c>
      <c r="E7792" t="s">
        <v>941</v>
      </c>
      <c r="F7792" t="s">
        <v>941</v>
      </c>
      <c r="G7792" t="s">
        <v>2946</v>
      </c>
      <c r="H7792" t="s">
        <v>9095</v>
      </c>
      <c r="J7792">
        <v>2018</v>
      </c>
      <c r="K7792" t="s">
        <v>825</v>
      </c>
      <c r="L7792">
        <v>2022</v>
      </c>
      <c r="M7792" t="s">
        <v>827</v>
      </c>
    </row>
    <row r="7793" spans="1:13" x14ac:dyDescent="0.2">
      <c r="A7793" t="s">
        <v>13241</v>
      </c>
      <c r="B7793" t="s">
        <v>9088</v>
      </c>
      <c r="C7793" t="s">
        <v>966</v>
      </c>
      <c r="D7793" t="s">
        <v>1908</v>
      </c>
      <c r="E7793" t="s">
        <v>941</v>
      </c>
      <c r="F7793" t="s">
        <v>941</v>
      </c>
      <c r="G7793" t="s">
        <v>2946</v>
      </c>
      <c r="H7793" t="s">
        <v>9097</v>
      </c>
      <c r="J7793">
        <v>2018</v>
      </c>
      <c r="K7793" t="s">
        <v>825</v>
      </c>
      <c r="L7793">
        <v>2022</v>
      </c>
      <c r="M7793" t="s">
        <v>827</v>
      </c>
    </row>
    <row r="7794" spans="1:13" x14ac:dyDescent="0.2">
      <c r="A7794" t="s">
        <v>13242</v>
      </c>
      <c r="B7794" t="s">
        <v>9088</v>
      </c>
      <c r="C7794" t="s">
        <v>969</v>
      </c>
      <c r="D7794" t="s">
        <v>1908</v>
      </c>
      <c r="E7794" t="s">
        <v>941</v>
      </c>
      <c r="F7794" t="s">
        <v>941</v>
      </c>
      <c r="G7794" t="s">
        <v>2946</v>
      </c>
      <c r="H7794" t="s">
        <v>9099</v>
      </c>
      <c r="J7794">
        <v>2018</v>
      </c>
      <c r="K7794" t="s">
        <v>825</v>
      </c>
      <c r="L7794">
        <v>2022</v>
      </c>
      <c r="M7794" t="s">
        <v>827</v>
      </c>
    </row>
    <row r="7795" spans="1:13" x14ac:dyDescent="0.2">
      <c r="A7795" t="s">
        <v>13243</v>
      </c>
      <c r="B7795" t="s">
        <v>9088</v>
      </c>
      <c r="C7795" t="s">
        <v>975</v>
      </c>
      <c r="D7795" t="s">
        <v>1908</v>
      </c>
      <c r="E7795" t="s">
        <v>941</v>
      </c>
      <c r="F7795" t="s">
        <v>941</v>
      </c>
      <c r="G7795" t="s">
        <v>2946</v>
      </c>
      <c r="H7795" t="s">
        <v>9101</v>
      </c>
      <c r="J7795">
        <v>2018</v>
      </c>
      <c r="K7795" t="s">
        <v>825</v>
      </c>
      <c r="L7795">
        <v>2022</v>
      </c>
      <c r="M7795" t="s">
        <v>827</v>
      </c>
    </row>
    <row r="7796" spans="1:13" x14ac:dyDescent="0.2">
      <c r="A7796" t="s">
        <v>13244</v>
      </c>
      <c r="B7796" t="s">
        <v>9088</v>
      </c>
      <c r="C7796" t="s">
        <v>984</v>
      </c>
      <c r="D7796" t="s">
        <v>1908</v>
      </c>
      <c r="E7796" t="s">
        <v>941</v>
      </c>
      <c r="F7796" t="s">
        <v>941</v>
      </c>
      <c r="G7796" t="s">
        <v>2946</v>
      </c>
      <c r="H7796" t="s">
        <v>9103</v>
      </c>
      <c r="J7796">
        <v>2018</v>
      </c>
      <c r="K7796" t="s">
        <v>825</v>
      </c>
      <c r="L7796">
        <v>2022</v>
      </c>
      <c r="M7796" t="s">
        <v>827</v>
      </c>
    </row>
    <row r="7797" spans="1:13" x14ac:dyDescent="0.2">
      <c r="A7797" t="s">
        <v>13245</v>
      </c>
      <c r="B7797" t="s">
        <v>9088</v>
      </c>
      <c r="C7797" t="s">
        <v>990</v>
      </c>
      <c r="D7797" t="s">
        <v>1908</v>
      </c>
      <c r="E7797" t="s">
        <v>941</v>
      </c>
      <c r="F7797" t="s">
        <v>941</v>
      </c>
      <c r="G7797" t="s">
        <v>2946</v>
      </c>
      <c r="H7797" t="s">
        <v>9105</v>
      </c>
      <c r="J7797">
        <v>2018</v>
      </c>
      <c r="K7797" t="s">
        <v>825</v>
      </c>
      <c r="L7797">
        <v>2022</v>
      </c>
      <c r="M7797" t="s">
        <v>827</v>
      </c>
    </row>
    <row r="7798" spans="1:13" x14ac:dyDescent="0.2">
      <c r="A7798" t="s">
        <v>13246</v>
      </c>
      <c r="B7798" t="s">
        <v>9088</v>
      </c>
      <c r="C7798" t="s">
        <v>993</v>
      </c>
      <c r="D7798" t="s">
        <v>1908</v>
      </c>
      <c r="E7798" t="s">
        <v>941</v>
      </c>
      <c r="F7798" t="s">
        <v>941</v>
      </c>
      <c r="G7798" t="s">
        <v>2946</v>
      </c>
      <c r="H7798" t="s">
        <v>9107</v>
      </c>
      <c r="J7798">
        <v>2018</v>
      </c>
      <c r="K7798" t="s">
        <v>825</v>
      </c>
      <c r="L7798">
        <v>2022</v>
      </c>
      <c r="M7798" t="s">
        <v>827</v>
      </c>
    </row>
    <row r="7799" spans="1:13" x14ac:dyDescent="0.2">
      <c r="A7799" t="s">
        <v>13247</v>
      </c>
      <c r="B7799" t="s">
        <v>9088</v>
      </c>
      <c r="C7799" t="s">
        <v>1002</v>
      </c>
      <c r="D7799" t="s">
        <v>1908</v>
      </c>
      <c r="E7799" t="s">
        <v>941</v>
      </c>
      <c r="F7799" t="s">
        <v>941</v>
      </c>
      <c r="G7799" t="s">
        <v>2946</v>
      </c>
      <c r="H7799" t="s">
        <v>9109</v>
      </c>
      <c r="J7799">
        <v>2018</v>
      </c>
      <c r="K7799" t="s">
        <v>825</v>
      </c>
      <c r="L7799">
        <v>2022</v>
      </c>
      <c r="M7799" t="s">
        <v>827</v>
      </c>
    </row>
    <row r="7800" spans="1:13" x14ac:dyDescent="0.2">
      <c r="A7800" t="s">
        <v>13248</v>
      </c>
      <c r="B7800" t="s">
        <v>9088</v>
      </c>
      <c r="C7800" t="s">
        <v>1005</v>
      </c>
      <c r="D7800" t="s">
        <v>1908</v>
      </c>
      <c r="E7800" t="s">
        <v>941</v>
      </c>
      <c r="F7800" t="s">
        <v>941</v>
      </c>
      <c r="G7800" t="s">
        <v>2946</v>
      </c>
      <c r="H7800" t="s">
        <v>9111</v>
      </c>
      <c r="J7800">
        <v>2018</v>
      </c>
      <c r="K7800" t="s">
        <v>825</v>
      </c>
      <c r="L7800">
        <v>2022</v>
      </c>
      <c r="M7800" t="s">
        <v>827</v>
      </c>
    </row>
    <row r="7801" spans="1:13" x14ac:dyDescent="0.2">
      <c r="A7801" t="s">
        <v>13249</v>
      </c>
      <c r="B7801" t="s">
        <v>9088</v>
      </c>
      <c r="C7801" t="s">
        <v>1018</v>
      </c>
      <c r="D7801" t="s">
        <v>1908</v>
      </c>
      <c r="E7801" t="s">
        <v>941</v>
      </c>
      <c r="F7801" t="s">
        <v>941</v>
      </c>
      <c r="G7801" t="s">
        <v>2946</v>
      </c>
      <c r="H7801" t="s">
        <v>9113</v>
      </c>
      <c r="J7801">
        <v>2018</v>
      </c>
      <c r="K7801" t="s">
        <v>825</v>
      </c>
      <c r="L7801">
        <v>2022</v>
      </c>
      <c r="M7801" t="s">
        <v>827</v>
      </c>
    </row>
    <row r="7802" spans="1:13" x14ac:dyDescent="0.2">
      <c r="A7802" t="s">
        <v>13250</v>
      </c>
      <c r="B7802" t="s">
        <v>9088</v>
      </c>
      <c r="C7802" t="s">
        <v>1022</v>
      </c>
      <c r="D7802" t="s">
        <v>1908</v>
      </c>
      <c r="E7802" t="s">
        <v>941</v>
      </c>
      <c r="F7802" t="s">
        <v>941</v>
      </c>
      <c r="G7802" t="s">
        <v>2946</v>
      </c>
      <c r="H7802" t="s">
        <v>9115</v>
      </c>
      <c r="J7802">
        <v>2018</v>
      </c>
      <c r="K7802" t="s">
        <v>825</v>
      </c>
      <c r="L7802">
        <v>2022</v>
      </c>
      <c r="M7802" t="s">
        <v>827</v>
      </c>
    </row>
    <row r="7803" spans="1:13" x14ac:dyDescent="0.2">
      <c r="A7803" t="s">
        <v>13251</v>
      </c>
      <c r="B7803" t="s">
        <v>9088</v>
      </c>
      <c r="C7803" t="s">
        <v>1025</v>
      </c>
      <c r="D7803" t="s">
        <v>1908</v>
      </c>
      <c r="E7803" t="s">
        <v>941</v>
      </c>
      <c r="F7803" t="s">
        <v>941</v>
      </c>
      <c r="G7803" t="s">
        <v>2946</v>
      </c>
      <c r="H7803" t="s">
        <v>9117</v>
      </c>
      <c r="J7803">
        <v>2018</v>
      </c>
      <c r="K7803" t="s">
        <v>825</v>
      </c>
      <c r="L7803">
        <v>2022</v>
      </c>
      <c r="M7803" t="s">
        <v>827</v>
      </c>
    </row>
    <row r="7804" spans="1:13" x14ac:dyDescent="0.2">
      <c r="A7804" t="s">
        <v>13252</v>
      </c>
      <c r="B7804" t="s">
        <v>9088</v>
      </c>
      <c r="C7804" t="s">
        <v>1028</v>
      </c>
      <c r="D7804" t="s">
        <v>1908</v>
      </c>
      <c r="E7804" t="s">
        <v>941</v>
      </c>
      <c r="F7804" t="s">
        <v>941</v>
      </c>
      <c r="G7804" t="s">
        <v>2946</v>
      </c>
      <c r="H7804" t="s">
        <v>9119</v>
      </c>
      <c r="J7804">
        <v>2018</v>
      </c>
      <c r="K7804" t="s">
        <v>825</v>
      </c>
      <c r="L7804">
        <v>2022</v>
      </c>
      <c r="M7804" t="s">
        <v>827</v>
      </c>
    </row>
    <row r="7805" spans="1:13" x14ac:dyDescent="0.2">
      <c r="A7805" t="s">
        <v>13253</v>
      </c>
      <c r="B7805" t="s">
        <v>9088</v>
      </c>
      <c r="C7805" t="s">
        <v>1031</v>
      </c>
      <c r="D7805" t="s">
        <v>1908</v>
      </c>
      <c r="E7805" t="s">
        <v>941</v>
      </c>
      <c r="F7805" t="s">
        <v>941</v>
      </c>
      <c r="G7805" t="s">
        <v>2946</v>
      </c>
      <c r="H7805" t="s">
        <v>9121</v>
      </c>
      <c r="J7805">
        <v>2018</v>
      </c>
      <c r="K7805" t="s">
        <v>825</v>
      </c>
      <c r="L7805">
        <v>2022</v>
      </c>
      <c r="M7805" t="s">
        <v>827</v>
      </c>
    </row>
    <row r="7806" spans="1:13" x14ac:dyDescent="0.2">
      <c r="A7806" t="s">
        <v>13254</v>
      </c>
      <c r="B7806" t="s">
        <v>9088</v>
      </c>
      <c r="C7806" t="s">
        <v>1034</v>
      </c>
      <c r="D7806" t="s">
        <v>1908</v>
      </c>
      <c r="E7806" t="s">
        <v>941</v>
      </c>
      <c r="F7806" t="s">
        <v>941</v>
      </c>
      <c r="G7806" t="s">
        <v>2946</v>
      </c>
      <c r="H7806" t="s">
        <v>9123</v>
      </c>
      <c r="J7806">
        <v>2018</v>
      </c>
      <c r="K7806" t="s">
        <v>825</v>
      </c>
      <c r="L7806">
        <v>2022</v>
      </c>
      <c r="M7806" t="s">
        <v>827</v>
      </c>
    </row>
    <row r="7807" spans="1:13" x14ac:dyDescent="0.2">
      <c r="A7807" t="s">
        <v>13255</v>
      </c>
      <c r="B7807" t="s">
        <v>9088</v>
      </c>
      <c r="C7807" t="s">
        <v>1037</v>
      </c>
      <c r="D7807" t="s">
        <v>1908</v>
      </c>
      <c r="E7807" t="s">
        <v>941</v>
      </c>
      <c r="F7807" t="s">
        <v>941</v>
      </c>
      <c r="G7807" t="s">
        <v>2946</v>
      </c>
      <c r="H7807" t="s">
        <v>9125</v>
      </c>
      <c r="J7807">
        <v>2018</v>
      </c>
      <c r="K7807" t="s">
        <v>825</v>
      </c>
      <c r="L7807">
        <v>2022</v>
      </c>
      <c r="M7807" t="s">
        <v>827</v>
      </c>
    </row>
    <row r="7808" spans="1:13" x14ac:dyDescent="0.2">
      <c r="A7808" t="s">
        <v>13256</v>
      </c>
      <c r="B7808" t="s">
        <v>9088</v>
      </c>
      <c r="C7808" t="s">
        <v>1046</v>
      </c>
      <c r="D7808" t="s">
        <v>1908</v>
      </c>
      <c r="E7808" t="s">
        <v>941</v>
      </c>
      <c r="F7808" t="s">
        <v>941</v>
      </c>
      <c r="G7808" t="s">
        <v>2946</v>
      </c>
      <c r="H7808" t="s">
        <v>9127</v>
      </c>
      <c r="J7808">
        <v>2018</v>
      </c>
      <c r="K7808" t="s">
        <v>825</v>
      </c>
      <c r="L7808">
        <v>2022</v>
      </c>
      <c r="M7808" t="s">
        <v>827</v>
      </c>
    </row>
    <row r="7809" spans="1:13" x14ac:dyDescent="0.2">
      <c r="A7809" t="s">
        <v>13257</v>
      </c>
      <c r="B7809" t="s">
        <v>9088</v>
      </c>
      <c r="C7809" t="s">
        <v>1052</v>
      </c>
      <c r="D7809" t="s">
        <v>1908</v>
      </c>
      <c r="E7809" t="s">
        <v>941</v>
      </c>
      <c r="F7809" t="s">
        <v>941</v>
      </c>
      <c r="G7809" t="s">
        <v>2946</v>
      </c>
      <c r="H7809" t="s">
        <v>9129</v>
      </c>
      <c r="J7809">
        <v>2018</v>
      </c>
      <c r="K7809" t="s">
        <v>825</v>
      </c>
      <c r="L7809">
        <v>2022</v>
      </c>
      <c r="M7809" t="s">
        <v>827</v>
      </c>
    </row>
    <row r="7810" spans="1:13" x14ac:dyDescent="0.2">
      <c r="A7810" t="s">
        <v>13258</v>
      </c>
      <c r="B7810" t="s">
        <v>9088</v>
      </c>
      <c r="C7810" t="s">
        <v>1055</v>
      </c>
      <c r="D7810" t="s">
        <v>1908</v>
      </c>
      <c r="E7810" t="s">
        <v>941</v>
      </c>
      <c r="F7810" t="s">
        <v>941</v>
      </c>
      <c r="G7810" t="s">
        <v>2946</v>
      </c>
      <c r="H7810" t="s">
        <v>9131</v>
      </c>
      <c r="J7810">
        <v>2018</v>
      </c>
      <c r="K7810" t="s">
        <v>825</v>
      </c>
      <c r="L7810">
        <v>2022</v>
      </c>
      <c r="M7810" t="s">
        <v>827</v>
      </c>
    </row>
    <row r="7811" spans="1:13" x14ac:dyDescent="0.2">
      <c r="A7811" t="s">
        <v>13259</v>
      </c>
      <c r="B7811" t="s">
        <v>9088</v>
      </c>
      <c r="C7811" t="s">
        <v>1058</v>
      </c>
      <c r="D7811" t="s">
        <v>1908</v>
      </c>
      <c r="E7811" t="s">
        <v>941</v>
      </c>
      <c r="F7811" t="s">
        <v>941</v>
      </c>
      <c r="G7811" t="s">
        <v>2946</v>
      </c>
      <c r="H7811" t="s">
        <v>9133</v>
      </c>
      <c r="J7811">
        <v>2018</v>
      </c>
      <c r="K7811" t="s">
        <v>825</v>
      </c>
      <c r="L7811">
        <v>2022</v>
      </c>
      <c r="M7811" t="s">
        <v>827</v>
      </c>
    </row>
    <row r="7812" spans="1:13" x14ac:dyDescent="0.2">
      <c r="A7812" t="s">
        <v>13260</v>
      </c>
      <c r="B7812" t="s">
        <v>9088</v>
      </c>
      <c r="C7812" t="s">
        <v>1061</v>
      </c>
      <c r="D7812" t="s">
        <v>1908</v>
      </c>
      <c r="E7812" t="s">
        <v>941</v>
      </c>
      <c r="F7812" t="s">
        <v>941</v>
      </c>
      <c r="G7812" t="s">
        <v>2946</v>
      </c>
      <c r="H7812" t="s">
        <v>9135</v>
      </c>
      <c r="J7812">
        <v>2018</v>
      </c>
      <c r="K7812" t="s">
        <v>825</v>
      </c>
      <c r="L7812">
        <v>2022</v>
      </c>
      <c r="M7812" t="s">
        <v>827</v>
      </c>
    </row>
    <row r="7813" spans="1:13" x14ac:dyDescent="0.2">
      <c r="A7813" t="s">
        <v>13261</v>
      </c>
      <c r="B7813" t="s">
        <v>9088</v>
      </c>
      <c r="C7813" t="s">
        <v>1067</v>
      </c>
      <c r="D7813" t="s">
        <v>1908</v>
      </c>
      <c r="E7813" t="s">
        <v>941</v>
      </c>
      <c r="F7813" t="s">
        <v>941</v>
      </c>
      <c r="G7813" t="s">
        <v>2946</v>
      </c>
      <c r="H7813" t="s">
        <v>9137</v>
      </c>
      <c r="J7813">
        <v>2018</v>
      </c>
      <c r="K7813" t="s">
        <v>825</v>
      </c>
      <c r="L7813">
        <v>2022</v>
      </c>
      <c r="M7813" t="s">
        <v>827</v>
      </c>
    </row>
    <row r="7814" spans="1:13" x14ac:dyDescent="0.2">
      <c r="A7814" t="s">
        <v>13262</v>
      </c>
      <c r="B7814" t="s">
        <v>9088</v>
      </c>
      <c r="C7814" t="s">
        <v>2002</v>
      </c>
      <c r="D7814" t="s">
        <v>1908</v>
      </c>
      <c r="E7814" t="s">
        <v>941</v>
      </c>
      <c r="F7814" t="s">
        <v>941</v>
      </c>
      <c r="G7814" t="s">
        <v>2946</v>
      </c>
      <c r="H7814" t="s">
        <v>9139</v>
      </c>
      <c r="J7814">
        <v>2018</v>
      </c>
      <c r="K7814" t="s">
        <v>825</v>
      </c>
      <c r="L7814">
        <v>2022</v>
      </c>
      <c r="M7814" t="s">
        <v>827</v>
      </c>
    </row>
    <row r="7815" spans="1:13" x14ac:dyDescent="0.2">
      <c r="A7815" t="s">
        <v>13263</v>
      </c>
      <c r="B7815" t="s">
        <v>9088</v>
      </c>
      <c r="C7815" t="s">
        <v>1070</v>
      </c>
      <c r="D7815" t="s">
        <v>1908</v>
      </c>
      <c r="E7815" t="s">
        <v>941</v>
      </c>
      <c r="F7815" t="s">
        <v>941</v>
      </c>
      <c r="G7815" t="s">
        <v>2946</v>
      </c>
      <c r="H7815" t="s">
        <v>9141</v>
      </c>
      <c r="J7815">
        <v>2018</v>
      </c>
      <c r="K7815" t="s">
        <v>825</v>
      </c>
      <c r="L7815">
        <v>2022</v>
      </c>
      <c r="M7815" t="s">
        <v>827</v>
      </c>
    </row>
    <row r="7816" spans="1:13" x14ac:dyDescent="0.2">
      <c r="A7816" t="s">
        <v>13264</v>
      </c>
      <c r="B7816" t="s">
        <v>9088</v>
      </c>
      <c r="C7816" t="s">
        <v>1073</v>
      </c>
      <c r="D7816" t="s">
        <v>1908</v>
      </c>
      <c r="E7816" t="s">
        <v>941</v>
      </c>
      <c r="F7816" t="s">
        <v>941</v>
      </c>
      <c r="G7816" t="s">
        <v>2946</v>
      </c>
      <c r="H7816" t="s">
        <v>9143</v>
      </c>
      <c r="J7816">
        <v>2018</v>
      </c>
      <c r="K7816" t="s">
        <v>825</v>
      </c>
      <c r="L7816">
        <v>2022</v>
      </c>
      <c r="M7816" t="s">
        <v>827</v>
      </c>
    </row>
    <row r="7817" spans="1:13" x14ac:dyDescent="0.2">
      <c r="A7817" t="s">
        <v>13265</v>
      </c>
      <c r="B7817" t="s">
        <v>9088</v>
      </c>
      <c r="C7817" t="s">
        <v>1076</v>
      </c>
      <c r="D7817" t="s">
        <v>1908</v>
      </c>
      <c r="E7817" t="s">
        <v>941</v>
      </c>
      <c r="F7817" t="s">
        <v>941</v>
      </c>
      <c r="G7817" t="s">
        <v>2946</v>
      </c>
      <c r="H7817" t="s">
        <v>9145</v>
      </c>
      <c r="J7817">
        <v>2018</v>
      </c>
      <c r="K7817" t="s">
        <v>825</v>
      </c>
      <c r="L7817">
        <v>2022</v>
      </c>
      <c r="M7817" t="s">
        <v>827</v>
      </c>
    </row>
    <row r="7818" spans="1:13" x14ac:dyDescent="0.2">
      <c r="A7818" t="s">
        <v>13266</v>
      </c>
      <c r="B7818" t="s">
        <v>9088</v>
      </c>
      <c r="C7818" t="s">
        <v>1079</v>
      </c>
      <c r="D7818" t="s">
        <v>1908</v>
      </c>
      <c r="E7818" t="s">
        <v>941</v>
      </c>
      <c r="F7818" t="s">
        <v>941</v>
      </c>
      <c r="G7818" t="s">
        <v>2946</v>
      </c>
      <c r="H7818" t="s">
        <v>9147</v>
      </c>
      <c r="J7818">
        <v>2018</v>
      </c>
      <c r="K7818" t="s">
        <v>825</v>
      </c>
      <c r="L7818">
        <v>2022</v>
      </c>
      <c r="M7818" t="s">
        <v>827</v>
      </c>
    </row>
    <row r="7819" spans="1:13" x14ac:dyDescent="0.2">
      <c r="A7819" t="s">
        <v>13267</v>
      </c>
      <c r="B7819" t="s">
        <v>9088</v>
      </c>
      <c r="C7819" t="s">
        <v>1082</v>
      </c>
      <c r="D7819" t="s">
        <v>1908</v>
      </c>
      <c r="E7819" t="s">
        <v>941</v>
      </c>
      <c r="F7819" t="s">
        <v>941</v>
      </c>
      <c r="G7819" t="s">
        <v>2946</v>
      </c>
      <c r="H7819" t="s">
        <v>9149</v>
      </c>
      <c r="J7819">
        <v>2018</v>
      </c>
      <c r="K7819" t="s">
        <v>825</v>
      </c>
      <c r="L7819">
        <v>2022</v>
      </c>
      <c r="M7819" t="s">
        <v>827</v>
      </c>
    </row>
    <row r="7820" spans="1:13" x14ac:dyDescent="0.2">
      <c r="A7820" t="s">
        <v>13268</v>
      </c>
      <c r="B7820" t="s">
        <v>9088</v>
      </c>
      <c r="C7820" t="s">
        <v>1085</v>
      </c>
      <c r="D7820" t="s">
        <v>1908</v>
      </c>
      <c r="E7820" t="s">
        <v>941</v>
      </c>
      <c r="F7820" t="s">
        <v>941</v>
      </c>
      <c r="G7820" t="s">
        <v>2946</v>
      </c>
      <c r="H7820" t="s">
        <v>9151</v>
      </c>
      <c r="J7820">
        <v>2018</v>
      </c>
      <c r="K7820" t="s">
        <v>825</v>
      </c>
      <c r="L7820">
        <v>2022</v>
      </c>
      <c r="M7820" t="s">
        <v>827</v>
      </c>
    </row>
    <row r="7821" spans="1:13" x14ac:dyDescent="0.2">
      <c r="A7821" t="s">
        <v>13269</v>
      </c>
      <c r="B7821" t="s">
        <v>9088</v>
      </c>
      <c r="C7821" t="s">
        <v>1088</v>
      </c>
      <c r="D7821" t="s">
        <v>1908</v>
      </c>
      <c r="E7821" t="s">
        <v>941</v>
      </c>
      <c r="F7821" t="s">
        <v>941</v>
      </c>
      <c r="G7821" t="s">
        <v>2946</v>
      </c>
      <c r="H7821" t="s">
        <v>9153</v>
      </c>
      <c r="J7821">
        <v>2018</v>
      </c>
      <c r="K7821" t="s">
        <v>825</v>
      </c>
      <c r="L7821">
        <v>2022</v>
      </c>
      <c r="M7821" t="s">
        <v>827</v>
      </c>
    </row>
    <row r="7822" spans="1:13" x14ac:dyDescent="0.2">
      <c r="A7822" t="s">
        <v>13270</v>
      </c>
      <c r="B7822" t="s">
        <v>9088</v>
      </c>
      <c r="C7822" t="s">
        <v>1097</v>
      </c>
      <c r="D7822" t="s">
        <v>1908</v>
      </c>
      <c r="E7822" t="s">
        <v>941</v>
      </c>
      <c r="F7822" t="s">
        <v>941</v>
      </c>
      <c r="G7822" t="s">
        <v>2946</v>
      </c>
      <c r="H7822" t="s">
        <v>9155</v>
      </c>
      <c r="J7822">
        <v>2018</v>
      </c>
      <c r="K7822" t="s">
        <v>825</v>
      </c>
      <c r="L7822">
        <v>2022</v>
      </c>
      <c r="M7822" t="s">
        <v>827</v>
      </c>
    </row>
    <row r="7823" spans="1:13" x14ac:dyDescent="0.2">
      <c r="A7823" t="s">
        <v>13271</v>
      </c>
      <c r="B7823" t="s">
        <v>9088</v>
      </c>
      <c r="C7823" t="s">
        <v>1103</v>
      </c>
      <c r="D7823" t="s">
        <v>1908</v>
      </c>
      <c r="E7823" t="s">
        <v>941</v>
      </c>
      <c r="F7823" t="s">
        <v>941</v>
      </c>
      <c r="G7823" t="s">
        <v>2946</v>
      </c>
      <c r="H7823" t="s">
        <v>9157</v>
      </c>
      <c r="J7823">
        <v>2018</v>
      </c>
      <c r="K7823" t="s">
        <v>825</v>
      </c>
      <c r="L7823">
        <v>2022</v>
      </c>
      <c r="M7823" t="s">
        <v>827</v>
      </c>
    </row>
    <row r="7824" spans="1:13" x14ac:dyDescent="0.2">
      <c r="A7824" t="s">
        <v>13272</v>
      </c>
      <c r="B7824" t="s">
        <v>9088</v>
      </c>
      <c r="C7824" t="s">
        <v>1106</v>
      </c>
      <c r="D7824" t="s">
        <v>1908</v>
      </c>
      <c r="E7824" t="s">
        <v>941</v>
      </c>
      <c r="F7824" t="s">
        <v>941</v>
      </c>
      <c r="G7824" t="s">
        <v>2946</v>
      </c>
      <c r="H7824" t="s">
        <v>9159</v>
      </c>
      <c r="J7824">
        <v>2018</v>
      </c>
      <c r="K7824" t="s">
        <v>825</v>
      </c>
      <c r="L7824">
        <v>2022</v>
      </c>
      <c r="M7824" t="s">
        <v>827</v>
      </c>
    </row>
    <row r="7825" spans="1:13" x14ac:dyDescent="0.2">
      <c r="A7825" t="s">
        <v>13273</v>
      </c>
      <c r="B7825" t="s">
        <v>9088</v>
      </c>
      <c r="C7825" t="s">
        <v>1115</v>
      </c>
      <c r="D7825" t="s">
        <v>1908</v>
      </c>
      <c r="E7825" t="s">
        <v>941</v>
      </c>
      <c r="F7825" t="s">
        <v>941</v>
      </c>
      <c r="G7825" t="s">
        <v>2946</v>
      </c>
      <c r="H7825" t="s">
        <v>9161</v>
      </c>
      <c r="J7825">
        <v>2018</v>
      </c>
      <c r="K7825" t="s">
        <v>825</v>
      </c>
      <c r="L7825">
        <v>2022</v>
      </c>
      <c r="M7825" t="s">
        <v>827</v>
      </c>
    </row>
    <row r="7826" spans="1:13" x14ac:dyDescent="0.2">
      <c r="A7826" t="s">
        <v>13274</v>
      </c>
      <c r="B7826" t="s">
        <v>9088</v>
      </c>
      <c r="C7826" t="s">
        <v>1124</v>
      </c>
      <c r="D7826" t="s">
        <v>1908</v>
      </c>
      <c r="E7826" t="s">
        <v>941</v>
      </c>
      <c r="F7826" t="s">
        <v>941</v>
      </c>
      <c r="G7826" t="s">
        <v>2946</v>
      </c>
      <c r="H7826" t="s">
        <v>9163</v>
      </c>
      <c r="J7826">
        <v>2018</v>
      </c>
      <c r="K7826" t="s">
        <v>825</v>
      </c>
      <c r="L7826">
        <v>2022</v>
      </c>
      <c r="M7826" t="s">
        <v>827</v>
      </c>
    </row>
    <row r="7827" spans="1:13" x14ac:dyDescent="0.2">
      <c r="A7827" t="s">
        <v>13275</v>
      </c>
      <c r="B7827" t="s">
        <v>9088</v>
      </c>
      <c r="C7827" t="s">
        <v>1140</v>
      </c>
      <c r="D7827" t="s">
        <v>1908</v>
      </c>
      <c r="E7827" t="s">
        <v>941</v>
      </c>
      <c r="F7827" t="s">
        <v>941</v>
      </c>
      <c r="G7827" t="s">
        <v>2946</v>
      </c>
      <c r="H7827" t="s">
        <v>9165</v>
      </c>
      <c r="J7827">
        <v>2018</v>
      </c>
      <c r="K7827" t="s">
        <v>825</v>
      </c>
      <c r="L7827">
        <v>2022</v>
      </c>
      <c r="M7827" t="s">
        <v>827</v>
      </c>
    </row>
    <row r="7828" spans="1:13" x14ac:dyDescent="0.2">
      <c r="A7828" t="s">
        <v>13276</v>
      </c>
      <c r="B7828" t="s">
        <v>9088</v>
      </c>
      <c r="C7828" t="s">
        <v>1143</v>
      </c>
      <c r="D7828" t="s">
        <v>1908</v>
      </c>
      <c r="E7828" t="s">
        <v>941</v>
      </c>
      <c r="F7828" t="s">
        <v>941</v>
      </c>
      <c r="G7828" t="s">
        <v>2946</v>
      </c>
      <c r="H7828" t="s">
        <v>9167</v>
      </c>
      <c r="J7828">
        <v>2018</v>
      </c>
      <c r="K7828" t="s">
        <v>825</v>
      </c>
      <c r="L7828">
        <v>2022</v>
      </c>
      <c r="M7828" t="s">
        <v>827</v>
      </c>
    </row>
    <row r="7829" spans="1:13" x14ac:dyDescent="0.2">
      <c r="A7829" t="s">
        <v>13277</v>
      </c>
      <c r="B7829" t="s">
        <v>9088</v>
      </c>
      <c r="C7829" t="s">
        <v>1149</v>
      </c>
      <c r="D7829" t="s">
        <v>1908</v>
      </c>
      <c r="E7829" t="s">
        <v>941</v>
      </c>
      <c r="F7829" t="s">
        <v>941</v>
      </c>
      <c r="G7829" t="s">
        <v>2946</v>
      </c>
      <c r="H7829" t="s">
        <v>9169</v>
      </c>
      <c r="J7829">
        <v>2018</v>
      </c>
      <c r="K7829" t="s">
        <v>825</v>
      </c>
      <c r="L7829">
        <v>2022</v>
      </c>
      <c r="M7829" t="s">
        <v>827</v>
      </c>
    </row>
    <row r="7830" spans="1:13" x14ac:dyDescent="0.2">
      <c r="A7830" t="s">
        <v>13278</v>
      </c>
      <c r="B7830" t="s">
        <v>9088</v>
      </c>
      <c r="C7830" t="s">
        <v>1152</v>
      </c>
      <c r="D7830" t="s">
        <v>1908</v>
      </c>
      <c r="E7830" t="s">
        <v>941</v>
      </c>
      <c r="F7830" t="s">
        <v>941</v>
      </c>
      <c r="G7830" t="s">
        <v>2946</v>
      </c>
      <c r="H7830" t="s">
        <v>9171</v>
      </c>
      <c r="J7830">
        <v>2018</v>
      </c>
      <c r="K7830" t="s">
        <v>825</v>
      </c>
      <c r="L7830">
        <v>2022</v>
      </c>
      <c r="M7830" t="s">
        <v>827</v>
      </c>
    </row>
    <row r="7831" spans="1:13" x14ac:dyDescent="0.2">
      <c r="A7831" t="s">
        <v>13279</v>
      </c>
      <c r="B7831" t="s">
        <v>9088</v>
      </c>
      <c r="C7831" t="s">
        <v>1155</v>
      </c>
      <c r="D7831" t="s">
        <v>1908</v>
      </c>
      <c r="E7831" t="s">
        <v>941</v>
      </c>
      <c r="F7831" t="s">
        <v>941</v>
      </c>
      <c r="G7831" t="s">
        <v>2946</v>
      </c>
      <c r="H7831" t="s">
        <v>9173</v>
      </c>
      <c r="J7831">
        <v>2018</v>
      </c>
      <c r="K7831" t="s">
        <v>825</v>
      </c>
      <c r="L7831">
        <v>2022</v>
      </c>
      <c r="M7831" t="s">
        <v>827</v>
      </c>
    </row>
    <row r="7832" spans="1:13" x14ac:dyDescent="0.2">
      <c r="A7832" t="s">
        <v>13280</v>
      </c>
      <c r="B7832" t="s">
        <v>9088</v>
      </c>
      <c r="C7832" t="s">
        <v>1222</v>
      </c>
      <c r="D7832" t="s">
        <v>1908</v>
      </c>
      <c r="E7832" t="s">
        <v>941</v>
      </c>
      <c r="F7832" t="s">
        <v>941</v>
      </c>
      <c r="G7832" t="s">
        <v>2946</v>
      </c>
      <c r="H7832" t="s">
        <v>9175</v>
      </c>
      <c r="J7832">
        <v>2018</v>
      </c>
      <c r="K7832" t="s">
        <v>825</v>
      </c>
      <c r="L7832">
        <v>2022</v>
      </c>
      <c r="M7832" t="s">
        <v>827</v>
      </c>
    </row>
    <row r="7833" spans="1:13" x14ac:dyDescent="0.2">
      <c r="A7833" t="s">
        <v>13281</v>
      </c>
      <c r="B7833" t="s">
        <v>9088</v>
      </c>
      <c r="C7833" t="s">
        <v>1339</v>
      </c>
      <c r="D7833" t="s">
        <v>1908</v>
      </c>
      <c r="E7833" t="s">
        <v>941</v>
      </c>
      <c r="F7833" t="s">
        <v>941</v>
      </c>
      <c r="G7833" t="s">
        <v>2946</v>
      </c>
      <c r="H7833" t="s">
        <v>9177</v>
      </c>
      <c r="J7833">
        <v>2018</v>
      </c>
      <c r="K7833" t="s">
        <v>825</v>
      </c>
      <c r="L7833">
        <v>2022</v>
      </c>
      <c r="M7833" t="s">
        <v>827</v>
      </c>
    </row>
    <row r="7834" spans="1:13" x14ac:dyDescent="0.2">
      <c r="A7834" t="s">
        <v>13282</v>
      </c>
      <c r="B7834" t="s">
        <v>9088</v>
      </c>
      <c r="C7834" t="s">
        <v>1453</v>
      </c>
      <c r="D7834" t="s">
        <v>1908</v>
      </c>
      <c r="E7834" t="s">
        <v>941</v>
      </c>
      <c r="F7834" t="s">
        <v>941</v>
      </c>
      <c r="G7834" t="s">
        <v>2946</v>
      </c>
      <c r="H7834" t="s">
        <v>9179</v>
      </c>
      <c r="J7834">
        <v>2018</v>
      </c>
      <c r="K7834" t="s">
        <v>825</v>
      </c>
      <c r="L7834">
        <v>2022</v>
      </c>
      <c r="M7834" t="s">
        <v>827</v>
      </c>
    </row>
    <row r="7835" spans="1:13" x14ac:dyDescent="0.2">
      <c r="A7835" t="s">
        <v>13283</v>
      </c>
      <c r="B7835" t="s">
        <v>9088</v>
      </c>
      <c r="C7835" t="s">
        <v>1504</v>
      </c>
      <c r="D7835" t="s">
        <v>1908</v>
      </c>
      <c r="E7835" t="s">
        <v>941</v>
      </c>
      <c r="F7835" t="s">
        <v>941</v>
      </c>
      <c r="G7835" t="s">
        <v>2946</v>
      </c>
      <c r="H7835" t="s">
        <v>9181</v>
      </c>
      <c r="J7835">
        <v>2018</v>
      </c>
      <c r="K7835" t="s">
        <v>825</v>
      </c>
      <c r="L7835">
        <v>2022</v>
      </c>
      <c r="M7835" t="s">
        <v>827</v>
      </c>
    </row>
    <row r="7836" spans="1:13" x14ac:dyDescent="0.2">
      <c r="A7836" t="s">
        <v>13284</v>
      </c>
      <c r="B7836" t="s">
        <v>9088</v>
      </c>
      <c r="C7836" t="s">
        <v>1516</v>
      </c>
      <c r="D7836" t="s">
        <v>1908</v>
      </c>
      <c r="E7836" t="s">
        <v>941</v>
      </c>
      <c r="F7836" t="s">
        <v>941</v>
      </c>
      <c r="G7836" t="s">
        <v>2946</v>
      </c>
      <c r="H7836" t="s">
        <v>9183</v>
      </c>
      <c r="J7836">
        <v>2018</v>
      </c>
      <c r="K7836" t="s">
        <v>825</v>
      </c>
      <c r="L7836">
        <v>2022</v>
      </c>
      <c r="M7836" t="s">
        <v>827</v>
      </c>
    </row>
    <row r="7837" spans="1:13" x14ac:dyDescent="0.2">
      <c r="A7837" t="s">
        <v>13285</v>
      </c>
      <c r="B7837" t="s">
        <v>9088</v>
      </c>
      <c r="C7837" t="s">
        <v>1519</v>
      </c>
      <c r="D7837" t="s">
        <v>1908</v>
      </c>
      <c r="E7837" t="s">
        <v>941</v>
      </c>
      <c r="F7837" t="s">
        <v>941</v>
      </c>
      <c r="G7837" t="s">
        <v>2946</v>
      </c>
      <c r="H7837" t="s">
        <v>9185</v>
      </c>
      <c r="J7837">
        <v>2018</v>
      </c>
      <c r="K7837" t="s">
        <v>825</v>
      </c>
      <c r="L7837">
        <v>2022</v>
      </c>
      <c r="M7837" t="s">
        <v>827</v>
      </c>
    </row>
    <row r="7838" spans="1:13" x14ac:dyDescent="0.2">
      <c r="A7838" t="s">
        <v>13286</v>
      </c>
      <c r="B7838" t="s">
        <v>9088</v>
      </c>
      <c r="C7838" t="s">
        <v>1531</v>
      </c>
      <c r="D7838" t="s">
        <v>1908</v>
      </c>
      <c r="E7838" t="s">
        <v>941</v>
      </c>
      <c r="F7838" t="s">
        <v>941</v>
      </c>
      <c r="G7838" t="s">
        <v>2946</v>
      </c>
      <c r="H7838" t="s">
        <v>9187</v>
      </c>
      <c r="J7838">
        <v>2018</v>
      </c>
      <c r="K7838" t="s">
        <v>825</v>
      </c>
      <c r="L7838">
        <v>2022</v>
      </c>
      <c r="M7838" t="s">
        <v>827</v>
      </c>
    </row>
    <row r="7839" spans="1:13" x14ac:dyDescent="0.2">
      <c r="A7839" t="s">
        <v>13287</v>
      </c>
      <c r="B7839" t="s">
        <v>9088</v>
      </c>
      <c r="C7839" t="s">
        <v>1534</v>
      </c>
      <c r="D7839" t="s">
        <v>1908</v>
      </c>
      <c r="E7839" t="s">
        <v>941</v>
      </c>
      <c r="F7839" t="s">
        <v>941</v>
      </c>
      <c r="G7839" t="s">
        <v>2946</v>
      </c>
      <c r="H7839" t="s">
        <v>9189</v>
      </c>
      <c r="J7839">
        <v>2018</v>
      </c>
      <c r="K7839" t="s">
        <v>825</v>
      </c>
      <c r="L7839">
        <v>2022</v>
      </c>
      <c r="M7839" t="s">
        <v>827</v>
      </c>
    </row>
    <row r="7840" spans="1:13" x14ac:dyDescent="0.2">
      <c r="A7840" t="s">
        <v>13288</v>
      </c>
      <c r="B7840" t="s">
        <v>9088</v>
      </c>
      <c r="C7840" t="s">
        <v>1537</v>
      </c>
      <c r="D7840" t="s">
        <v>1908</v>
      </c>
      <c r="E7840" t="s">
        <v>941</v>
      </c>
      <c r="F7840" t="s">
        <v>941</v>
      </c>
      <c r="G7840" t="s">
        <v>2946</v>
      </c>
      <c r="H7840" t="s">
        <v>9191</v>
      </c>
      <c r="J7840">
        <v>2018</v>
      </c>
      <c r="K7840" t="s">
        <v>825</v>
      </c>
      <c r="L7840">
        <v>2022</v>
      </c>
      <c r="M7840" t="s">
        <v>827</v>
      </c>
    </row>
    <row r="7841" spans="1:13" x14ac:dyDescent="0.2">
      <c r="A7841" t="s">
        <v>13289</v>
      </c>
      <c r="B7841" t="s">
        <v>9088</v>
      </c>
      <c r="C7841" t="s">
        <v>1701</v>
      </c>
      <c r="D7841" t="s">
        <v>1908</v>
      </c>
      <c r="E7841" t="s">
        <v>941</v>
      </c>
      <c r="F7841" t="s">
        <v>941</v>
      </c>
      <c r="G7841" t="s">
        <v>2946</v>
      </c>
      <c r="H7841" t="s">
        <v>9193</v>
      </c>
      <c r="J7841">
        <v>2018</v>
      </c>
      <c r="K7841" t="s">
        <v>825</v>
      </c>
      <c r="L7841">
        <v>2022</v>
      </c>
      <c r="M7841" t="s">
        <v>827</v>
      </c>
    </row>
    <row r="7842" spans="1:13" x14ac:dyDescent="0.2">
      <c r="A7842" t="s">
        <v>13290</v>
      </c>
      <c r="B7842" t="s">
        <v>9088</v>
      </c>
      <c r="C7842" t="s">
        <v>1704</v>
      </c>
      <c r="D7842" t="s">
        <v>1908</v>
      </c>
      <c r="E7842" t="s">
        <v>941</v>
      </c>
      <c r="F7842" t="s">
        <v>941</v>
      </c>
      <c r="G7842" t="s">
        <v>2946</v>
      </c>
      <c r="H7842" t="s">
        <v>9195</v>
      </c>
      <c r="J7842">
        <v>2018</v>
      </c>
      <c r="K7842" t="s">
        <v>825</v>
      </c>
      <c r="L7842">
        <v>2022</v>
      </c>
      <c r="M7842" t="s">
        <v>827</v>
      </c>
    </row>
    <row r="7843" spans="1:13" x14ac:dyDescent="0.2">
      <c r="A7843" t="s">
        <v>13291</v>
      </c>
      <c r="B7843" t="s">
        <v>9088</v>
      </c>
      <c r="C7843" t="s">
        <v>1707</v>
      </c>
      <c r="D7843" t="s">
        <v>1908</v>
      </c>
      <c r="E7843" t="s">
        <v>941</v>
      </c>
      <c r="F7843" t="s">
        <v>941</v>
      </c>
      <c r="G7843" t="s">
        <v>2946</v>
      </c>
      <c r="H7843" t="s">
        <v>9197</v>
      </c>
      <c r="J7843">
        <v>2018</v>
      </c>
      <c r="K7843" t="s">
        <v>825</v>
      </c>
      <c r="L7843">
        <v>2022</v>
      </c>
      <c r="M7843" t="s">
        <v>827</v>
      </c>
    </row>
    <row r="7844" spans="1:13" x14ac:dyDescent="0.2">
      <c r="A7844" t="s">
        <v>13292</v>
      </c>
      <c r="B7844" t="s">
        <v>9088</v>
      </c>
      <c r="C7844" t="s">
        <v>1717</v>
      </c>
      <c r="D7844" t="s">
        <v>1908</v>
      </c>
      <c r="E7844" t="s">
        <v>941</v>
      </c>
      <c r="F7844" t="s">
        <v>941</v>
      </c>
      <c r="G7844" t="s">
        <v>2946</v>
      </c>
      <c r="H7844" t="s">
        <v>9199</v>
      </c>
      <c r="J7844">
        <v>2018</v>
      </c>
      <c r="K7844" t="s">
        <v>825</v>
      </c>
      <c r="L7844">
        <v>2022</v>
      </c>
      <c r="M7844" t="s">
        <v>827</v>
      </c>
    </row>
    <row r="7845" spans="1:13" x14ac:dyDescent="0.2">
      <c r="A7845" t="s">
        <v>13293</v>
      </c>
      <c r="B7845" t="s">
        <v>9088</v>
      </c>
      <c r="C7845" t="s">
        <v>1720</v>
      </c>
      <c r="D7845" t="s">
        <v>1908</v>
      </c>
      <c r="E7845" t="s">
        <v>941</v>
      </c>
      <c r="F7845" t="s">
        <v>941</v>
      </c>
      <c r="G7845" t="s">
        <v>2946</v>
      </c>
      <c r="H7845" t="s">
        <v>9201</v>
      </c>
      <c r="J7845">
        <v>2018</v>
      </c>
      <c r="K7845" t="s">
        <v>825</v>
      </c>
      <c r="L7845">
        <v>2022</v>
      </c>
      <c r="M7845" t="s">
        <v>827</v>
      </c>
    </row>
    <row r="7846" spans="1:13" x14ac:dyDescent="0.2">
      <c r="A7846" t="s">
        <v>13294</v>
      </c>
      <c r="B7846" t="s">
        <v>9088</v>
      </c>
      <c r="C7846" t="s">
        <v>1738</v>
      </c>
      <c r="D7846" t="s">
        <v>1908</v>
      </c>
      <c r="E7846" t="s">
        <v>941</v>
      </c>
      <c r="F7846" t="s">
        <v>941</v>
      </c>
      <c r="G7846" t="s">
        <v>2946</v>
      </c>
      <c r="H7846" t="s">
        <v>9203</v>
      </c>
      <c r="J7846">
        <v>2018</v>
      </c>
      <c r="K7846" t="s">
        <v>825</v>
      </c>
      <c r="L7846">
        <v>2021</v>
      </c>
      <c r="M7846" t="s">
        <v>827</v>
      </c>
    </row>
    <row r="7847" spans="1:13" x14ac:dyDescent="0.2">
      <c r="A7847" t="s">
        <v>13295</v>
      </c>
      <c r="B7847" t="s">
        <v>9088</v>
      </c>
      <c r="C7847" t="s">
        <v>1852</v>
      </c>
      <c r="D7847" t="s">
        <v>1908</v>
      </c>
      <c r="E7847" t="s">
        <v>941</v>
      </c>
      <c r="F7847" t="s">
        <v>941</v>
      </c>
      <c r="G7847" t="s">
        <v>2946</v>
      </c>
      <c r="H7847" t="s">
        <v>9205</v>
      </c>
      <c r="J7847">
        <v>2018</v>
      </c>
      <c r="K7847" t="s">
        <v>825</v>
      </c>
      <c r="L7847">
        <v>2022</v>
      </c>
      <c r="M7847" t="s">
        <v>827</v>
      </c>
    </row>
    <row r="7848" spans="1:13" x14ac:dyDescent="0.2">
      <c r="A7848" t="s">
        <v>13296</v>
      </c>
      <c r="B7848" t="s">
        <v>9088</v>
      </c>
      <c r="C7848" t="s">
        <v>1855</v>
      </c>
      <c r="D7848" t="s">
        <v>1908</v>
      </c>
      <c r="E7848" t="s">
        <v>941</v>
      </c>
      <c r="F7848" t="s">
        <v>941</v>
      </c>
      <c r="G7848" t="s">
        <v>2946</v>
      </c>
      <c r="H7848" t="s">
        <v>9207</v>
      </c>
      <c r="J7848">
        <v>2018</v>
      </c>
      <c r="K7848" t="s">
        <v>825</v>
      </c>
      <c r="L7848">
        <v>2022</v>
      </c>
      <c r="M7848" t="s">
        <v>827</v>
      </c>
    </row>
    <row r="7849" spans="1:13" x14ac:dyDescent="0.2">
      <c r="A7849" t="s">
        <v>13297</v>
      </c>
      <c r="B7849" t="s">
        <v>9088</v>
      </c>
      <c r="C7849" t="s">
        <v>1859</v>
      </c>
      <c r="D7849" t="s">
        <v>1908</v>
      </c>
      <c r="E7849" t="s">
        <v>941</v>
      </c>
      <c r="F7849" t="s">
        <v>941</v>
      </c>
      <c r="G7849" t="s">
        <v>2946</v>
      </c>
      <c r="H7849" t="s">
        <v>9209</v>
      </c>
      <c r="J7849">
        <v>2018</v>
      </c>
      <c r="K7849" t="s">
        <v>825</v>
      </c>
      <c r="L7849">
        <v>2022</v>
      </c>
      <c r="M7849" t="s">
        <v>827</v>
      </c>
    </row>
    <row r="7850" spans="1:13" x14ac:dyDescent="0.2">
      <c r="A7850" t="s">
        <v>920</v>
      </c>
      <c r="B7850" t="s">
        <v>9210</v>
      </c>
      <c r="C7850" t="s">
        <v>1907</v>
      </c>
      <c r="D7850" t="s">
        <v>1908</v>
      </c>
      <c r="E7850" t="s">
        <v>941</v>
      </c>
      <c r="F7850" t="s">
        <v>1909</v>
      </c>
      <c r="G7850" t="s">
        <v>1910</v>
      </c>
      <c r="H7850" t="s">
        <v>9211</v>
      </c>
      <c r="J7850">
        <v>1984</v>
      </c>
      <c r="K7850" t="s">
        <v>825</v>
      </c>
      <c r="L7850">
        <v>2022</v>
      </c>
      <c r="M7850" t="s">
        <v>827</v>
      </c>
    </row>
    <row r="7851" spans="1:13" x14ac:dyDescent="0.2">
      <c r="A7851" t="s">
        <v>921</v>
      </c>
      <c r="B7851" t="s">
        <v>9210</v>
      </c>
      <c r="C7851" t="s">
        <v>940</v>
      </c>
      <c r="D7851" t="s">
        <v>1908</v>
      </c>
      <c r="E7851" t="s">
        <v>941</v>
      </c>
      <c r="F7851" t="s">
        <v>941</v>
      </c>
      <c r="G7851" t="s">
        <v>942</v>
      </c>
      <c r="H7851" t="s">
        <v>9212</v>
      </c>
      <c r="J7851">
        <v>1984</v>
      </c>
      <c r="K7851" t="s">
        <v>825</v>
      </c>
      <c r="L7851">
        <v>2022</v>
      </c>
      <c r="M7851" t="s">
        <v>827</v>
      </c>
    </row>
    <row r="7852" spans="1:13" x14ac:dyDescent="0.2">
      <c r="A7852" t="s">
        <v>13298</v>
      </c>
      <c r="B7852" t="s">
        <v>9210</v>
      </c>
      <c r="C7852" t="s">
        <v>945</v>
      </c>
      <c r="D7852" t="s">
        <v>1908</v>
      </c>
      <c r="E7852" t="s">
        <v>941</v>
      </c>
      <c r="F7852" t="s">
        <v>941</v>
      </c>
      <c r="G7852" t="s">
        <v>942</v>
      </c>
      <c r="H7852" t="s">
        <v>9214</v>
      </c>
      <c r="J7852">
        <v>1984</v>
      </c>
      <c r="K7852" t="s">
        <v>825</v>
      </c>
      <c r="L7852">
        <v>2022</v>
      </c>
      <c r="M7852" t="s">
        <v>827</v>
      </c>
    </row>
    <row r="7853" spans="1:13" x14ac:dyDescent="0.2">
      <c r="A7853" t="s">
        <v>13299</v>
      </c>
      <c r="B7853" t="s">
        <v>9210</v>
      </c>
      <c r="C7853" t="s">
        <v>960</v>
      </c>
      <c r="D7853" t="s">
        <v>1908</v>
      </c>
      <c r="E7853" t="s">
        <v>941</v>
      </c>
      <c r="F7853" t="s">
        <v>941</v>
      </c>
      <c r="G7853" t="s">
        <v>942</v>
      </c>
      <c r="H7853" t="s">
        <v>9216</v>
      </c>
      <c r="J7853">
        <v>1984</v>
      </c>
      <c r="K7853" t="s">
        <v>825</v>
      </c>
      <c r="L7853">
        <v>2022</v>
      </c>
      <c r="M7853" t="s">
        <v>827</v>
      </c>
    </row>
    <row r="7854" spans="1:13" x14ac:dyDescent="0.2">
      <c r="A7854" t="s">
        <v>13300</v>
      </c>
      <c r="B7854" t="s">
        <v>9210</v>
      </c>
      <c r="C7854" t="s">
        <v>963</v>
      </c>
      <c r="D7854" t="s">
        <v>1908</v>
      </c>
      <c r="E7854" t="s">
        <v>941</v>
      </c>
      <c r="F7854" t="s">
        <v>941</v>
      </c>
      <c r="G7854" t="s">
        <v>942</v>
      </c>
      <c r="H7854" t="s">
        <v>9218</v>
      </c>
      <c r="J7854">
        <v>1984</v>
      </c>
      <c r="K7854" t="s">
        <v>825</v>
      </c>
      <c r="L7854">
        <v>2022</v>
      </c>
      <c r="M7854" t="s">
        <v>827</v>
      </c>
    </row>
    <row r="7855" spans="1:13" x14ac:dyDescent="0.2">
      <c r="A7855" t="s">
        <v>13301</v>
      </c>
      <c r="B7855" t="s">
        <v>9210</v>
      </c>
      <c r="C7855" t="s">
        <v>966</v>
      </c>
      <c r="D7855" t="s">
        <v>1908</v>
      </c>
      <c r="E7855" t="s">
        <v>941</v>
      </c>
      <c r="F7855" t="s">
        <v>941</v>
      </c>
      <c r="G7855" t="s">
        <v>942</v>
      </c>
      <c r="H7855" t="s">
        <v>9220</v>
      </c>
      <c r="J7855">
        <v>1984</v>
      </c>
      <c r="K7855" t="s">
        <v>825</v>
      </c>
      <c r="L7855">
        <v>2022</v>
      </c>
      <c r="M7855" t="s">
        <v>827</v>
      </c>
    </row>
    <row r="7856" spans="1:13" x14ac:dyDescent="0.2">
      <c r="A7856" t="s">
        <v>13302</v>
      </c>
      <c r="B7856" t="s">
        <v>9210</v>
      </c>
      <c r="C7856" t="s">
        <v>969</v>
      </c>
      <c r="D7856" t="s">
        <v>1908</v>
      </c>
      <c r="E7856" t="s">
        <v>941</v>
      </c>
      <c r="F7856" t="s">
        <v>941</v>
      </c>
      <c r="G7856" t="s">
        <v>942</v>
      </c>
      <c r="H7856" t="s">
        <v>9222</v>
      </c>
      <c r="J7856">
        <v>1984</v>
      </c>
      <c r="K7856" t="s">
        <v>825</v>
      </c>
      <c r="L7856">
        <v>2022</v>
      </c>
      <c r="M7856" t="s">
        <v>827</v>
      </c>
    </row>
    <row r="7857" spans="1:13" x14ac:dyDescent="0.2">
      <c r="A7857" t="s">
        <v>13303</v>
      </c>
      <c r="B7857" t="s">
        <v>9210</v>
      </c>
      <c r="C7857" t="s">
        <v>975</v>
      </c>
      <c r="D7857" t="s">
        <v>1908</v>
      </c>
      <c r="E7857" t="s">
        <v>941</v>
      </c>
      <c r="F7857" t="s">
        <v>941</v>
      </c>
      <c r="G7857" t="s">
        <v>942</v>
      </c>
      <c r="H7857" t="s">
        <v>9224</v>
      </c>
      <c r="J7857">
        <v>1984</v>
      </c>
      <c r="K7857" t="s">
        <v>825</v>
      </c>
      <c r="L7857">
        <v>2022</v>
      </c>
      <c r="M7857" t="s">
        <v>827</v>
      </c>
    </row>
    <row r="7858" spans="1:13" x14ac:dyDescent="0.2">
      <c r="A7858" t="s">
        <v>13304</v>
      </c>
      <c r="B7858" t="s">
        <v>9210</v>
      </c>
      <c r="C7858" t="s">
        <v>984</v>
      </c>
      <c r="D7858" t="s">
        <v>1908</v>
      </c>
      <c r="E7858" t="s">
        <v>941</v>
      </c>
      <c r="F7858" t="s">
        <v>941</v>
      </c>
      <c r="G7858" t="s">
        <v>942</v>
      </c>
      <c r="H7858" t="s">
        <v>9226</v>
      </c>
      <c r="J7858">
        <v>1984</v>
      </c>
      <c r="K7858" t="s">
        <v>825</v>
      </c>
      <c r="L7858">
        <v>2022</v>
      </c>
      <c r="M7858" t="s">
        <v>827</v>
      </c>
    </row>
    <row r="7859" spans="1:13" x14ac:dyDescent="0.2">
      <c r="A7859" t="s">
        <v>13305</v>
      </c>
      <c r="B7859" t="s">
        <v>9210</v>
      </c>
      <c r="C7859" t="s">
        <v>990</v>
      </c>
      <c r="D7859" t="s">
        <v>1908</v>
      </c>
      <c r="E7859" t="s">
        <v>941</v>
      </c>
      <c r="F7859" t="s">
        <v>941</v>
      </c>
      <c r="G7859" t="s">
        <v>942</v>
      </c>
      <c r="H7859" t="s">
        <v>9228</v>
      </c>
      <c r="J7859">
        <v>1984</v>
      </c>
      <c r="K7859" t="s">
        <v>825</v>
      </c>
      <c r="L7859">
        <v>2022</v>
      </c>
      <c r="M7859" t="s">
        <v>827</v>
      </c>
    </row>
    <row r="7860" spans="1:13" x14ac:dyDescent="0.2">
      <c r="A7860" t="s">
        <v>13306</v>
      </c>
      <c r="B7860" t="s">
        <v>9210</v>
      </c>
      <c r="C7860" t="s">
        <v>993</v>
      </c>
      <c r="D7860" t="s">
        <v>1908</v>
      </c>
      <c r="E7860" t="s">
        <v>941</v>
      </c>
      <c r="F7860" t="s">
        <v>941</v>
      </c>
      <c r="G7860" t="s">
        <v>942</v>
      </c>
      <c r="H7860" t="s">
        <v>9230</v>
      </c>
      <c r="J7860">
        <v>1984</v>
      </c>
      <c r="K7860" t="s">
        <v>825</v>
      </c>
      <c r="L7860">
        <v>2022</v>
      </c>
      <c r="M7860" t="s">
        <v>827</v>
      </c>
    </row>
    <row r="7861" spans="1:13" x14ac:dyDescent="0.2">
      <c r="A7861" t="s">
        <v>13307</v>
      </c>
      <c r="B7861" t="s">
        <v>9210</v>
      </c>
      <c r="C7861" t="s">
        <v>1002</v>
      </c>
      <c r="D7861" t="s">
        <v>1908</v>
      </c>
      <c r="E7861" t="s">
        <v>941</v>
      </c>
      <c r="F7861" t="s">
        <v>941</v>
      </c>
      <c r="G7861" t="s">
        <v>942</v>
      </c>
      <c r="H7861" t="s">
        <v>9232</v>
      </c>
      <c r="J7861">
        <v>1984</v>
      </c>
      <c r="K7861" t="s">
        <v>825</v>
      </c>
      <c r="L7861">
        <v>2022</v>
      </c>
      <c r="M7861" t="s">
        <v>827</v>
      </c>
    </row>
    <row r="7862" spans="1:13" x14ac:dyDescent="0.2">
      <c r="A7862" t="s">
        <v>13308</v>
      </c>
      <c r="B7862" t="s">
        <v>9210</v>
      </c>
      <c r="C7862" t="s">
        <v>1005</v>
      </c>
      <c r="D7862" t="s">
        <v>1908</v>
      </c>
      <c r="E7862" t="s">
        <v>941</v>
      </c>
      <c r="F7862" t="s">
        <v>941</v>
      </c>
      <c r="G7862" t="s">
        <v>1006</v>
      </c>
      <c r="H7862" t="s">
        <v>9234</v>
      </c>
      <c r="J7862">
        <v>1998</v>
      </c>
      <c r="K7862" t="s">
        <v>825</v>
      </c>
      <c r="L7862">
        <v>2022</v>
      </c>
      <c r="M7862" t="s">
        <v>827</v>
      </c>
    </row>
    <row r="7863" spans="1:13" x14ac:dyDescent="0.2">
      <c r="A7863" t="s">
        <v>13309</v>
      </c>
      <c r="B7863" t="s">
        <v>9210</v>
      </c>
      <c r="C7863" t="s">
        <v>1018</v>
      </c>
      <c r="D7863" t="s">
        <v>1908</v>
      </c>
      <c r="E7863" t="s">
        <v>941</v>
      </c>
      <c r="F7863" t="s">
        <v>941</v>
      </c>
      <c r="G7863" t="s">
        <v>1019</v>
      </c>
      <c r="H7863" t="s">
        <v>9236</v>
      </c>
      <c r="J7863">
        <v>2010</v>
      </c>
      <c r="K7863" t="s">
        <v>825</v>
      </c>
      <c r="L7863">
        <v>2022</v>
      </c>
      <c r="M7863" t="s">
        <v>827</v>
      </c>
    </row>
    <row r="7864" spans="1:13" x14ac:dyDescent="0.2">
      <c r="A7864" t="s">
        <v>13310</v>
      </c>
      <c r="B7864" t="s">
        <v>9210</v>
      </c>
      <c r="C7864" t="s">
        <v>1022</v>
      </c>
      <c r="D7864" t="s">
        <v>1908</v>
      </c>
      <c r="E7864" t="s">
        <v>941</v>
      </c>
      <c r="F7864" t="s">
        <v>941</v>
      </c>
      <c r="G7864" t="s">
        <v>1019</v>
      </c>
      <c r="H7864" t="s">
        <v>9238</v>
      </c>
      <c r="J7864">
        <v>2010</v>
      </c>
      <c r="K7864" t="s">
        <v>825</v>
      </c>
      <c r="L7864">
        <v>2022</v>
      </c>
      <c r="M7864" t="s">
        <v>827</v>
      </c>
    </row>
    <row r="7865" spans="1:13" x14ac:dyDescent="0.2">
      <c r="A7865" t="s">
        <v>13311</v>
      </c>
      <c r="B7865" t="s">
        <v>9210</v>
      </c>
      <c r="C7865" t="s">
        <v>1025</v>
      </c>
      <c r="D7865" t="s">
        <v>1908</v>
      </c>
      <c r="E7865" t="s">
        <v>941</v>
      </c>
      <c r="F7865" t="s">
        <v>941</v>
      </c>
      <c r="G7865" t="s">
        <v>942</v>
      </c>
      <c r="H7865" t="s">
        <v>9240</v>
      </c>
      <c r="J7865">
        <v>1984</v>
      </c>
      <c r="K7865" t="s">
        <v>825</v>
      </c>
      <c r="L7865">
        <v>2022</v>
      </c>
      <c r="M7865" t="s">
        <v>827</v>
      </c>
    </row>
    <row r="7866" spans="1:13" x14ac:dyDescent="0.2">
      <c r="A7866" t="s">
        <v>13312</v>
      </c>
      <c r="B7866" t="s">
        <v>9210</v>
      </c>
      <c r="C7866" t="s">
        <v>1028</v>
      </c>
      <c r="D7866" t="s">
        <v>1908</v>
      </c>
      <c r="E7866" t="s">
        <v>941</v>
      </c>
      <c r="F7866" t="s">
        <v>941</v>
      </c>
      <c r="G7866" t="s">
        <v>942</v>
      </c>
      <c r="H7866" t="s">
        <v>9242</v>
      </c>
      <c r="J7866">
        <v>1984</v>
      </c>
      <c r="K7866" t="s">
        <v>825</v>
      </c>
      <c r="L7866">
        <v>2022</v>
      </c>
      <c r="M7866" t="s">
        <v>827</v>
      </c>
    </row>
    <row r="7867" spans="1:13" x14ac:dyDescent="0.2">
      <c r="A7867" t="s">
        <v>13313</v>
      </c>
      <c r="B7867" t="s">
        <v>9210</v>
      </c>
      <c r="C7867" t="s">
        <v>1031</v>
      </c>
      <c r="D7867" t="s">
        <v>1908</v>
      </c>
      <c r="E7867" t="s">
        <v>941</v>
      </c>
      <c r="F7867" t="s">
        <v>941</v>
      </c>
      <c r="G7867" t="s">
        <v>942</v>
      </c>
      <c r="H7867" t="s">
        <v>9244</v>
      </c>
      <c r="J7867">
        <v>1984</v>
      </c>
      <c r="K7867" t="s">
        <v>825</v>
      </c>
      <c r="L7867">
        <v>2022</v>
      </c>
      <c r="M7867" t="s">
        <v>827</v>
      </c>
    </row>
    <row r="7868" spans="1:13" x14ac:dyDescent="0.2">
      <c r="A7868" t="s">
        <v>13314</v>
      </c>
      <c r="B7868" t="s">
        <v>9210</v>
      </c>
      <c r="C7868" t="s">
        <v>1034</v>
      </c>
      <c r="D7868" t="s">
        <v>1908</v>
      </c>
      <c r="E7868" t="s">
        <v>941</v>
      </c>
      <c r="F7868" t="s">
        <v>941</v>
      </c>
      <c r="G7868" t="s">
        <v>942</v>
      </c>
      <c r="H7868" t="s">
        <v>9246</v>
      </c>
      <c r="J7868">
        <v>2017</v>
      </c>
      <c r="K7868" t="s">
        <v>826</v>
      </c>
      <c r="L7868">
        <v>2022</v>
      </c>
      <c r="M7868" t="s">
        <v>827</v>
      </c>
    </row>
    <row r="7869" spans="1:13" x14ac:dyDescent="0.2">
      <c r="A7869" t="s">
        <v>13315</v>
      </c>
      <c r="B7869" t="s">
        <v>9210</v>
      </c>
      <c r="C7869" t="s">
        <v>1037</v>
      </c>
      <c r="D7869" t="s">
        <v>1908</v>
      </c>
      <c r="E7869" t="s">
        <v>941</v>
      </c>
      <c r="F7869" t="s">
        <v>941</v>
      </c>
      <c r="G7869" t="s">
        <v>942</v>
      </c>
      <c r="H7869" t="s">
        <v>9248</v>
      </c>
      <c r="J7869">
        <v>2017</v>
      </c>
      <c r="K7869" t="s">
        <v>826</v>
      </c>
      <c r="L7869">
        <v>2022</v>
      </c>
      <c r="M7869" t="s">
        <v>827</v>
      </c>
    </row>
    <row r="7870" spans="1:13" x14ac:dyDescent="0.2">
      <c r="A7870" t="s">
        <v>13316</v>
      </c>
      <c r="B7870" t="s">
        <v>9210</v>
      </c>
      <c r="C7870" t="s">
        <v>1046</v>
      </c>
      <c r="D7870" t="s">
        <v>1908</v>
      </c>
      <c r="E7870" t="s">
        <v>941</v>
      </c>
      <c r="F7870" t="s">
        <v>941</v>
      </c>
      <c r="G7870" t="s">
        <v>942</v>
      </c>
      <c r="H7870" t="s">
        <v>9250</v>
      </c>
      <c r="J7870">
        <v>2017</v>
      </c>
      <c r="K7870" t="s">
        <v>826</v>
      </c>
      <c r="L7870">
        <v>2022</v>
      </c>
      <c r="M7870" t="s">
        <v>827</v>
      </c>
    </row>
    <row r="7871" spans="1:13" x14ac:dyDescent="0.2">
      <c r="A7871" t="s">
        <v>13317</v>
      </c>
      <c r="B7871" t="s">
        <v>9210</v>
      </c>
      <c r="C7871" t="s">
        <v>1052</v>
      </c>
      <c r="D7871" t="s">
        <v>1908</v>
      </c>
      <c r="E7871" t="s">
        <v>941</v>
      </c>
      <c r="F7871" t="s">
        <v>941</v>
      </c>
      <c r="G7871" t="s">
        <v>7651</v>
      </c>
      <c r="H7871" t="s">
        <v>9252</v>
      </c>
      <c r="J7871">
        <v>2017</v>
      </c>
      <c r="K7871" t="s">
        <v>826</v>
      </c>
      <c r="L7871">
        <v>2022</v>
      </c>
      <c r="M7871" t="s">
        <v>827</v>
      </c>
    </row>
    <row r="7872" spans="1:13" x14ac:dyDescent="0.2">
      <c r="A7872" t="s">
        <v>13318</v>
      </c>
      <c r="B7872" t="s">
        <v>9210</v>
      </c>
      <c r="C7872" t="s">
        <v>1055</v>
      </c>
      <c r="D7872" t="s">
        <v>1908</v>
      </c>
      <c r="E7872" t="s">
        <v>941</v>
      </c>
      <c r="F7872" t="s">
        <v>941</v>
      </c>
      <c r="G7872" t="s">
        <v>942</v>
      </c>
      <c r="H7872" t="s">
        <v>9254</v>
      </c>
      <c r="J7872">
        <v>2017</v>
      </c>
      <c r="K7872" t="s">
        <v>826</v>
      </c>
      <c r="L7872">
        <v>2022</v>
      </c>
      <c r="M7872" t="s">
        <v>827</v>
      </c>
    </row>
    <row r="7873" spans="1:13" x14ac:dyDescent="0.2">
      <c r="A7873" t="s">
        <v>13319</v>
      </c>
      <c r="B7873" t="s">
        <v>9210</v>
      </c>
      <c r="C7873" t="s">
        <v>1058</v>
      </c>
      <c r="D7873" t="s">
        <v>1908</v>
      </c>
      <c r="E7873" t="s">
        <v>941</v>
      </c>
      <c r="F7873" t="s">
        <v>941</v>
      </c>
      <c r="G7873" t="s">
        <v>942</v>
      </c>
      <c r="H7873" t="s">
        <v>9256</v>
      </c>
      <c r="J7873">
        <v>1984</v>
      </c>
      <c r="K7873" t="s">
        <v>825</v>
      </c>
      <c r="L7873">
        <v>2022</v>
      </c>
      <c r="M7873" t="s">
        <v>827</v>
      </c>
    </row>
    <row r="7874" spans="1:13" x14ac:dyDescent="0.2">
      <c r="A7874" t="s">
        <v>13320</v>
      </c>
      <c r="B7874" t="s">
        <v>9210</v>
      </c>
      <c r="C7874" t="s">
        <v>1061</v>
      </c>
      <c r="D7874" t="s">
        <v>1908</v>
      </c>
      <c r="E7874" t="s">
        <v>941</v>
      </c>
      <c r="F7874" t="s">
        <v>941</v>
      </c>
      <c r="G7874" t="s">
        <v>942</v>
      </c>
      <c r="H7874" t="s">
        <v>9258</v>
      </c>
      <c r="J7874">
        <v>1984</v>
      </c>
      <c r="K7874" t="s">
        <v>825</v>
      </c>
      <c r="L7874">
        <v>2022</v>
      </c>
      <c r="M7874" t="s">
        <v>827</v>
      </c>
    </row>
    <row r="7875" spans="1:13" x14ac:dyDescent="0.2">
      <c r="A7875" t="s">
        <v>13321</v>
      </c>
      <c r="B7875" t="s">
        <v>9210</v>
      </c>
      <c r="C7875" t="s">
        <v>1067</v>
      </c>
      <c r="D7875" t="s">
        <v>1908</v>
      </c>
      <c r="E7875" t="s">
        <v>941</v>
      </c>
      <c r="F7875" t="s">
        <v>941</v>
      </c>
      <c r="G7875" t="s">
        <v>1019</v>
      </c>
      <c r="H7875" t="s">
        <v>9260</v>
      </c>
      <c r="J7875">
        <v>2010</v>
      </c>
      <c r="K7875" t="s">
        <v>825</v>
      </c>
      <c r="L7875">
        <v>2022</v>
      </c>
      <c r="M7875" t="s">
        <v>827</v>
      </c>
    </row>
    <row r="7876" spans="1:13" x14ac:dyDescent="0.2">
      <c r="A7876" t="s">
        <v>13322</v>
      </c>
      <c r="B7876" t="s">
        <v>9210</v>
      </c>
      <c r="C7876" t="s">
        <v>2002</v>
      </c>
      <c r="D7876" t="s">
        <v>1908</v>
      </c>
      <c r="E7876" t="s">
        <v>941</v>
      </c>
      <c r="F7876" t="s">
        <v>941</v>
      </c>
      <c r="G7876" t="s">
        <v>1019</v>
      </c>
      <c r="H7876" t="s">
        <v>9262</v>
      </c>
      <c r="J7876">
        <v>2010</v>
      </c>
      <c r="K7876" t="s">
        <v>825</v>
      </c>
      <c r="L7876">
        <v>2022</v>
      </c>
      <c r="M7876" t="s">
        <v>825</v>
      </c>
    </row>
    <row r="7877" spans="1:13" x14ac:dyDescent="0.2">
      <c r="A7877" t="s">
        <v>13323</v>
      </c>
      <c r="B7877" t="s">
        <v>9210</v>
      </c>
      <c r="C7877" t="s">
        <v>1070</v>
      </c>
      <c r="D7877" t="s">
        <v>1908</v>
      </c>
      <c r="E7877" t="s">
        <v>941</v>
      </c>
      <c r="F7877" t="s">
        <v>941</v>
      </c>
      <c r="G7877" t="s">
        <v>942</v>
      </c>
      <c r="H7877" t="s">
        <v>9264</v>
      </c>
      <c r="J7877">
        <v>1984</v>
      </c>
      <c r="K7877" t="s">
        <v>825</v>
      </c>
      <c r="L7877">
        <v>2022</v>
      </c>
      <c r="M7877" t="s">
        <v>827</v>
      </c>
    </row>
    <row r="7878" spans="1:13" x14ac:dyDescent="0.2">
      <c r="A7878" t="s">
        <v>13324</v>
      </c>
      <c r="B7878" t="s">
        <v>9210</v>
      </c>
      <c r="C7878" t="s">
        <v>1073</v>
      </c>
      <c r="D7878" t="s">
        <v>1908</v>
      </c>
      <c r="E7878" t="s">
        <v>941</v>
      </c>
      <c r="F7878" t="s">
        <v>941</v>
      </c>
      <c r="G7878" t="s">
        <v>942</v>
      </c>
      <c r="H7878" t="s">
        <v>9266</v>
      </c>
      <c r="J7878">
        <v>1984</v>
      </c>
      <c r="K7878" t="s">
        <v>825</v>
      </c>
      <c r="L7878">
        <v>2022</v>
      </c>
      <c r="M7878" t="s">
        <v>827</v>
      </c>
    </row>
    <row r="7879" spans="1:13" x14ac:dyDescent="0.2">
      <c r="A7879" t="s">
        <v>13325</v>
      </c>
      <c r="B7879" t="s">
        <v>9210</v>
      </c>
      <c r="C7879" t="s">
        <v>1076</v>
      </c>
      <c r="D7879" t="s">
        <v>1908</v>
      </c>
      <c r="E7879" t="s">
        <v>941</v>
      </c>
      <c r="F7879" t="s">
        <v>941</v>
      </c>
      <c r="G7879" t="s">
        <v>942</v>
      </c>
      <c r="H7879" t="s">
        <v>9268</v>
      </c>
      <c r="J7879">
        <v>1984</v>
      </c>
      <c r="K7879" t="s">
        <v>825</v>
      </c>
      <c r="L7879">
        <v>2022</v>
      </c>
      <c r="M7879" t="s">
        <v>827</v>
      </c>
    </row>
    <row r="7880" spans="1:13" x14ac:dyDescent="0.2">
      <c r="A7880" t="s">
        <v>13326</v>
      </c>
      <c r="B7880" t="s">
        <v>9210</v>
      </c>
      <c r="C7880" t="s">
        <v>1079</v>
      </c>
      <c r="D7880" t="s">
        <v>1908</v>
      </c>
      <c r="E7880" t="s">
        <v>941</v>
      </c>
      <c r="F7880" t="s">
        <v>941</v>
      </c>
      <c r="G7880" t="s">
        <v>942</v>
      </c>
      <c r="H7880" t="s">
        <v>9270</v>
      </c>
      <c r="J7880">
        <v>1984</v>
      </c>
      <c r="K7880" t="s">
        <v>825</v>
      </c>
      <c r="L7880">
        <v>2022</v>
      </c>
      <c r="M7880" t="s">
        <v>827</v>
      </c>
    </row>
    <row r="7881" spans="1:13" x14ac:dyDescent="0.2">
      <c r="A7881" t="s">
        <v>13327</v>
      </c>
      <c r="B7881" t="s">
        <v>9210</v>
      </c>
      <c r="C7881" t="s">
        <v>1082</v>
      </c>
      <c r="D7881" t="s">
        <v>1908</v>
      </c>
      <c r="E7881" t="s">
        <v>941</v>
      </c>
      <c r="F7881" t="s">
        <v>941</v>
      </c>
      <c r="G7881" t="s">
        <v>942</v>
      </c>
      <c r="H7881" t="s">
        <v>9272</v>
      </c>
      <c r="J7881">
        <v>1984</v>
      </c>
      <c r="K7881" t="s">
        <v>825</v>
      </c>
      <c r="L7881">
        <v>2022</v>
      </c>
      <c r="M7881" t="s">
        <v>827</v>
      </c>
    </row>
    <row r="7882" spans="1:13" x14ac:dyDescent="0.2">
      <c r="A7882" t="s">
        <v>13328</v>
      </c>
      <c r="B7882" t="s">
        <v>9210</v>
      </c>
      <c r="C7882" t="s">
        <v>1085</v>
      </c>
      <c r="D7882" t="s">
        <v>1908</v>
      </c>
      <c r="E7882" t="s">
        <v>941</v>
      </c>
      <c r="F7882" t="s">
        <v>941</v>
      </c>
      <c r="G7882" t="s">
        <v>1019</v>
      </c>
      <c r="H7882" t="s">
        <v>9274</v>
      </c>
      <c r="J7882">
        <v>2010</v>
      </c>
      <c r="K7882" t="s">
        <v>825</v>
      </c>
      <c r="L7882">
        <v>2022</v>
      </c>
      <c r="M7882" t="s">
        <v>827</v>
      </c>
    </row>
    <row r="7883" spans="1:13" x14ac:dyDescent="0.2">
      <c r="A7883" t="s">
        <v>13329</v>
      </c>
      <c r="B7883" t="s">
        <v>9210</v>
      </c>
      <c r="C7883" t="s">
        <v>1088</v>
      </c>
      <c r="D7883" t="s">
        <v>1908</v>
      </c>
      <c r="E7883" t="s">
        <v>941</v>
      </c>
      <c r="F7883" t="s">
        <v>941</v>
      </c>
      <c r="G7883" t="s">
        <v>942</v>
      </c>
      <c r="H7883" t="s">
        <v>9276</v>
      </c>
      <c r="J7883">
        <v>1984</v>
      </c>
      <c r="K7883" t="s">
        <v>825</v>
      </c>
      <c r="L7883">
        <v>2022</v>
      </c>
      <c r="M7883" t="s">
        <v>827</v>
      </c>
    </row>
    <row r="7884" spans="1:13" x14ac:dyDescent="0.2">
      <c r="A7884" t="s">
        <v>13330</v>
      </c>
      <c r="B7884" t="s">
        <v>9210</v>
      </c>
      <c r="C7884" t="s">
        <v>1097</v>
      </c>
      <c r="D7884" t="s">
        <v>1908</v>
      </c>
      <c r="E7884" t="s">
        <v>941</v>
      </c>
      <c r="F7884" t="s">
        <v>941</v>
      </c>
      <c r="G7884" t="s">
        <v>942</v>
      </c>
      <c r="H7884" t="s">
        <v>9278</v>
      </c>
      <c r="J7884">
        <v>1984</v>
      </c>
      <c r="K7884" t="s">
        <v>825</v>
      </c>
      <c r="L7884">
        <v>2022</v>
      </c>
      <c r="M7884" t="s">
        <v>827</v>
      </c>
    </row>
    <row r="7885" spans="1:13" x14ac:dyDescent="0.2">
      <c r="A7885" t="s">
        <v>13331</v>
      </c>
      <c r="B7885" t="s">
        <v>9210</v>
      </c>
      <c r="C7885" t="s">
        <v>1103</v>
      </c>
      <c r="D7885" t="s">
        <v>1908</v>
      </c>
      <c r="E7885" t="s">
        <v>941</v>
      </c>
      <c r="F7885" t="s">
        <v>941</v>
      </c>
      <c r="G7885" t="s">
        <v>942</v>
      </c>
      <c r="H7885" t="s">
        <v>9280</v>
      </c>
      <c r="J7885">
        <v>1984</v>
      </c>
      <c r="K7885" t="s">
        <v>825</v>
      </c>
      <c r="L7885">
        <v>2022</v>
      </c>
      <c r="M7885" t="s">
        <v>827</v>
      </c>
    </row>
    <row r="7886" spans="1:13" x14ac:dyDescent="0.2">
      <c r="A7886" t="s">
        <v>13332</v>
      </c>
      <c r="B7886" t="s">
        <v>9210</v>
      </c>
      <c r="C7886" t="s">
        <v>1106</v>
      </c>
      <c r="D7886" t="s">
        <v>1908</v>
      </c>
      <c r="E7886" t="s">
        <v>941</v>
      </c>
      <c r="F7886" t="s">
        <v>941</v>
      </c>
      <c r="G7886" t="s">
        <v>942</v>
      </c>
      <c r="H7886" t="s">
        <v>9282</v>
      </c>
      <c r="J7886">
        <v>1984</v>
      </c>
      <c r="K7886" t="s">
        <v>825</v>
      </c>
      <c r="L7886">
        <v>2022</v>
      </c>
      <c r="M7886" t="s">
        <v>827</v>
      </c>
    </row>
    <row r="7887" spans="1:13" x14ac:dyDescent="0.2">
      <c r="A7887" t="s">
        <v>13333</v>
      </c>
      <c r="B7887" t="s">
        <v>9210</v>
      </c>
      <c r="C7887" t="s">
        <v>1115</v>
      </c>
      <c r="D7887" t="s">
        <v>1908</v>
      </c>
      <c r="E7887" t="s">
        <v>941</v>
      </c>
      <c r="F7887" t="s">
        <v>941</v>
      </c>
      <c r="G7887" t="s">
        <v>1006</v>
      </c>
      <c r="H7887" t="s">
        <v>9284</v>
      </c>
      <c r="J7887">
        <v>1998</v>
      </c>
      <c r="K7887" t="s">
        <v>825</v>
      </c>
      <c r="L7887">
        <v>2022</v>
      </c>
      <c r="M7887" t="s">
        <v>827</v>
      </c>
    </row>
    <row r="7888" spans="1:13" x14ac:dyDescent="0.2">
      <c r="A7888" t="s">
        <v>13334</v>
      </c>
      <c r="B7888" t="s">
        <v>9210</v>
      </c>
      <c r="C7888" t="s">
        <v>1124</v>
      </c>
      <c r="D7888" t="s">
        <v>1908</v>
      </c>
      <c r="E7888" t="s">
        <v>941</v>
      </c>
      <c r="F7888" t="s">
        <v>941</v>
      </c>
      <c r="G7888" t="s">
        <v>942</v>
      </c>
      <c r="H7888" t="s">
        <v>9286</v>
      </c>
      <c r="J7888">
        <v>1984</v>
      </c>
      <c r="K7888" t="s">
        <v>825</v>
      </c>
      <c r="L7888">
        <v>2022</v>
      </c>
      <c r="M7888" t="s">
        <v>827</v>
      </c>
    </row>
    <row r="7889" spans="1:13" x14ac:dyDescent="0.2">
      <c r="A7889" t="s">
        <v>13335</v>
      </c>
      <c r="B7889" t="s">
        <v>9210</v>
      </c>
      <c r="C7889" t="s">
        <v>1140</v>
      </c>
      <c r="D7889" t="s">
        <v>1908</v>
      </c>
      <c r="E7889" t="s">
        <v>941</v>
      </c>
      <c r="F7889" t="s">
        <v>941</v>
      </c>
      <c r="G7889" t="s">
        <v>4746</v>
      </c>
      <c r="H7889" t="s">
        <v>9288</v>
      </c>
      <c r="J7889">
        <v>1984</v>
      </c>
      <c r="K7889" t="s">
        <v>825</v>
      </c>
      <c r="L7889">
        <v>2022</v>
      </c>
      <c r="M7889" t="s">
        <v>827</v>
      </c>
    </row>
    <row r="7890" spans="1:13" x14ac:dyDescent="0.2">
      <c r="A7890" t="s">
        <v>13336</v>
      </c>
      <c r="B7890" t="s">
        <v>9210</v>
      </c>
      <c r="C7890" t="s">
        <v>1143</v>
      </c>
      <c r="D7890" t="s">
        <v>1908</v>
      </c>
      <c r="E7890" t="s">
        <v>941</v>
      </c>
      <c r="F7890" t="s">
        <v>941</v>
      </c>
      <c r="G7890" t="s">
        <v>942</v>
      </c>
      <c r="H7890" t="s">
        <v>9290</v>
      </c>
      <c r="J7890">
        <v>1984</v>
      </c>
      <c r="K7890" t="s">
        <v>825</v>
      </c>
      <c r="L7890">
        <v>2022</v>
      </c>
      <c r="M7890" t="s">
        <v>827</v>
      </c>
    </row>
    <row r="7891" spans="1:13" x14ac:dyDescent="0.2">
      <c r="A7891" t="s">
        <v>13337</v>
      </c>
      <c r="B7891" t="s">
        <v>9210</v>
      </c>
      <c r="C7891" t="s">
        <v>1149</v>
      </c>
      <c r="D7891" t="s">
        <v>1908</v>
      </c>
      <c r="E7891" t="s">
        <v>941</v>
      </c>
      <c r="F7891" t="s">
        <v>941</v>
      </c>
      <c r="G7891" t="s">
        <v>942</v>
      </c>
      <c r="H7891" t="s">
        <v>9292</v>
      </c>
      <c r="J7891">
        <v>1984</v>
      </c>
      <c r="K7891" t="s">
        <v>825</v>
      </c>
      <c r="L7891">
        <v>2022</v>
      </c>
      <c r="M7891" t="s">
        <v>827</v>
      </c>
    </row>
    <row r="7892" spans="1:13" x14ac:dyDescent="0.2">
      <c r="A7892" t="s">
        <v>13338</v>
      </c>
      <c r="B7892" t="s">
        <v>9210</v>
      </c>
      <c r="C7892" t="s">
        <v>1152</v>
      </c>
      <c r="D7892" t="s">
        <v>1908</v>
      </c>
      <c r="E7892" t="s">
        <v>941</v>
      </c>
      <c r="F7892" t="s">
        <v>941</v>
      </c>
      <c r="G7892" t="s">
        <v>942</v>
      </c>
      <c r="H7892" t="s">
        <v>9294</v>
      </c>
      <c r="J7892">
        <v>1984</v>
      </c>
      <c r="K7892" t="s">
        <v>825</v>
      </c>
      <c r="L7892">
        <v>2022</v>
      </c>
      <c r="M7892" t="s">
        <v>827</v>
      </c>
    </row>
    <row r="7893" spans="1:13" x14ac:dyDescent="0.2">
      <c r="A7893" t="s">
        <v>13339</v>
      </c>
      <c r="B7893" t="s">
        <v>9210</v>
      </c>
      <c r="C7893" t="s">
        <v>1155</v>
      </c>
      <c r="D7893" t="s">
        <v>1908</v>
      </c>
      <c r="E7893" t="s">
        <v>941</v>
      </c>
      <c r="F7893" t="s">
        <v>941</v>
      </c>
      <c r="G7893" t="s">
        <v>1019</v>
      </c>
      <c r="H7893" t="s">
        <v>9296</v>
      </c>
      <c r="J7893">
        <v>2010</v>
      </c>
      <c r="K7893" t="s">
        <v>825</v>
      </c>
      <c r="L7893">
        <v>2022</v>
      </c>
      <c r="M7893" t="s">
        <v>827</v>
      </c>
    </row>
    <row r="7894" spans="1:13" x14ac:dyDescent="0.2">
      <c r="A7894" t="s">
        <v>13340</v>
      </c>
      <c r="B7894" t="s">
        <v>9210</v>
      </c>
      <c r="C7894" t="s">
        <v>1222</v>
      </c>
      <c r="D7894" t="s">
        <v>1908</v>
      </c>
      <c r="E7894" t="s">
        <v>941</v>
      </c>
      <c r="F7894" t="s">
        <v>941</v>
      </c>
      <c r="G7894" t="s">
        <v>7651</v>
      </c>
      <c r="H7894" t="s">
        <v>9298</v>
      </c>
      <c r="J7894">
        <v>2017</v>
      </c>
      <c r="K7894" t="s">
        <v>826</v>
      </c>
      <c r="L7894">
        <v>2022</v>
      </c>
      <c r="M7894" t="s">
        <v>825</v>
      </c>
    </row>
    <row r="7895" spans="1:13" x14ac:dyDescent="0.2">
      <c r="A7895" t="s">
        <v>13341</v>
      </c>
      <c r="B7895" t="s">
        <v>9210</v>
      </c>
      <c r="C7895" t="s">
        <v>1339</v>
      </c>
      <c r="D7895" t="s">
        <v>1908</v>
      </c>
      <c r="E7895" t="s">
        <v>941</v>
      </c>
      <c r="F7895" t="s">
        <v>941</v>
      </c>
      <c r="G7895" t="s">
        <v>942</v>
      </c>
      <c r="H7895" t="s">
        <v>9300</v>
      </c>
      <c r="J7895">
        <v>2017</v>
      </c>
      <c r="K7895" t="s">
        <v>826</v>
      </c>
      <c r="L7895">
        <v>2022</v>
      </c>
      <c r="M7895" t="s">
        <v>827</v>
      </c>
    </row>
    <row r="7896" spans="1:13" x14ac:dyDescent="0.2">
      <c r="A7896" t="s">
        <v>13342</v>
      </c>
      <c r="B7896" t="s">
        <v>9210</v>
      </c>
      <c r="C7896" t="s">
        <v>1453</v>
      </c>
      <c r="D7896" t="s">
        <v>1908</v>
      </c>
      <c r="E7896" t="s">
        <v>941</v>
      </c>
      <c r="F7896" t="s">
        <v>941</v>
      </c>
      <c r="G7896" t="s">
        <v>942</v>
      </c>
      <c r="H7896" t="s">
        <v>9302</v>
      </c>
      <c r="J7896">
        <v>1984</v>
      </c>
      <c r="K7896" t="s">
        <v>825</v>
      </c>
      <c r="L7896">
        <v>2022</v>
      </c>
      <c r="M7896" t="s">
        <v>827</v>
      </c>
    </row>
    <row r="7897" spans="1:13" x14ac:dyDescent="0.2">
      <c r="A7897" t="s">
        <v>13343</v>
      </c>
      <c r="B7897" t="s">
        <v>9210</v>
      </c>
      <c r="C7897" t="s">
        <v>1504</v>
      </c>
      <c r="D7897" t="s">
        <v>1908</v>
      </c>
      <c r="E7897" t="s">
        <v>941</v>
      </c>
      <c r="F7897" t="s">
        <v>941</v>
      </c>
      <c r="G7897" t="s">
        <v>942</v>
      </c>
      <c r="H7897" t="s">
        <v>9304</v>
      </c>
      <c r="J7897">
        <v>1984</v>
      </c>
      <c r="K7897" t="s">
        <v>825</v>
      </c>
      <c r="L7897">
        <v>2022</v>
      </c>
      <c r="M7897" t="s">
        <v>827</v>
      </c>
    </row>
    <row r="7898" spans="1:13" x14ac:dyDescent="0.2">
      <c r="A7898" t="s">
        <v>13344</v>
      </c>
      <c r="B7898" t="s">
        <v>9210</v>
      </c>
      <c r="C7898" t="s">
        <v>1516</v>
      </c>
      <c r="D7898" t="s">
        <v>1908</v>
      </c>
      <c r="E7898" t="s">
        <v>941</v>
      </c>
      <c r="F7898" t="s">
        <v>941</v>
      </c>
      <c r="G7898" t="s">
        <v>4746</v>
      </c>
      <c r="H7898" t="s">
        <v>9306</v>
      </c>
      <c r="J7898">
        <v>1984</v>
      </c>
      <c r="K7898" t="s">
        <v>825</v>
      </c>
      <c r="L7898">
        <v>2022</v>
      </c>
      <c r="M7898" t="s">
        <v>827</v>
      </c>
    </row>
    <row r="7899" spans="1:13" x14ac:dyDescent="0.2">
      <c r="A7899" t="s">
        <v>13345</v>
      </c>
      <c r="B7899" t="s">
        <v>9210</v>
      </c>
      <c r="C7899" t="s">
        <v>1519</v>
      </c>
      <c r="D7899" t="s">
        <v>1908</v>
      </c>
      <c r="E7899" t="s">
        <v>941</v>
      </c>
      <c r="F7899" t="s">
        <v>941</v>
      </c>
      <c r="G7899" t="s">
        <v>4746</v>
      </c>
      <c r="H7899" t="s">
        <v>9308</v>
      </c>
      <c r="J7899">
        <v>1984</v>
      </c>
      <c r="K7899" t="s">
        <v>825</v>
      </c>
      <c r="L7899">
        <v>2022</v>
      </c>
      <c r="M7899" t="s">
        <v>827</v>
      </c>
    </row>
    <row r="7900" spans="1:13" x14ac:dyDescent="0.2">
      <c r="A7900" t="s">
        <v>13346</v>
      </c>
      <c r="B7900" t="s">
        <v>9210</v>
      </c>
      <c r="C7900" t="s">
        <v>1531</v>
      </c>
      <c r="D7900" t="s">
        <v>1908</v>
      </c>
      <c r="E7900" t="s">
        <v>941</v>
      </c>
      <c r="F7900" t="s">
        <v>941</v>
      </c>
      <c r="G7900" t="s">
        <v>942</v>
      </c>
      <c r="H7900" t="s">
        <v>9310</v>
      </c>
      <c r="J7900">
        <v>1984</v>
      </c>
      <c r="K7900" t="s">
        <v>825</v>
      </c>
      <c r="L7900">
        <v>2022</v>
      </c>
      <c r="M7900" t="s">
        <v>827</v>
      </c>
    </row>
    <row r="7901" spans="1:13" x14ac:dyDescent="0.2">
      <c r="A7901" t="s">
        <v>13347</v>
      </c>
      <c r="B7901" t="s">
        <v>9210</v>
      </c>
      <c r="C7901" t="s">
        <v>1534</v>
      </c>
      <c r="D7901" t="s">
        <v>1908</v>
      </c>
      <c r="E7901" t="s">
        <v>941</v>
      </c>
      <c r="F7901" t="s">
        <v>941</v>
      </c>
      <c r="G7901" t="s">
        <v>942</v>
      </c>
      <c r="H7901" t="s">
        <v>9312</v>
      </c>
      <c r="J7901">
        <v>1984</v>
      </c>
      <c r="K7901" t="s">
        <v>825</v>
      </c>
      <c r="L7901">
        <v>2022</v>
      </c>
      <c r="M7901" t="s">
        <v>827</v>
      </c>
    </row>
    <row r="7902" spans="1:13" x14ac:dyDescent="0.2">
      <c r="A7902" t="s">
        <v>13348</v>
      </c>
      <c r="B7902" t="s">
        <v>9210</v>
      </c>
      <c r="C7902" t="s">
        <v>1537</v>
      </c>
      <c r="D7902" t="s">
        <v>1908</v>
      </c>
      <c r="E7902" t="s">
        <v>941</v>
      </c>
      <c r="F7902" t="s">
        <v>941</v>
      </c>
      <c r="G7902" t="s">
        <v>942</v>
      </c>
      <c r="H7902" t="s">
        <v>9314</v>
      </c>
      <c r="J7902">
        <v>1984</v>
      </c>
      <c r="K7902" t="s">
        <v>825</v>
      </c>
      <c r="L7902">
        <v>2022</v>
      </c>
      <c r="M7902" t="s">
        <v>827</v>
      </c>
    </row>
    <row r="7903" spans="1:13" x14ac:dyDescent="0.2">
      <c r="A7903" t="s">
        <v>13349</v>
      </c>
      <c r="B7903" t="s">
        <v>9210</v>
      </c>
      <c r="C7903" t="s">
        <v>1701</v>
      </c>
      <c r="D7903" t="s">
        <v>1908</v>
      </c>
      <c r="E7903" t="s">
        <v>941</v>
      </c>
      <c r="F7903" t="s">
        <v>941</v>
      </c>
      <c r="G7903" t="s">
        <v>1006</v>
      </c>
      <c r="H7903" t="s">
        <v>9316</v>
      </c>
      <c r="J7903">
        <v>2017</v>
      </c>
      <c r="K7903" t="s">
        <v>826</v>
      </c>
      <c r="L7903">
        <v>2022</v>
      </c>
      <c r="M7903" t="s">
        <v>827</v>
      </c>
    </row>
    <row r="7904" spans="1:13" x14ac:dyDescent="0.2">
      <c r="A7904" t="s">
        <v>13350</v>
      </c>
      <c r="B7904" t="s">
        <v>9210</v>
      </c>
      <c r="C7904" t="s">
        <v>1704</v>
      </c>
      <c r="D7904" t="s">
        <v>1908</v>
      </c>
      <c r="E7904" t="s">
        <v>941</v>
      </c>
      <c r="F7904" t="s">
        <v>941</v>
      </c>
      <c r="G7904" t="s">
        <v>7651</v>
      </c>
      <c r="H7904" t="s">
        <v>9318</v>
      </c>
      <c r="J7904">
        <v>2017</v>
      </c>
      <c r="K7904" t="s">
        <v>826</v>
      </c>
      <c r="L7904">
        <v>2022</v>
      </c>
      <c r="M7904" t="s">
        <v>827</v>
      </c>
    </row>
    <row r="7905" spans="1:13" x14ac:dyDescent="0.2">
      <c r="A7905" t="s">
        <v>13351</v>
      </c>
      <c r="B7905" t="s">
        <v>9210</v>
      </c>
      <c r="C7905" t="s">
        <v>1707</v>
      </c>
      <c r="D7905" t="s">
        <v>1908</v>
      </c>
      <c r="E7905" t="s">
        <v>941</v>
      </c>
      <c r="F7905" t="s">
        <v>941</v>
      </c>
      <c r="G7905" t="s">
        <v>7651</v>
      </c>
      <c r="H7905" t="s">
        <v>9320</v>
      </c>
      <c r="J7905">
        <v>2017</v>
      </c>
      <c r="K7905" t="s">
        <v>826</v>
      </c>
      <c r="L7905">
        <v>2022</v>
      </c>
      <c r="M7905" t="s">
        <v>827</v>
      </c>
    </row>
    <row r="7906" spans="1:13" x14ac:dyDescent="0.2">
      <c r="A7906" t="s">
        <v>13352</v>
      </c>
      <c r="B7906" t="s">
        <v>9210</v>
      </c>
      <c r="C7906" t="s">
        <v>1717</v>
      </c>
      <c r="D7906" t="s">
        <v>1908</v>
      </c>
      <c r="E7906" t="s">
        <v>941</v>
      </c>
      <c r="F7906" t="s">
        <v>941</v>
      </c>
      <c r="G7906" t="s">
        <v>942</v>
      </c>
      <c r="H7906" t="s">
        <v>9322</v>
      </c>
      <c r="J7906">
        <v>1984</v>
      </c>
      <c r="K7906" t="s">
        <v>825</v>
      </c>
      <c r="L7906">
        <v>2022</v>
      </c>
      <c r="M7906" t="s">
        <v>827</v>
      </c>
    </row>
    <row r="7907" spans="1:13" x14ac:dyDescent="0.2">
      <c r="A7907" t="s">
        <v>13353</v>
      </c>
      <c r="B7907" t="s">
        <v>9210</v>
      </c>
      <c r="C7907" t="s">
        <v>1720</v>
      </c>
      <c r="D7907" t="s">
        <v>1908</v>
      </c>
      <c r="E7907" t="s">
        <v>941</v>
      </c>
      <c r="F7907" t="s">
        <v>941</v>
      </c>
      <c r="G7907" t="s">
        <v>942</v>
      </c>
      <c r="H7907" t="s">
        <v>9324</v>
      </c>
      <c r="J7907">
        <v>1984</v>
      </c>
      <c r="K7907" t="s">
        <v>825</v>
      </c>
      <c r="L7907">
        <v>2022</v>
      </c>
      <c r="M7907" t="s">
        <v>827</v>
      </c>
    </row>
    <row r="7908" spans="1:13" x14ac:dyDescent="0.2">
      <c r="A7908" t="s">
        <v>13354</v>
      </c>
      <c r="B7908" t="s">
        <v>9210</v>
      </c>
      <c r="C7908" t="s">
        <v>1738</v>
      </c>
      <c r="D7908" t="s">
        <v>1908</v>
      </c>
      <c r="E7908" t="s">
        <v>941</v>
      </c>
      <c r="F7908" t="s">
        <v>941</v>
      </c>
      <c r="G7908" t="s">
        <v>7651</v>
      </c>
      <c r="H7908" t="s">
        <v>9326</v>
      </c>
      <c r="J7908">
        <v>2017</v>
      </c>
      <c r="K7908" t="s">
        <v>826</v>
      </c>
      <c r="L7908">
        <v>2021</v>
      </c>
      <c r="M7908" t="s">
        <v>827</v>
      </c>
    </row>
    <row r="7909" spans="1:13" x14ac:dyDescent="0.2">
      <c r="A7909" t="s">
        <v>13355</v>
      </c>
      <c r="B7909" t="s">
        <v>9210</v>
      </c>
      <c r="C7909" t="s">
        <v>1852</v>
      </c>
      <c r="D7909" t="s">
        <v>1908</v>
      </c>
      <c r="E7909" t="s">
        <v>941</v>
      </c>
      <c r="F7909" t="s">
        <v>941</v>
      </c>
      <c r="G7909" t="s">
        <v>942</v>
      </c>
      <c r="H7909" t="s">
        <v>9328</v>
      </c>
      <c r="J7909">
        <v>1984</v>
      </c>
      <c r="K7909" t="s">
        <v>825</v>
      </c>
      <c r="L7909">
        <v>2022</v>
      </c>
      <c r="M7909" t="s">
        <v>827</v>
      </c>
    </row>
    <row r="7910" spans="1:13" x14ac:dyDescent="0.2">
      <c r="A7910" t="s">
        <v>13356</v>
      </c>
      <c r="B7910" t="s">
        <v>9210</v>
      </c>
      <c r="C7910" t="s">
        <v>1855</v>
      </c>
      <c r="D7910" t="s">
        <v>1908</v>
      </c>
      <c r="E7910" t="s">
        <v>941</v>
      </c>
      <c r="F7910" t="s">
        <v>941</v>
      </c>
      <c r="G7910" t="s">
        <v>1856</v>
      </c>
      <c r="H7910" t="s">
        <v>9330</v>
      </c>
      <c r="J7910">
        <v>1998</v>
      </c>
      <c r="K7910" t="s">
        <v>825</v>
      </c>
      <c r="L7910">
        <v>2022</v>
      </c>
      <c r="M7910" t="s">
        <v>827</v>
      </c>
    </row>
    <row r="7911" spans="1:13" x14ac:dyDescent="0.2">
      <c r="A7911" t="s">
        <v>13357</v>
      </c>
      <c r="B7911" t="s">
        <v>9210</v>
      </c>
      <c r="C7911" t="s">
        <v>1859</v>
      </c>
      <c r="D7911" t="s">
        <v>1908</v>
      </c>
      <c r="E7911" t="s">
        <v>941</v>
      </c>
      <c r="F7911" t="s">
        <v>941</v>
      </c>
      <c r="G7911" t="s">
        <v>942</v>
      </c>
      <c r="H7911" t="s">
        <v>9332</v>
      </c>
      <c r="J7911">
        <v>1984</v>
      </c>
      <c r="K7911" t="s">
        <v>825</v>
      </c>
      <c r="L7911">
        <v>2022</v>
      </c>
      <c r="M7911" t="s">
        <v>827</v>
      </c>
    </row>
    <row r="7912" spans="1:13" x14ac:dyDescent="0.2">
      <c r="A7912" t="s">
        <v>922</v>
      </c>
      <c r="B7912" t="s">
        <v>9333</v>
      </c>
      <c r="C7912" t="s">
        <v>1907</v>
      </c>
      <c r="D7912" t="s">
        <v>1908</v>
      </c>
      <c r="E7912" t="s">
        <v>941</v>
      </c>
      <c r="F7912" t="s">
        <v>1909</v>
      </c>
      <c r="G7912" t="s">
        <v>1910</v>
      </c>
      <c r="H7912" t="s">
        <v>9334</v>
      </c>
      <c r="J7912">
        <v>1984</v>
      </c>
      <c r="K7912" t="s">
        <v>825</v>
      </c>
      <c r="L7912">
        <v>2022</v>
      </c>
      <c r="M7912" t="s">
        <v>827</v>
      </c>
    </row>
    <row r="7913" spans="1:13" x14ac:dyDescent="0.2">
      <c r="A7913" t="s">
        <v>923</v>
      </c>
      <c r="B7913" t="s">
        <v>9333</v>
      </c>
      <c r="C7913" t="s">
        <v>940</v>
      </c>
      <c r="D7913" t="s">
        <v>1908</v>
      </c>
      <c r="E7913" t="s">
        <v>941</v>
      </c>
      <c r="F7913" t="s">
        <v>941</v>
      </c>
      <c r="G7913" t="s">
        <v>942</v>
      </c>
      <c r="H7913" t="s">
        <v>9335</v>
      </c>
      <c r="J7913">
        <v>1984</v>
      </c>
      <c r="K7913" t="s">
        <v>825</v>
      </c>
      <c r="L7913">
        <v>2022</v>
      </c>
      <c r="M7913" t="s">
        <v>827</v>
      </c>
    </row>
    <row r="7914" spans="1:13" x14ac:dyDescent="0.2">
      <c r="A7914" t="s">
        <v>13358</v>
      </c>
      <c r="B7914" t="s">
        <v>9333</v>
      </c>
      <c r="C7914" t="s">
        <v>945</v>
      </c>
      <c r="D7914" t="s">
        <v>1908</v>
      </c>
      <c r="E7914" t="s">
        <v>941</v>
      </c>
      <c r="F7914" t="s">
        <v>941</v>
      </c>
      <c r="G7914" t="s">
        <v>942</v>
      </c>
      <c r="H7914" t="s">
        <v>9337</v>
      </c>
      <c r="J7914">
        <v>1984</v>
      </c>
      <c r="K7914" t="s">
        <v>825</v>
      </c>
      <c r="L7914">
        <v>2022</v>
      </c>
      <c r="M7914" t="s">
        <v>827</v>
      </c>
    </row>
    <row r="7915" spans="1:13" x14ac:dyDescent="0.2">
      <c r="A7915" t="s">
        <v>13359</v>
      </c>
      <c r="B7915" t="s">
        <v>9333</v>
      </c>
      <c r="C7915" t="s">
        <v>960</v>
      </c>
      <c r="D7915" t="s">
        <v>1908</v>
      </c>
      <c r="E7915" t="s">
        <v>941</v>
      </c>
      <c r="F7915" t="s">
        <v>941</v>
      </c>
      <c r="G7915" t="s">
        <v>942</v>
      </c>
      <c r="H7915" t="s">
        <v>9339</v>
      </c>
      <c r="J7915">
        <v>1984</v>
      </c>
      <c r="K7915" t="s">
        <v>825</v>
      </c>
      <c r="L7915">
        <v>2022</v>
      </c>
      <c r="M7915" t="s">
        <v>827</v>
      </c>
    </row>
    <row r="7916" spans="1:13" x14ac:dyDescent="0.2">
      <c r="A7916" t="s">
        <v>13360</v>
      </c>
      <c r="B7916" t="s">
        <v>9333</v>
      </c>
      <c r="C7916" t="s">
        <v>963</v>
      </c>
      <c r="D7916" t="s">
        <v>1908</v>
      </c>
      <c r="E7916" t="s">
        <v>941</v>
      </c>
      <c r="F7916" t="s">
        <v>941</v>
      </c>
      <c r="G7916" t="s">
        <v>942</v>
      </c>
      <c r="H7916" t="s">
        <v>9341</v>
      </c>
      <c r="J7916">
        <v>1984</v>
      </c>
      <c r="K7916" t="s">
        <v>825</v>
      </c>
      <c r="L7916">
        <v>2022</v>
      </c>
      <c r="M7916" t="s">
        <v>827</v>
      </c>
    </row>
    <row r="7917" spans="1:13" x14ac:dyDescent="0.2">
      <c r="A7917" t="s">
        <v>13361</v>
      </c>
      <c r="B7917" t="s">
        <v>9333</v>
      </c>
      <c r="C7917" t="s">
        <v>966</v>
      </c>
      <c r="D7917" t="s">
        <v>1908</v>
      </c>
      <c r="E7917" t="s">
        <v>941</v>
      </c>
      <c r="F7917" t="s">
        <v>941</v>
      </c>
      <c r="G7917" t="s">
        <v>942</v>
      </c>
      <c r="H7917" t="s">
        <v>9343</v>
      </c>
      <c r="J7917">
        <v>1984</v>
      </c>
      <c r="K7917" t="s">
        <v>825</v>
      </c>
      <c r="L7917">
        <v>2022</v>
      </c>
      <c r="M7917" t="s">
        <v>827</v>
      </c>
    </row>
    <row r="7918" spans="1:13" x14ac:dyDescent="0.2">
      <c r="A7918" t="s">
        <v>13362</v>
      </c>
      <c r="B7918" t="s">
        <v>9333</v>
      </c>
      <c r="C7918" t="s">
        <v>969</v>
      </c>
      <c r="D7918" t="s">
        <v>1908</v>
      </c>
      <c r="E7918" t="s">
        <v>941</v>
      </c>
      <c r="F7918" t="s">
        <v>941</v>
      </c>
      <c r="G7918" t="s">
        <v>942</v>
      </c>
      <c r="H7918" t="s">
        <v>9345</v>
      </c>
      <c r="J7918">
        <v>1984</v>
      </c>
      <c r="K7918" t="s">
        <v>825</v>
      </c>
      <c r="L7918">
        <v>2022</v>
      </c>
      <c r="M7918" t="s">
        <v>827</v>
      </c>
    </row>
    <row r="7919" spans="1:13" x14ac:dyDescent="0.2">
      <c r="A7919" t="s">
        <v>13363</v>
      </c>
      <c r="B7919" t="s">
        <v>9333</v>
      </c>
      <c r="C7919" t="s">
        <v>975</v>
      </c>
      <c r="D7919" t="s">
        <v>1908</v>
      </c>
      <c r="E7919" t="s">
        <v>941</v>
      </c>
      <c r="F7919" t="s">
        <v>941</v>
      </c>
      <c r="G7919" t="s">
        <v>942</v>
      </c>
      <c r="H7919" t="s">
        <v>9347</v>
      </c>
      <c r="J7919">
        <v>1984</v>
      </c>
      <c r="K7919" t="s">
        <v>825</v>
      </c>
      <c r="L7919">
        <v>2022</v>
      </c>
      <c r="M7919" t="s">
        <v>827</v>
      </c>
    </row>
    <row r="7920" spans="1:13" x14ac:dyDescent="0.2">
      <c r="A7920" t="s">
        <v>13364</v>
      </c>
      <c r="B7920" t="s">
        <v>9333</v>
      </c>
      <c r="C7920" t="s">
        <v>984</v>
      </c>
      <c r="D7920" t="s">
        <v>1908</v>
      </c>
      <c r="E7920" t="s">
        <v>941</v>
      </c>
      <c r="F7920" t="s">
        <v>941</v>
      </c>
      <c r="G7920" t="s">
        <v>942</v>
      </c>
      <c r="H7920" t="s">
        <v>9349</v>
      </c>
      <c r="J7920">
        <v>1984</v>
      </c>
      <c r="K7920" t="s">
        <v>825</v>
      </c>
      <c r="L7920">
        <v>2022</v>
      </c>
      <c r="M7920" t="s">
        <v>827</v>
      </c>
    </row>
    <row r="7921" spans="1:13" x14ac:dyDescent="0.2">
      <c r="A7921" t="s">
        <v>13365</v>
      </c>
      <c r="B7921" t="s">
        <v>9333</v>
      </c>
      <c r="C7921" t="s">
        <v>990</v>
      </c>
      <c r="D7921" t="s">
        <v>1908</v>
      </c>
      <c r="E7921" t="s">
        <v>941</v>
      </c>
      <c r="F7921" t="s">
        <v>941</v>
      </c>
      <c r="G7921" t="s">
        <v>942</v>
      </c>
      <c r="H7921" t="s">
        <v>9351</v>
      </c>
      <c r="J7921">
        <v>1984</v>
      </c>
      <c r="K7921" t="s">
        <v>825</v>
      </c>
      <c r="L7921">
        <v>2022</v>
      </c>
      <c r="M7921" t="s">
        <v>827</v>
      </c>
    </row>
    <row r="7922" spans="1:13" x14ac:dyDescent="0.2">
      <c r="A7922" t="s">
        <v>13366</v>
      </c>
      <c r="B7922" t="s">
        <v>9333</v>
      </c>
      <c r="C7922" t="s">
        <v>993</v>
      </c>
      <c r="D7922" t="s">
        <v>1908</v>
      </c>
      <c r="E7922" t="s">
        <v>941</v>
      </c>
      <c r="F7922" t="s">
        <v>941</v>
      </c>
      <c r="G7922" t="s">
        <v>942</v>
      </c>
      <c r="H7922" t="s">
        <v>9353</v>
      </c>
      <c r="J7922">
        <v>1984</v>
      </c>
      <c r="K7922" t="s">
        <v>825</v>
      </c>
      <c r="L7922">
        <v>2022</v>
      </c>
      <c r="M7922" t="s">
        <v>827</v>
      </c>
    </row>
    <row r="7923" spans="1:13" x14ac:dyDescent="0.2">
      <c r="A7923" t="s">
        <v>13367</v>
      </c>
      <c r="B7923" t="s">
        <v>9333</v>
      </c>
      <c r="C7923" t="s">
        <v>1002</v>
      </c>
      <c r="D7923" t="s">
        <v>1908</v>
      </c>
      <c r="E7923" t="s">
        <v>941</v>
      </c>
      <c r="F7923" t="s">
        <v>941</v>
      </c>
      <c r="G7923" t="s">
        <v>942</v>
      </c>
      <c r="H7923" t="s">
        <v>9355</v>
      </c>
      <c r="J7923">
        <v>1984</v>
      </c>
      <c r="K7923" t="s">
        <v>825</v>
      </c>
      <c r="L7923">
        <v>2022</v>
      </c>
      <c r="M7923" t="s">
        <v>827</v>
      </c>
    </row>
    <row r="7924" spans="1:13" x14ac:dyDescent="0.2">
      <c r="A7924" t="s">
        <v>13368</v>
      </c>
      <c r="B7924" t="s">
        <v>9333</v>
      </c>
      <c r="C7924" t="s">
        <v>1005</v>
      </c>
      <c r="D7924" t="s">
        <v>1908</v>
      </c>
      <c r="E7924" t="s">
        <v>941</v>
      </c>
      <c r="F7924" t="s">
        <v>941</v>
      </c>
      <c r="G7924" t="s">
        <v>1006</v>
      </c>
      <c r="H7924" t="s">
        <v>9357</v>
      </c>
      <c r="J7924">
        <v>1998</v>
      </c>
      <c r="K7924" t="s">
        <v>825</v>
      </c>
      <c r="L7924">
        <v>2022</v>
      </c>
      <c r="M7924" t="s">
        <v>827</v>
      </c>
    </row>
    <row r="7925" spans="1:13" x14ac:dyDescent="0.2">
      <c r="A7925" t="s">
        <v>13369</v>
      </c>
      <c r="B7925" t="s">
        <v>9333</v>
      </c>
      <c r="C7925" t="s">
        <v>1018</v>
      </c>
      <c r="D7925" t="s">
        <v>1908</v>
      </c>
      <c r="E7925" t="s">
        <v>941</v>
      </c>
      <c r="F7925" t="s">
        <v>941</v>
      </c>
      <c r="G7925" t="s">
        <v>1019</v>
      </c>
      <c r="H7925" t="s">
        <v>9359</v>
      </c>
      <c r="J7925">
        <v>2010</v>
      </c>
      <c r="K7925" t="s">
        <v>825</v>
      </c>
      <c r="L7925">
        <v>2022</v>
      </c>
      <c r="M7925" t="s">
        <v>827</v>
      </c>
    </row>
    <row r="7926" spans="1:13" x14ac:dyDescent="0.2">
      <c r="A7926" t="s">
        <v>13370</v>
      </c>
      <c r="B7926" t="s">
        <v>9333</v>
      </c>
      <c r="C7926" t="s">
        <v>1022</v>
      </c>
      <c r="D7926" t="s">
        <v>1908</v>
      </c>
      <c r="E7926" t="s">
        <v>941</v>
      </c>
      <c r="F7926" t="s">
        <v>941</v>
      </c>
      <c r="G7926" t="s">
        <v>1019</v>
      </c>
      <c r="H7926" t="s">
        <v>9361</v>
      </c>
      <c r="J7926">
        <v>2010</v>
      </c>
      <c r="K7926" t="s">
        <v>825</v>
      </c>
      <c r="L7926">
        <v>2022</v>
      </c>
      <c r="M7926" t="s">
        <v>827</v>
      </c>
    </row>
    <row r="7927" spans="1:13" x14ac:dyDescent="0.2">
      <c r="A7927" t="s">
        <v>13371</v>
      </c>
      <c r="B7927" t="s">
        <v>9333</v>
      </c>
      <c r="C7927" t="s">
        <v>1025</v>
      </c>
      <c r="D7927" t="s">
        <v>1908</v>
      </c>
      <c r="E7927" t="s">
        <v>941</v>
      </c>
      <c r="F7927" t="s">
        <v>941</v>
      </c>
      <c r="G7927" t="s">
        <v>942</v>
      </c>
      <c r="H7927" t="s">
        <v>9363</v>
      </c>
      <c r="J7927">
        <v>1984</v>
      </c>
      <c r="K7927" t="s">
        <v>825</v>
      </c>
      <c r="L7927">
        <v>2022</v>
      </c>
      <c r="M7927" t="s">
        <v>827</v>
      </c>
    </row>
    <row r="7928" spans="1:13" x14ac:dyDescent="0.2">
      <c r="A7928" t="s">
        <v>13372</v>
      </c>
      <c r="B7928" t="s">
        <v>9333</v>
      </c>
      <c r="C7928" t="s">
        <v>1028</v>
      </c>
      <c r="D7928" t="s">
        <v>1908</v>
      </c>
      <c r="E7928" t="s">
        <v>941</v>
      </c>
      <c r="F7928" t="s">
        <v>941</v>
      </c>
      <c r="G7928" t="s">
        <v>942</v>
      </c>
      <c r="H7928" t="s">
        <v>9365</v>
      </c>
      <c r="J7928">
        <v>1984</v>
      </c>
      <c r="K7928" t="s">
        <v>825</v>
      </c>
      <c r="L7928">
        <v>2022</v>
      </c>
      <c r="M7928" t="s">
        <v>827</v>
      </c>
    </row>
    <row r="7929" spans="1:13" x14ac:dyDescent="0.2">
      <c r="A7929" t="s">
        <v>13373</v>
      </c>
      <c r="B7929" t="s">
        <v>9333</v>
      </c>
      <c r="C7929" t="s">
        <v>1031</v>
      </c>
      <c r="D7929" t="s">
        <v>1908</v>
      </c>
      <c r="E7929" t="s">
        <v>941</v>
      </c>
      <c r="F7929" t="s">
        <v>941</v>
      </c>
      <c r="G7929" t="s">
        <v>942</v>
      </c>
      <c r="H7929" t="s">
        <v>9367</v>
      </c>
      <c r="J7929">
        <v>1984</v>
      </c>
      <c r="K7929" t="s">
        <v>825</v>
      </c>
      <c r="L7929">
        <v>2022</v>
      </c>
      <c r="M7929" t="s">
        <v>827</v>
      </c>
    </row>
    <row r="7930" spans="1:13" x14ac:dyDescent="0.2">
      <c r="A7930" t="s">
        <v>13374</v>
      </c>
      <c r="B7930" t="s">
        <v>9333</v>
      </c>
      <c r="C7930" t="s">
        <v>1034</v>
      </c>
      <c r="D7930" t="s">
        <v>1908</v>
      </c>
      <c r="E7930" t="s">
        <v>941</v>
      </c>
      <c r="F7930" t="s">
        <v>941</v>
      </c>
      <c r="G7930" t="s">
        <v>942</v>
      </c>
      <c r="H7930" t="s">
        <v>9369</v>
      </c>
      <c r="J7930">
        <v>2017</v>
      </c>
      <c r="K7930" t="s">
        <v>826</v>
      </c>
      <c r="L7930">
        <v>2022</v>
      </c>
      <c r="M7930" t="s">
        <v>827</v>
      </c>
    </row>
    <row r="7931" spans="1:13" x14ac:dyDescent="0.2">
      <c r="A7931" t="s">
        <v>13375</v>
      </c>
      <c r="B7931" t="s">
        <v>9333</v>
      </c>
      <c r="C7931" t="s">
        <v>1037</v>
      </c>
      <c r="D7931" t="s">
        <v>1908</v>
      </c>
      <c r="E7931" t="s">
        <v>941</v>
      </c>
      <c r="F7931" t="s">
        <v>941</v>
      </c>
      <c r="G7931" t="s">
        <v>942</v>
      </c>
      <c r="H7931" t="s">
        <v>9371</v>
      </c>
      <c r="J7931">
        <v>2017</v>
      </c>
      <c r="K7931" t="s">
        <v>826</v>
      </c>
      <c r="L7931">
        <v>2022</v>
      </c>
      <c r="M7931" t="s">
        <v>827</v>
      </c>
    </row>
    <row r="7932" spans="1:13" x14ac:dyDescent="0.2">
      <c r="A7932" t="s">
        <v>13376</v>
      </c>
      <c r="B7932" t="s">
        <v>9333</v>
      </c>
      <c r="C7932" t="s">
        <v>1046</v>
      </c>
      <c r="D7932" t="s">
        <v>1908</v>
      </c>
      <c r="E7932" t="s">
        <v>941</v>
      </c>
      <c r="F7932" t="s">
        <v>941</v>
      </c>
      <c r="G7932" t="s">
        <v>942</v>
      </c>
      <c r="H7932" t="s">
        <v>9373</v>
      </c>
      <c r="J7932">
        <v>2017</v>
      </c>
      <c r="K7932" t="s">
        <v>826</v>
      </c>
      <c r="L7932">
        <v>2022</v>
      </c>
      <c r="M7932" t="s">
        <v>827</v>
      </c>
    </row>
    <row r="7933" spans="1:13" x14ac:dyDescent="0.2">
      <c r="A7933" t="s">
        <v>13377</v>
      </c>
      <c r="B7933" t="s">
        <v>9333</v>
      </c>
      <c r="C7933" t="s">
        <v>1052</v>
      </c>
      <c r="D7933" t="s">
        <v>1908</v>
      </c>
      <c r="E7933" t="s">
        <v>941</v>
      </c>
      <c r="F7933" t="s">
        <v>941</v>
      </c>
      <c r="G7933" t="s">
        <v>7651</v>
      </c>
      <c r="H7933" t="s">
        <v>9375</v>
      </c>
      <c r="J7933">
        <v>2017</v>
      </c>
      <c r="K7933" t="s">
        <v>826</v>
      </c>
      <c r="L7933">
        <v>2022</v>
      </c>
      <c r="M7933" t="s">
        <v>827</v>
      </c>
    </row>
    <row r="7934" spans="1:13" x14ac:dyDescent="0.2">
      <c r="A7934" t="s">
        <v>13378</v>
      </c>
      <c r="B7934" t="s">
        <v>9333</v>
      </c>
      <c r="C7934" t="s">
        <v>1055</v>
      </c>
      <c r="D7934" t="s">
        <v>1908</v>
      </c>
      <c r="E7934" t="s">
        <v>941</v>
      </c>
      <c r="F7934" t="s">
        <v>941</v>
      </c>
      <c r="G7934" t="s">
        <v>942</v>
      </c>
      <c r="H7934" t="s">
        <v>9377</v>
      </c>
      <c r="J7934">
        <v>2017</v>
      </c>
      <c r="K7934" t="s">
        <v>826</v>
      </c>
      <c r="L7934">
        <v>2022</v>
      </c>
      <c r="M7934" t="s">
        <v>827</v>
      </c>
    </row>
    <row r="7935" spans="1:13" x14ac:dyDescent="0.2">
      <c r="A7935" t="s">
        <v>13379</v>
      </c>
      <c r="B7935" t="s">
        <v>9333</v>
      </c>
      <c r="C7935" t="s">
        <v>1058</v>
      </c>
      <c r="D7935" t="s">
        <v>1908</v>
      </c>
      <c r="E7935" t="s">
        <v>941</v>
      </c>
      <c r="F7935" t="s">
        <v>941</v>
      </c>
      <c r="G7935" t="s">
        <v>942</v>
      </c>
      <c r="H7935" t="s">
        <v>9379</v>
      </c>
      <c r="J7935">
        <v>1984</v>
      </c>
      <c r="K7935" t="s">
        <v>825</v>
      </c>
      <c r="L7935">
        <v>2022</v>
      </c>
      <c r="M7935" t="s">
        <v>827</v>
      </c>
    </row>
    <row r="7936" spans="1:13" x14ac:dyDescent="0.2">
      <c r="A7936" t="s">
        <v>13380</v>
      </c>
      <c r="B7936" t="s">
        <v>9333</v>
      </c>
      <c r="C7936" t="s">
        <v>1061</v>
      </c>
      <c r="D7936" t="s">
        <v>1908</v>
      </c>
      <c r="E7936" t="s">
        <v>941</v>
      </c>
      <c r="F7936" t="s">
        <v>941</v>
      </c>
      <c r="G7936" t="s">
        <v>942</v>
      </c>
      <c r="H7936" t="s">
        <v>9381</v>
      </c>
      <c r="J7936">
        <v>1984</v>
      </c>
      <c r="K7936" t="s">
        <v>825</v>
      </c>
      <c r="L7936">
        <v>2022</v>
      </c>
      <c r="M7936" t="s">
        <v>827</v>
      </c>
    </row>
    <row r="7937" spans="1:13" x14ac:dyDescent="0.2">
      <c r="A7937" t="s">
        <v>13381</v>
      </c>
      <c r="B7937" t="s">
        <v>9333</v>
      </c>
      <c r="C7937" t="s">
        <v>1067</v>
      </c>
      <c r="D7937" t="s">
        <v>1908</v>
      </c>
      <c r="E7937" t="s">
        <v>941</v>
      </c>
      <c r="F7937" t="s">
        <v>941</v>
      </c>
      <c r="G7937" t="s">
        <v>1019</v>
      </c>
      <c r="H7937" t="s">
        <v>9383</v>
      </c>
      <c r="J7937">
        <v>2010</v>
      </c>
      <c r="K7937" t="s">
        <v>825</v>
      </c>
      <c r="L7937">
        <v>2022</v>
      </c>
      <c r="M7937" t="s">
        <v>827</v>
      </c>
    </row>
    <row r="7938" spans="1:13" x14ac:dyDescent="0.2">
      <c r="A7938" t="s">
        <v>13382</v>
      </c>
      <c r="B7938" t="s">
        <v>9333</v>
      </c>
      <c r="C7938" t="s">
        <v>2002</v>
      </c>
      <c r="D7938" t="s">
        <v>1908</v>
      </c>
      <c r="E7938" t="s">
        <v>941</v>
      </c>
      <c r="F7938" t="s">
        <v>941</v>
      </c>
      <c r="G7938" t="s">
        <v>1019</v>
      </c>
      <c r="H7938" t="s">
        <v>9385</v>
      </c>
      <c r="J7938">
        <v>2010</v>
      </c>
      <c r="K7938" t="s">
        <v>825</v>
      </c>
      <c r="L7938">
        <v>2022</v>
      </c>
      <c r="M7938" t="s">
        <v>827</v>
      </c>
    </row>
    <row r="7939" spans="1:13" x14ac:dyDescent="0.2">
      <c r="A7939" t="s">
        <v>13383</v>
      </c>
      <c r="B7939" t="s">
        <v>9333</v>
      </c>
      <c r="C7939" t="s">
        <v>1070</v>
      </c>
      <c r="D7939" t="s">
        <v>1908</v>
      </c>
      <c r="E7939" t="s">
        <v>941</v>
      </c>
      <c r="F7939" t="s">
        <v>941</v>
      </c>
      <c r="G7939" t="s">
        <v>942</v>
      </c>
      <c r="H7939" t="s">
        <v>9387</v>
      </c>
      <c r="J7939">
        <v>1984</v>
      </c>
      <c r="K7939" t="s">
        <v>825</v>
      </c>
      <c r="L7939">
        <v>2022</v>
      </c>
      <c r="M7939" t="s">
        <v>827</v>
      </c>
    </row>
    <row r="7940" spans="1:13" x14ac:dyDescent="0.2">
      <c r="A7940" t="s">
        <v>13384</v>
      </c>
      <c r="B7940" t="s">
        <v>9333</v>
      </c>
      <c r="C7940" t="s">
        <v>1073</v>
      </c>
      <c r="D7940" t="s">
        <v>1908</v>
      </c>
      <c r="E7940" t="s">
        <v>941</v>
      </c>
      <c r="F7940" t="s">
        <v>941</v>
      </c>
      <c r="G7940" t="s">
        <v>942</v>
      </c>
      <c r="H7940" t="s">
        <v>9389</v>
      </c>
      <c r="J7940">
        <v>1984</v>
      </c>
      <c r="K7940" t="s">
        <v>825</v>
      </c>
      <c r="L7940">
        <v>2022</v>
      </c>
      <c r="M7940" t="s">
        <v>827</v>
      </c>
    </row>
    <row r="7941" spans="1:13" x14ac:dyDescent="0.2">
      <c r="A7941" t="s">
        <v>13385</v>
      </c>
      <c r="B7941" t="s">
        <v>9333</v>
      </c>
      <c r="C7941" t="s">
        <v>1076</v>
      </c>
      <c r="D7941" t="s">
        <v>1908</v>
      </c>
      <c r="E7941" t="s">
        <v>941</v>
      </c>
      <c r="F7941" t="s">
        <v>941</v>
      </c>
      <c r="G7941" t="s">
        <v>942</v>
      </c>
      <c r="H7941" t="s">
        <v>9391</v>
      </c>
      <c r="J7941">
        <v>1984</v>
      </c>
      <c r="K7941" t="s">
        <v>825</v>
      </c>
      <c r="L7941">
        <v>2022</v>
      </c>
      <c r="M7941" t="s">
        <v>827</v>
      </c>
    </row>
    <row r="7942" spans="1:13" x14ac:dyDescent="0.2">
      <c r="A7942" t="s">
        <v>13386</v>
      </c>
      <c r="B7942" t="s">
        <v>9333</v>
      </c>
      <c r="C7942" t="s">
        <v>1079</v>
      </c>
      <c r="D7942" t="s">
        <v>1908</v>
      </c>
      <c r="E7942" t="s">
        <v>941</v>
      </c>
      <c r="F7942" t="s">
        <v>941</v>
      </c>
      <c r="G7942" t="s">
        <v>942</v>
      </c>
      <c r="H7942" t="s">
        <v>9393</v>
      </c>
      <c r="J7942">
        <v>1984</v>
      </c>
      <c r="K7942" t="s">
        <v>825</v>
      </c>
      <c r="L7942">
        <v>2022</v>
      </c>
      <c r="M7942" t="s">
        <v>827</v>
      </c>
    </row>
    <row r="7943" spans="1:13" x14ac:dyDescent="0.2">
      <c r="A7943" t="s">
        <v>13387</v>
      </c>
      <c r="B7943" t="s">
        <v>9333</v>
      </c>
      <c r="C7943" t="s">
        <v>1082</v>
      </c>
      <c r="D7943" t="s">
        <v>1908</v>
      </c>
      <c r="E7943" t="s">
        <v>941</v>
      </c>
      <c r="F7943" t="s">
        <v>941</v>
      </c>
      <c r="G7943" t="s">
        <v>942</v>
      </c>
      <c r="H7943" t="s">
        <v>9395</v>
      </c>
      <c r="J7943">
        <v>1984</v>
      </c>
      <c r="K7943" t="s">
        <v>825</v>
      </c>
      <c r="L7943">
        <v>2022</v>
      </c>
      <c r="M7943" t="s">
        <v>827</v>
      </c>
    </row>
    <row r="7944" spans="1:13" x14ac:dyDescent="0.2">
      <c r="A7944" t="s">
        <v>13388</v>
      </c>
      <c r="B7944" t="s">
        <v>9333</v>
      </c>
      <c r="C7944" t="s">
        <v>1085</v>
      </c>
      <c r="D7944" t="s">
        <v>1908</v>
      </c>
      <c r="E7944" t="s">
        <v>941</v>
      </c>
      <c r="F7944" t="s">
        <v>941</v>
      </c>
      <c r="G7944" t="s">
        <v>1019</v>
      </c>
      <c r="H7944" t="s">
        <v>9397</v>
      </c>
      <c r="J7944">
        <v>2010</v>
      </c>
      <c r="K7944" t="s">
        <v>825</v>
      </c>
      <c r="L7944">
        <v>2022</v>
      </c>
      <c r="M7944" t="s">
        <v>827</v>
      </c>
    </row>
    <row r="7945" spans="1:13" x14ac:dyDescent="0.2">
      <c r="A7945" t="s">
        <v>13389</v>
      </c>
      <c r="B7945" t="s">
        <v>9333</v>
      </c>
      <c r="C7945" t="s">
        <v>1088</v>
      </c>
      <c r="D7945" t="s">
        <v>1908</v>
      </c>
      <c r="E7945" t="s">
        <v>941</v>
      </c>
      <c r="F7945" t="s">
        <v>941</v>
      </c>
      <c r="G7945" t="s">
        <v>942</v>
      </c>
      <c r="H7945" t="s">
        <v>9399</v>
      </c>
      <c r="J7945">
        <v>1984</v>
      </c>
      <c r="K7945" t="s">
        <v>825</v>
      </c>
      <c r="L7945">
        <v>2022</v>
      </c>
      <c r="M7945" t="s">
        <v>827</v>
      </c>
    </row>
    <row r="7946" spans="1:13" x14ac:dyDescent="0.2">
      <c r="A7946" t="s">
        <v>13390</v>
      </c>
      <c r="B7946" t="s">
        <v>9333</v>
      </c>
      <c r="C7946" t="s">
        <v>1097</v>
      </c>
      <c r="D7946" t="s">
        <v>1908</v>
      </c>
      <c r="E7946" t="s">
        <v>941</v>
      </c>
      <c r="F7946" t="s">
        <v>941</v>
      </c>
      <c r="G7946" t="s">
        <v>942</v>
      </c>
      <c r="H7946" t="s">
        <v>9401</v>
      </c>
      <c r="J7946">
        <v>1984</v>
      </c>
      <c r="K7946" t="s">
        <v>825</v>
      </c>
      <c r="L7946">
        <v>2022</v>
      </c>
      <c r="M7946" t="s">
        <v>827</v>
      </c>
    </row>
    <row r="7947" spans="1:13" x14ac:dyDescent="0.2">
      <c r="A7947" t="s">
        <v>13391</v>
      </c>
      <c r="B7947" t="s">
        <v>9333</v>
      </c>
      <c r="C7947" t="s">
        <v>1103</v>
      </c>
      <c r="D7947" t="s">
        <v>1908</v>
      </c>
      <c r="E7947" t="s">
        <v>941</v>
      </c>
      <c r="F7947" t="s">
        <v>941</v>
      </c>
      <c r="G7947" t="s">
        <v>942</v>
      </c>
      <c r="H7947" t="s">
        <v>9403</v>
      </c>
      <c r="J7947">
        <v>1984</v>
      </c>
      <c r="K7947" t="s">
        <v>825</v>
      </c>
      <c r="L7947">
        <v>2022</v>
      </c>
      <c r="M7947" t="s">
        <v>827</v>
      </c>
    </row>
    <row r="7948" spans="1:13" x14ac:dyDescent="0.2">
      <c r="A7948" t="s">
        <v>13392</v>
      </c>
      <c r="B7948" t="s">
        <v>9333</v>
      </c>
      <c r="C7948" t="s">
        <v>1106</v>
      </c>
      <c r="D7948" t="s">
        <v>1908</v>
      </c>
      <c r="E7948" t="s">
        <v>941</v>
      </c>
      <c r="F7948" t="s">
        <v>941</v>
      </c>
      <c r="G7948" t="s">
        <v>942</v>
      </c>
      <c r="H7948" t="s">
        <v>9405</v>
      </c>
      <c r="J7948">
        <v>1984</v>
      </c>
      <c r="K7948" t="s">
        <v>825</v>
      </c>
      <c r="L7948">
        <v>2022</v>
      </c>
      <c r="M7948" t="s">
        <v>827</v>
      </c>
    </row>
    <row r="7949" spans="1:13" x14ac:dyDescent="0.2">
      <c r="A7949" t="s">
        <v>13393</v>
      </c>
      <c r="B7949" t="s">
        <v>9333</v>
      </c>
      <c r="C7949" t="s">
        <v>1115</v>
      </c>
      <c r="D7949" t="s">
        <v>1908</v>
      </c>
      <c r="E7949" t="s">
        <v>941</v>
      </c>
      <c r="F7949" t="s">
        <v>941</v>
      </c>
      <c r="G7949" t="s">
        <v>1006</v>
      </c>
      <c r="H7949" t="s">
        <v>9407</v>
      </c>
      <c r="J7949">
        <v>1998</v>
      </c>
      <c r="K7949" t="s">
        <v>825</v>
      </c>
      <c r="L7949">
        <v>2022</v>
      </c>
      <c r="M7949" t="s">
        <v>827</v>
      </c>
    </row>
    <row r="7950" spans="1:13" x14ac:dyDescent="0.2">
      <c r="A7950" t="s">
        <v>13394</v>
      </c>
      <c r="B7950" t="s">
        <v>9333</v>
      </c>
      <c r="C7950" t="s">
        <v>1124</v>
      </c>
      <c r="D7950" t="s">
        <v>1908</v>
      </c>
      <c r="E7950" t="s">
        <v>941</v>
      </c>
      <c r="F7950" t="s">
        <v>941</v>
      </c>
      <c r="G7950" t="s">
        <v>942</v>
      </c>
      <c r="H7950" t="s">
        <v>9409</v>
      </c>
      <c r="J7950">
        <v>1984</v>
      </c>
      <c r="K7950" t="s">
        <v>825</v>
      </c>
      <c r="L7950">
        <v>2022</v>
      </c>
      <c r="M7950" t="s">
        <v>827</v>
      </c>
    </row>
    <row r="7951" spans="1:13" x14ac:dyDescent="0.2">
      <c r="A7951" t="s">
        <v>13395</v>
      </c>
      <c r="B7951" t="s">
        <v>9333</v>
      </c>
      <c r="C7951" t="s">
        <v>1140</v>
      </c>
      <c r="D7951" t="s">
        <v>1908</v>
      </c>
      <c r="E7951" t="s">
        <v>941</v>
      </c>
      <c r="F7951" t="s">
        <v>941</v>
      </c>
      <c r="G7951" t="s">
        <v>4746</v>
      </c>
      <c r="H7951" t="s">
        <v>9411</v>
      </c>
      <c r="J7951">
        <v>1984</v>
      </c>
      <c r="K7951" t="s">
        <v>825</v>
      </c>
      <c r="L7951">
        <v>2022</v>
      </c>
      <c r="M7951" t="s">
        <v>827</v>
      </c>
    </row>
    <row r="7952" spans="1:13" x14ac:dyDescent="0.2">
      <c r="A7952" t="s">
        <v>13396</v>
      </c>
      <c r="B7952" t="s">
        <v>9333</v>
      </c>
      <c r="C7952" t="s">
        <v>1143</v>
      </c>
      <c r="D7952" t="s">
        <v>1908</v>
      </c>
      <c r="E7952" t="s">
        <v>941</v>
      </c>
      <c r="F7952" t="s">
        <v>941</v>
      </c>
      <c r="G7952" t="s">
        <v>942</v>
      </c>
      <c r="H7952" t="s">
        <v>9413</v>
      </c>
      <c r="J7952">
        <v>1984</v>
      </c>
      <c r="K7952" t="s">
        <v>825</v>
      </c>
      <c r="L7952">
        <v>2022</v>
      </c>
      <c r="M7952" t="s">
        <v>827</v>
      </c>
    </row>
    <row r="7953" spans="1:13" x14ac:dyDescent="0.2">
      <c r="A7953" t="s">
        <v>13397</v>
      </c>
      <c r="B7953" t="s">
        <v>9333</v>
      </c>
      <c r="C7953" t="s">
        <v>1149</v>
      </c>
      <c r="D7953" t="s">
        <v>1908</v>
      </c>
      <c r="E7953" t="s">
        <v>941</v>
      </c>
      <c r="F7953" t="s">
        <v>941</v>
      </c>
      <c r="G7953" t="s">
        <v>942</v>
      </c>
      <c r="H7953" t="s">
        <v>9415</v>
      </c>
      <c r="J7953">
        <v>1984</v>
      </c>
      <c r="K7953" t="s">
        <v>825</v>
      </c>
      <c r="L7953">
        <v>2022</v>
      </c>
      <c r="M7953" t="s">
        <v>827</v>
      </c>
    </row>
    <row r="7954" spans="1:13" x14ac:dyDescent="0.2">
      <c r="A7954" t="s">
        <v>13398</v>
      </c>
      <c r="B7954" t="s">
        <v>9333</v>
      </c>
      <c r="C7954" t="s">
        <v>1152</v>
      </c>
      <c r="D7954" t="s">
        <v>1908</v>
      </c>
      <c r="E7954" t="s">
        <v>941</v>
      </c>
      <c r="F7954" t="s">
        <v>941</v>
      </c>
      <c r="G7954" t="s">
        <v>942</v>
      </c>
      <c r="H7954" t="s">
        <v>9417</v>
      </c>
      <c r="J7954">
        <v>1984</v>
      </c>
      <c r="K7954" t="s">
        <v>825</v>
      </c>
      <c r="L7954">
        <v>2022</v>
      </c>
      <c r="M7954" t="s">
        <v>827</v>
      </c>
    </row>
    <row r="7955" spans="1:13" x14ac:dyDescent="0.2">
      <c r="A7955" t="s">
        <v>13399</v>
      </c>
      <c r="B7955" t="s">
        <v>9333</v>
      </c>
      <c r="C7955" t="s">
        <v>1155</v>
      </c>
      <c r="D7955" t="s">
        <v>1908</v>
      </c>
      <c r="E7955" t="s">
        <v>941</v>
      </c>
      <c r="F7955" t="s">
        <v>941</v>
      </c>
      <c r="G7955" t="s">
        <v>1019</v>
      </c>
      <c r="H7955" t="s">
        <v>9419</v>
      </c>
      <c r="J7955">
        <v>2010</v>
      </c>
      <c r="K7955" t="s">
        <v>825</v>
      </c>
      <c r="L7955">
        <v>2022</v>
      </c>
      <c r="M7955" t="s">
        <v>827</v>
      </c>
    </row>
    <row r="7956" spans="1:13" x14ac:dyDescent="0.2">
      <c r="A7956" t="s">
        <v>13400</v>
      </c>
      <c r="B7956" t="s">
        <v>9333</v>
      </c>
      <c r="C7956" t="s">
        <v>1222</v>
      </c>
      <c r="D7956" t="s">
        <v>1908</v>
      </c>
      <c r="E7956" t="s">
        <v>941</v>
      </c>
      <c r="F7956" t="s">
        <v>941</v>
      </c>
      <c r="G7956" t="s">
        <v>7651</v>
      </c>
      <c r="H7956" t="s">
        <v>9421</v>
      </c>
      <c r="J7956">
        <v>2017</v>
      </c>
      <c r="K7956" t="s">
        <v>826</v>
      </c>
      <c r="L7956">
        <v>2022</v>
      </c>
      <c r="M7956" t="s">
        <v>825</v>
      </c>
    </row>
    <row r="7957" spans="1:13" x14ac:dyDescent="0.2">
      <c r="A7957" t="s">
        <v>13401</v>
      </c>
      <c r="B7957" t="s">
        <v>9333</v>
      </c>
      <c r="C7957" t="s">
        <v>1339</v>
      </c>
      <c r="D7957" t="s">
        <v>1908</v>
      </c>
      <c r="E7957" t="s">
        <v>941</v>
      </c>
      <c r="F7957" t="s">
        <v>941</v>
      </c>
      <c r="G7957" t="s">
        <v>942</v>
      </c>
      <c r="H7957" t="s">
        <v>9423</v>
      </c>
      <c r="J7957">
        <v>2017</v>
      </c>
      <c r="K7957" t="s">
        <v>826</v>
      </c>
      <c r="L7957">
        <v>2022</v>
      </c>
      <c r="M7957" t="s">
        <v>827</v>
      </c>
    </row>
    <row r="7958" spans="1:13" x14ac:dyDescent="0.2">
      <c r="A7958" t="s">
        <v>13402</v>
      </c>
      <c r="B7958" t="s">
        <v>9333</v>
      </c>
      <c r="C7958" t="s">
        <v>1453</v>
      </c>
      <c r="D7958" t="s">
        <v>1908</v>
      </c>
      <c r="E7958" t="s">
        <v>941</v>
      </c>
      <c r="F7958" t="s">
        <v>941</v>
      </c>
      <c r="G7958" t="s">
        <v>942</v>
      </c>
      <c r="H7958" t="s">
        <v>9425</v>
      </c>
      <c r="J7958">
        <v>1984</v>
      </c>
      <c r="K7958" t="s">
        <v>825</v>
      </c>
      <c r="L7958">
        <v>2022</v>
      </c>
      <c r="M7958" t="s">
        <v>827</v>
      </c>
    </row>
    <row r="7959" spans="1:13" x14ac:dyDescent="0.2">
      <c r="A7959" t="s">
        <v>13403</v>
      </c>
      <c r="B7959" t="s">
        <v>9333</v>
      </c>
      <c r="C7959" t="s">
        <v>1504</v>
      </c>
      <c r="D7959" t="s">
        <v>1908</v>
      </c>
      <c r="E7959" t="s">
        <v>941</v>
      </c>
      <c r="F7959" t="s">
        <v>941</v>
      </c>
      <c r="G7959" t="s">
        <v>942</v>
      </c>
      <c r="H7959" t="s">
        <v>9427</v>
      </c>
      <c r="J7959">
        <v>1984</v>
      </c>
      <c r="K7959" t="s">
        <v>825</v>
      </c>
      <c r="L7959">
        <v>2022</v>
      </c>
      <c r="M7959" t="s">
        <v>827</v>
      </c>
    </row>
    <row r="7960" spans="1:13" x14ac:dyDescent="0.2">
      <c r="A7960" t="s">
        <v>13404</v>
      </c>
      <c r="B7960" t="s">
        <v>9333</v>
      </c>
      <c r="C7960" t="s">
        <v>1516</v>
      </c>
      <c r="D7960" t="s">
        <v>1908</v>
      </c>
      <c r="E7960" t="s">
        <v>941</v>
      </c>
      <c r="F7960" t="s">
        <v>941</v>
      </c>
      <c r="G7960" t="s">
        <v>4746</v>
      </c>
      <c r="H7960" t="s">
        <v>9429</v>
      </c>
      <c r="J7960">
        <v>1984</v>
      </c>
      <c r="K7960" t="s">
        <v>825</v>
      </c>
      <c r="L7960">
        <v>2022</v>
      </c>
      <c r="M7960" t="s">
        <v>827</v>
      </c>
    </row>
    <row r="7961" spans="1:13" x14ac:dyDescent="0.2">
      <c r="A7961" t="s">
        <v>13405</v>
      </c>
      <c r="B7961" t="s">
        <v>9333</v>
      </c>
      <c r="C7961" t="s">
        <v>1519</v>
      </c>
      <c r="D7961" t="s">
        <v>1908</v>
      </c>
      <c r="E7961" t="s">
        <v>941</v>
      </c>
      <c r="F7961" t="s">
        <v>941</v>
      </c>
      <c r="G7961" t="s">
        <v>4746</v>
      </c>
      <c r="H7961" t="s">
        <v>9431</v>
      </c>
      <c r="J7961">
        <v>1984</v>
      </c>
      <c r="K7961" t="s">
        <v>825</v>
      </c>
      <c r="L7961">
        <v>2022</v>
      </c>
      <c r="M7961" t="s">
        <v>827</v>
      </c>
    </row>
    <row r="7962" spans="1:13" x14ac:dyDescent="0.2">
      <c r="A7962" t="s">
        <v>13406</v>
      </c>
      <c r="B7962" t="s">
        <v>9333</v>
      </c>
      <c r="C7962" t="s">
        <v>1531</v>
      </c>
      <c r="D7962" t="s">
        <v>1908</v>
      </c>
      <c r="E7962" t="s">
        <v>941</v>
      </c>
      <c r="F7962" t="s">
        <v>941</v>
      </c>
      <c r="G7962" t="s">
        <v>942</v>
      </c>
      <c r="H7962" t="s">
        <v>9433</v>
      </c>
      <c r="J7962">
        <v>1984</v>
      </c>
      <c r="K7962" t="s">
        <v>825</v>
      </c>
      <c r="L7962">
        <v>2022</v>
      </c>
      <c r="M7962" t="s">
        <v>827</v>
      </c>
    </row>
    <row r="7963" spans="1:13" x14ac:dyDescent="0.2">
      <c r="A7963" t="s">
        <v>13407</v>
      </c>
      <c r="B7963" t="s">
        <v>9333</v>
      </c>
      <c r="C7963" t="s">
        <v>1534</v>
      </c>
      <c r="D7963" t="s">
        <v>1908</v>
      </c>
      <c r="E7963" t="s">
        <v>941</v>
      </c>
      <c r="F7963" t="s">
        <v>941</v>
      </c>
      <c r="G7963" t="s">
        <v>942</v>
      </c>
      <c r="H7963" t="s">
        <v>9435</v>
      </c>
      <c r="J7963">
        <v>1984</v>
      </c>
      <c r="K7963" t="s">
        <v>825</v>
      </c>
      <c r="L7963">
        <v>2022</v>
      </c>
      <c r="M7963" t="s">
        <v>827</v>
      </c>
    </row>
    <row r="7964" spans="1:13" x14ac:dyDescent="0.2">
      <c r="A7964" t="s">
        <v>13408</v>
      </c>
      <c r="B7964" t="s">
        <v>9333</v>
      </c>
      <c r="C7964" t="s">
        <v>1537</v>
      </c>
      <c r="D7964" t="s">
        <v>1908</v>
      </c>
      <c r="E7964" t="s">
        <v>941</v>
      </c>
      <c r="F7964" t="s">
        <v>941</v>
      </c>
      <c r="G7964" t="s">
        <v>942</v>
      </c>
      <c r="H7964" t="s">
        <v>9437</v>
      </c>
      <c r="J7964">
        <v>1984</v>
      </c>
      <c r="K7964" t="s">
        <v>825</v>
      </c>
      <c r="L7964">
        <v>2022</v>
      </c>
      <c r="M7964" t="s">
        <v>827</v>
      </c>
    </row>
    <row r="7965" spans="1:13" x14ac:dyDescent="0.2">
      <c r="A7965" t="s">
        <v>13409</v>
      </c>
      <c r="B7965" t="s">
        <v>9333</v>
      </c>
      <c r="C7965" t="s">
        <v>1701</v>
      </c>
      <c r="D7965" t="s">
        <v>1908</v>
      </c>
      <c r="E7965" t="s">
        <v>941</v>
      </c>
      <c r="F7965" t="s">
        <v>941</v>
      </c>
      <c r="G7965" t="s">
        <v>1006</v>
      </c>
      <c r="H7965" t="s">
        <v>9439</v>
      </c>
      <c r="J7965">
        <v>2017</v>
      </c>
      <c r="K7965" t="s">
        <v>826</v>
      </c>
      <c r="L7965">
        <v>2022</v>
      </c>
      <c r="M7965" t="s">
        <v>827</v>
      </c>
    </row>
    <row r="7966" spans="1:13" x14ac:dyDescent="0.2">
      <c r="A7966" t="s">
        <v>13410</v>
      </c>
      <c r="B7966" t="s">
        <v>9333</v>
      </c>
      <c r="C7966" t="s">
        <v>1704</v>
      </c>
      <c r="D7966" t="s">
        <v>1908</v>
      </c>
      <c r="E7966" t="s">
        <v>941</v>
      </c>
      <c r="F7966" t="s">
        <v>941</v>
      </c>
      <c r="G7966" t="s">
        <v>7651</v>
      </c>
      <c r="H7966" t="s">
        <v>9441</v>
      </c>
      <c r="J7966">
        <v>2017</v>
      </c>
      <c r="K7966" t="s">
        <v>826</v>
      </c>
      <c r="L7966">
        <v>2022</v>
      </c>
      <c r="M7966" t="s">
        <v>827</v>
      </c>
    </row>
    <row r="7967" spans="1:13" x14ac:dyDescent="0.2">
      <c r="A7967" t="s">
        <v>13411</v>
      </c>
      <c r="B7967" t="s">
        <v>9333</v>
      </c>
      <c r="C7967" t="s">
        <v>1707</v>
      </c>
      <c r="D7967" t="s">
        <v>1908</v>
      </c>
      <c r="E7967" t="s">
        <v>941</v>
      </c>
      <c r="F7967" t="s">
        <v>941</v>
      </c>
      <c r="G7967" t="s">
        <v>7651</v>
      </c>
      <c r="H7967" t="s">
        <v>9443</v>
      </c>
      <c r="J7967">
        <v>2017</v>
      </c>
      <c r="K7967" t="s">
        <v>826</v>
      </c>
      <c r="L7967">
        <v>2022</v>
      </c>
      <c r="M7967" t="s">
        <v>827</v>
      </c>
    </row>
    <row r="7968" spans="1:13" x14ac:dyDescent="0.2">
      <c r="A7968" t="s">
        <v>13412</v>
      </c>
      <c r="B7968" t="s">
        <v>9333</v>
      </c>
      <c r="C7968" t="s">
        <v>1717</v>
      </c>
      <c r="D7968" t="s">
        <v>1908</v>
      </c>
      <c r="E7968" t="s">
        <v>941</v>
      </c>
      <c r="F7968" t="s">
        <v>941</v>
      </c>
      <c r="G7968" t="s">
        <v>942</v>
      </c>
      <c r="H7968" t="s">
        <v>9445</v>
      </c>
      <c r="J7968">
        <v>1984</v>
      </c>
      <c r="K7968" t="s">
        <v>825</v>
      </c>
      <c r="L7968">
        <v>2022</v>
      </c>
      <c r="M7968" t="s">
        <v>827</v>
      </c>
    </row>
    <row r="7969" spans="1:13" x14ac:dyDescent="0.2">
      <c r="A7969" t="s">
        <v>13413</v>
      </c>
      <c r="B7969" t="s">
        <v>9333</v>
      </c>
      <c r="C7969" t="s">
        <v>1720</v>
      </c>
      <c r="D7969" t="s">
        <v>1908</v>
      </c>
      <c r="E7969" t="s">
        <v>941</v>
      </c>
      <c r="F7969" t="s">
        <v>941</v>
      </c>
      <c r="G7969" t="s">
        <v>942</v>
      </c>
      <c r="H7969" t="s">
        <v>9447</v>
      </c>
      <c r="J7969">
        <v>1984</v>
      </c>
      <c r="K7969" t="s">
        <v>825</v>
      </c>
      <c r="L7969">
        <v>2022</v>
      </c>
      <c r="M7969" t="s">
        <v>827</v>
      </c>
    </row>
    <row r="7970" spans="1:13" x14ac:dyDescent="0.2">
      <c r="A7970" t="s">
        <v>13414</v>
      </c>
      <c r="B7970" t="s">
        <v>9333</v>
      </c>
      <c r="C7970" t="s">
        <v>1738</v>
      </c>
      <c r="D7970" t="s">
        <v>1908</v>
      </c>
      <c r="E7970" t="s">
        <v>941</v>
      </c>
      <c r="F7970" t="s">
        <v>941</v>
      </c>
      <c r="G7970" t="s">
        <v>7651</v>
      </c>
      <c r="H7970" t="s">
        <v>9449</v>
      </c>
      <c r="J7970">
        <v>2017</v>
      </c>
      <c r="K7970" t="s">
        <v>826</v>
      </c>
      <c r="L7970">
        <v>2021</v>
      </c>
      <c r="M7970" t="s">
        <v>827</v>
      </c>
    </row>
    <row r="7971" spans="1:13" x14ac:dyDescent="0.2">
      <c r="A7971" t="s">
        <v>13415</v>
      </c>
      <c r="B7971" t="s">
        <v>9333</v>
      </c>
      <c r="C7971" t="s">
        <v>1852</v>
      </c>
      <c r="D7971" t="s">
        <v>1908</v>
      </c>
      <c r="E7971" t="s">
        <v>941</v>
      </c>
      <c r="F7971" t="s">
        <v>941</v>
      </c>
      <c r="G7971" t="s">
        <v>942</v>
      </c>
      <c r="H7971" t="s">
        <v>9451</v>
      </c>
      <c r="J7971">
        <v>1984</v>
      </c>
      <c r="K7971" t="s">
        <v>825</v>
      </c>
      <c r="L7971">
        <v>2022</v>
      </c>
      <c r="M7971" t="s">
        <v>827</v>
      </c>
    </row>
    <row r="7972" spans="1:13" x14ac:dyDescent="0.2">
      <c r="A7972" t="s">
        <v>13416</v>
      </c>
      <c r="B7972" t="s">
        <v>9333</v>
      </c>
      <c r="C7972" t="s">
        <v>1855</v>
      </c>
      <c r="D7972" t="s">
        <v>1908</v>
      </c>
      <c r="E7972" t="s">
        <v>941</v>
      </c>
      <c r="F7972" t="s">
        <v>941</v>
      </c>
      <c r="G7972" t="s">
        <v>1856</v>
      </c>
      <c r="H7972" t="s">
        <v>9453</v>
      </c>
      <c r="J7972">
        <v>1994</v>
      </c>
      <c r="K7972" t="s">
        <v>827</v>
      </c>
      <c r="L7972">
        <v>2022</v>
      </c>
      <c r="M7972" t="s">
        <v>827</v>
      </c>
    </row>
    <row r="7973" spans="1:13" x14ac:dyDescent="0.2">
      <c r="A7973" t="s">
        <v>13417</v>
      </c>
      <c r="B7973" t="s">
        <v>9333</v>
      </c>
      <c r="C7973" t="s">
        <v>1859</v>
      </c>
      <c r="D7973" t="s">
        <v>1908</v>
      </c>
      <c r="E7973" t="s">
        <v>941</v>
      </c>
      <c r="F7973" t="s">
        <v>941</v>
      </c>
      <c r="G7973" t="s">
        <v>942</v>
      </c>
      <c r="H7973" t="s">
        <v>9455</v>
      </c>
      <c r="J7973">
        <v>1984</v>
      </c>
      <c r="K7973" t="s">
        <v>825</v>
      </c>
      <c r="L7973">
        <v>2022</v>
      </c>
      <c r="M7973" t="s">
        <v>827</v>
      </c>
    </row>
    <row r="7974" spans="1:13" x14ac:dyDescent="0.2">
      <c r="A7974" t="s">
        <v>924</v>
      </c>
      <c r="B7974" t="s">
        <v>9456</v>
      </c>
      <c r="C7974" t="s">
        <v>1907</v>
      </c>
      <c r="D7974" t="s">
        <v>1908</v>
      </c>
      <c r="E7974" t="s">
        <v>941</v>
      </c>
      <c r="F7974" t="s">
        <v>1909</v>
      </c>
      <c r="G7974" t="s">
        <v>1910</v>
      </c>
      <c r="H7974" t="s">
        <v>9457</v>
      </c>
      <c r="J7974">
        <v>1984</v>
      </c>
      <c r="K7974" t="s">
        <v>825</v>
      </c>
      <c r="L7974">
        <v>2022</v>
      </c>
      <c r="M7974" t="s">
        <v>827</v>
      </c>
    </row>
    <row r="7975" spans="1:13" x14ac:dyDescent="0.2">
      <c r="A7975" t="s">
        <v>925</v>
      </c>
      <c r="B7975" t="s">
        <v>9456</v>
      </c>
      <c r="C7975" t="s">
        <v>940</v>
      </c>
      <c r="D7975" t="s">
        <v>1908</v>
      </c>
      <c r="E7975" t="s">
        <v>941</v>
      </c>
      <c r="F7975" t="s">
        <v>941</v>
      </c>
      <c r="G7975" t="s">
        <v>942</v>
      </c>
      <c r="H7975" t="s">
        <v>9458</v>
      </c>
      <c r="J7975">
        <v>1984</v>
      </c>
      <c r="K7975" t="s">
        <v>825</v>
      </c>
      <c r="L7975">
        <v>2022</v>
      </c>
      <c r="M7975" t="s">
        <v>827</v>
      </c>
    </row>
    <row r="7976" spans="1:13" x14ac:dyDescent="0.2">
      <c r="A7976" t="s">
        <v>13418</v>
      </c>
      <c r="B7976" t="s">
        <v>9456</v>
      </c>
      <c r="C7976" t="s">
        <v>945</v>
      </c>
      <c r="D7976" t="s">
        <v>1908</v>
      </c>
      <c r="E7976" t="s">
        <v>941</v>
      </c>
      <c r="F7976" t="s">
        <v>941</v>
      </c>
      <c r="G7976" t="s">
        <v>942</v>
      </c>
      <c r="H7976" t="s">
        <v>9460</v>
      </c>
      <c r="J7976">
        <v>1984</v>
      </c>
      <c r="K7976" t="s">
        <v>825</v>
      </c>
      <c r="L7976">
        <v>2022</v>
      </c>
      <c r="M7976" t="s">
        <v>827</v>
      </c>
    </row>
    <row r="7977" spans="1:13" x14ac:dyDescent="0.2">
      <c r="A7977" t="s">
        <v>13419</v>
      </c>
      <c r="B7977" t="s">
        <v>9456</v>
      </c>
      <c r="C7977" t="s">
        <v>960</v>
      </c>
      <c r="D7977" t="s">
        <v>1908</v>
      </c>
      <c r="E7977" t="s">
        <v>941</v>
      </c>
      <c r="F7977" t="s">
        <v>941</v>
      </c>
      <c r="G7977" t="s">
        <v>942</v>
      </c>
      <c r="H7977" t="s">
        <v>9462</v>
      </c>
      <c r="J7977">
        <v>1984</v>
      </c>
      <c r="K7977" t="s">
        <v>825</v>
      </c>
      <c r="L7977">
        <v>2022</v>
      </c>
      <c r="M7977" t="s">
        <v>827</v>
      </c>
    </row>
    <row r="7978" spans="1:13" x14ac:dyDescent="0.2">
      <c r="A7978" t="s">
        <v>13420</v>
      </c>
      <c r="B7978" t="s">
        <v>9456</v>
      </c>
      <c r="C7978" t="s">
        <v>963</v>
      </c>
      <c r="D7978" t="s">
        <v>1908</v>
      </c>
      <c r="E7978" t="s">
        <v>941</v>
      </c>
      <c r="F7978" t="s">
        <v>941</v>
      </c>
      <c r="G7978" t="s">
        <v>942</v>
      </c>
      <c r="H7978" t="s">
        <v>9464</v>
      </c>
      <c r="J7978">
        <v>1984</v>
      </c>
      <c r="K7978" t="s">
        <v>825</v>
      </c>
      <c r="L7978">
        <v>2022</v>
      </c>
      <c r="M7978" t="s">
        <v>827</v>
      </c>
    </row>
    <row r="7979" spans="1:13" x14ac:dyDescent="0.2">
      <c r="A7979" t="s">
        <v>13421</v>
      </c>
      <c r="B7979" t="s">
        <v>9456</v>
      </c>
      <c r="C7979" t="s">
        <v>966</v>
      </c>
      <c r="D7979" t="s">
        <v>1908</v>
      </c>
      <c r="E7979" t="s">
        <v>941</v>
      </c>
      <c r="F7979" t="s">
        <v>941</v>
      </c>
      <c r="G7979" t="s">
        <v>942</v>
      </c>
      <c r="H7979" t="s">
        <v>9466</v>
      </c>
      <c r="J7979">
        <v>1984</v>
      </c>
      <c r="K7979" t="s">
        <v>825</v>
      </c>
      <c r="L7979">
        <v>2022</v>
      </c>
      <c r="M7979" t="s">
        <v>827</v>
      </c>
    </row>
    <row r="7980" spans="1:13" x14ac:dyDescent="0.2">
      <c r="A7980" t="s">
        <v>13422</v>
      </c>
      <c r="B7980" t="s">
        <v>9456</v>
      </c>
      <c r="C7980" t="s">
        <v>969</v>
      </c>
      <c r="D7980" t="s">
        <v>1908</v>
      </c>
      <c r="E7980" t="s">
        <v>941</v>
      </c>
      <c r="F7980" t="s">
        <v>941</v>
      </c>
      <c r="G7980" t="s">
        <v>942</v>
      </c>
      <c r="H7980" t="s">
        <v>9468</v>
      </c>
      <c r="J7980">
        <v>1984</v>
      </c>
      <c r="K7980" t="s">
        <v>825</v>
      </c>
      <c r="L7980">
        <v>2022</v>
      </c>
      <c r="M7980" t="s">
        <v>827</v>
      </c>
    </row>
    <row r="7981" spans="1:13" x14ac:dyDescent="0.2">
      <c r="A7981" t="s">
        <v>13423</v>
      </c>
      <c r="B7981" t="s">
        <v>9456</v>
      </c>
      <c r="C7981" t="s">
        <v>975</v>
      </c>
      <c r="D7981" t="s">
        <v>1908</v>
      </c>
      <c r="E7981" t="s">
        <v>941</v>
      </c>
      <c r="F7981" t="s">
        <v>941</v>
      </c>
      <c r="G7981" t="s">
        <v>942</v>
      </c>
      <c r="H7981" t="s">
        <v>9470</v>
      </c>
      <c r="J7981">
        <v>1984</v>
      </c>
      <c r="K7981" t="s">
        <v>825</v>
      </c>
      <c r="L7981">
        <v>2022</v>
      </c>
      <c r="M7981" t="s">
        <v>827</v>
      </c>
    </row>
    <row r="7982" spans="1:13" x14ac:dyDescent="0.2">
      <c r="A7982" t="s">
        <v>13424</v>
      </c>
      <c r="B7982" t="s">
        <v>9456</v>
      </c>
      <c r="C7982" t="s">
        <v>984</v>
      </c>
      <c r="D7982" t="s">
        <v>1908</v>
      </c>
      <c r="E7982" t="s">
        <v>941</v>
      </c>
      <c r="F7982" t="s">
        <v>941</v>
      </c>
      <c r="G7982" t="s">
        <v>942</v>
      </c>
      <c r="H7982" t="s">
        <v>9472</v>
      </c>
      <c r="J7982">
        <v>1984</v>
      </c>
      <c r="K7982" t="s">
        <v>825</v>
      </c>
      <c r="L7982">
        <v>2022</v>
      </c>
      <c r="M7982" t="s">
        <v>827</v>
      </c>
    </row>
    <row r="7983" spans="1:13" x14ac:dyDescent="0.2">
      <c r="A7983" t="s">
        <v>13425</v>
      </c>
      <c r="B7983" t="s">
        <v>9456</v>
      </c>
      <c r="C7983" t="s">
        <v>990</v>
      </c>
      <c r="D7983" t="s">
        <v>1908</v>
      </c>
      <c r="E7983" t="s">
        <v>941</v>
      </c>
      <c r="F7983" t="s">
        <v>941</v>
      </c>
      <c r="G7983" t="s">
        <v>942</v>
      </c>
      <c r="H7983" t="s">
        <v>9474</v>
      </c>
      <c r="J7983">
        <v>1984</v>
      </c>
      <c r="K7983" t="s">
        <v>825</v>
      </c>
      <c r="L7983">
        <v>2022</v>
      </c>
      <c r="M7983" t="s">
        <v>827</v>
      </c>
    </row>
    <row r="7984" spans="1:13" x14ac:dyDescent="0.2">
      <c r="A7984" t="s">
        <v>13426</v>
      </c>
      <c r="B7984" t="s">
        <v>9456</v>
      </c>
      <c r="C7984" t="s">
        <v>993</v>
      </c>
      <c r="D7984" t="s">
        <v>1908</v>
      </c>
      <c r="E7984" t="s">
        <v>941</v>
      </c>
      <c r="F7984" t="s">
        <v>941</v>
      </c>
      <c r="G7984" t="s">
        <v>942</v>
      </c>
      <c r="H7984" t="s">
        <v>9476</v>
      </c>
      <c r="J7984">
        <v>1984</v>
      </c>
      <c r="K7984" t="s">
        <v>825</v>
      </c>
      <c r="L7984">
        <v>2022</v>
      </c>
      <c r="M7984" t="s">
        <v>827</v>
      </c>
    </row>
    <row r="7985" spans="1:13" x14ac:dyDescent="0.2">
      <c r="A7985" t="s">
        <v>13427</v>
      </c>
      <c r="B7985" t="s">
        <v>9456</v>
      </c>
      <c r="C7985" t="s">
        <v>1002</v>
      </c>
      <c r="D7985" t="s">
        <v>1908</v>
      </c>
      <c r="E7985" t="s">
        <v>941</v>
      </c>
      <c r="F7985" t="s">
        <v>941</v>
      </c>
      <c r="G7985" t="s">
        <v>942</v>
      </c>
      <c r="H7985" t="s">
        <v>9478</v>
      </c>
      <c r="J7985">
        <v>1984</v>
      </c>
      <c r="K7985" t="s">
        <v>825</v>
      </c>
      <c r="L7985">
        <v>2022</v>
      </c>
      <c r="M7985" t="s">
        <v>827</v>
      </c>
    </row>
    <row r="7986" spans="1:13" x14ac:dyDescent="0.2">
      <c r="A7986" t="s">
        <v>13428</v>
      </c>
      <c r="B7986" t="s">
        <v>9456</v>
      </c>
      <c r="C7986" t="s">
        <v>1005</v>
      </c>
      <c r="D7986" t="s">
        <v>1908</v>
      </c>
      <c r="E7986" t="s">
        <v>941</v>
      </c>
      <c r="F7986" t="s">
        <v>941</v>
      </c>
      <c r="G7986" t="s">
        <v>1006</v>
      </c>
      <c r="H7986" t="s">
        <v>9480</v>
      </c>
      <c r="J7986">
        <v>1998</v>
      </c>
      <c r="K7986" t="s">
        <v>825</v>
      </c>
      <c r="L7986">
        <v>2022</v>
      </c>
      <c r="M7986" t="s">
        <v>827</v>
      </c>
    </row>
    <row r="7987" spans="1:13" x14ac:dyDescent="0.2">
      <c r="A7987" t="s">
        <v>13429</v>
      </c>
      <c r="B7987" t="s">
        <v>9456</v>
      </c>
      <c r="C7987" t="s">
        <v>1018</v>
      </c>
      <c r="D7987" t="s">
        <v>1908</v>
      </c>
      <c r="E7987" t="s">
        <v>941</v>
      </c>
      <c r="F7987" t="s">
        <v>941</v>
      </c>
      <c r="G7987" t="s">
        <v>1019</v>
      </c>
      <c r="H7987" t="s">
        <v>9482</v>
      </c>
      <c r="J7987">
        <v>2010</v>
      </c>
      <c r="K7987" t="s">
        <v>825</v>
      </c>
      <c r="L7987">
        <v>2022</v>
      </c>
      <c r="M7987" t="s">
        <v>827</v>
      </c>
    </row>
    <row r="7988" spans="1:13" x14ac:dyDescent="0.2">
      <c r="A7988" t="s">
        <v>13430</v>
      </c>
      <c r="B7988" t="s">
        <v>9456</v>
      </c>
      <c r="C7988" t="s">
        <v>1022</v>
      </c>
      <c r="D7988" t="s">
        <v>1908</v>
      </c>
      <c r="E7988" t="s">
        <v>941</v>
      </c>
      <c r="F7988" t="s">
        <v>941</v>
      </c>
      <c r="G7988" t="s">
        <v>1019</v>
      </c>
      <c r="H7988" t="s">
        <v>9484</v>
      </c>
      <c r="J7988">
        <v>2010</v>
      </c>
      <c r="K7988" t="s">
        <v>825</v>
      </c>
      <c r="L7988">
        <v>2022</v>
      </c>
      <c r="M7988" t="s">
        <v>827</v>
      </c>
    </row>
    <row r="7989" spans="1:13" x14ac:dyDescent="0.2">
      <c r="A7989" t="s">
        <v>13431</v>
      </c>
      <c r="B7989" t="s">
        <v>9456</v>
      </c>
      <c r="C7989" t="s">
        <v>1025</v>
      </c>
      <c r="D7989" t="s">
        <v>1908</v>
      </c>
      <c r="E7989" t="s">
        <v>941</v>
      </c>
      <c r="F7989" t="s">
        <v>941</v>
      </c>
      <c r="G7989" t="s">
        <v>942</v>
      </c>
      <c r="H7989" t="s">
        <v>9486</v>
      </c>
      <c r="J7989">
        <v>1984</v>
      </c>
      <c r="K7989" t="s">
        <v>825</v>
      </c>
      <c r="L7989">
        <v>2022</v>
      </c>
      <c r="M7989" t="s">
        <v>827</v>
      </c>
    </row>
    <row r="7990" spans="1:13" x14ac:dyDescent="0.2">
      <c r="A7990" t="s">
        <v>13432</v>
      </c>
      <c r="B7990" t="s">
        <v>9456</v>
      </c>
      <c r="C7990" t="s">
        <v>1028</v>
      </c>
      <c r="D7990" t="s">
        <v>1908</v>
      </c>
      <c r="E7990" t="s">
        <v>941</v>
      </c>
      <c r="F7990" t="s">
        <v>941</v>
      </c>
      <c r="G7990" t="s">
        <v>942</v>
      </c>
      <c r="H7990" t="s">
        <v>9488</v>
      </c>
      <c r="J7990">
        <v>1984</v>
      </c>
      <c r="K7990" t="s">
        <v>825</v>
      </c>
      <c r="L7990">
        <v>2022</v>
      </c>
      <c r="M7990" t="s">
        <v>827</v>
      </c>
    </row>
    <row r="7991" spans="1:13" x14ac:dyDescent="0.2">
      <c r="A7991" t="s">
        <v>13433</v>
      </c>
      <c r="B7991" t="s">
        <v>9456</v>
      </c>
      <c r="C7991" t="s">
        <v>1031</v>
      </c>
      <c r="D7991" t="s">
        <v>1908</v>
      </c>
      <c r="E7991" t="s">
        <v>941</v>
      </c>
      <c r="F7991" t="s">
        <v>941</v>
      </c>
      <c r="G7991" t="s">
        <v>942</v>
      </c>
      <c r="H7991" t="s">
        <v>9490</v>
      </c>
      <c r="J7991">
        <v>1984</v>
      </c>
      <c r="K7991" t="s">
        <v>825</v>
      </c>
      <c r="L7991">
        <v>2022</v>
      </c>
      <c r="M7991" t="s">
        <v>827</v>
      </c>
    </row>
    <row r="7992" spans="1:13" x14ac:dyDescent="0.2">
      <c r="A7992" t="s">
        <v>13434</v>
      </c>
      <c r="B7992" t="s">
        <v>9456</v>
      </c>
      <c r="C7992" t="s">
        <v>1034</v>
      </c>
      <c r="D7992" t="s">
        <v>1908</v>
      </c>
      <c r="E7992" t="s">
        <v>941</v>
      </c>
      <c r="F7992" t="s">
        <v>941</v>
      </c>
      <c r="G7992" t="s">
        <v>942</v>
      </c>
      <c r="H7992" t="s">
        <v>9492</v>
      </c>
      <c r="J7992">
        <v>2017</v>
      </c>
      <c r="K7992" t="s">
        <v>826</v>
      </c>
      <c r="L7992">
        <v>2022</v>
      </c>
      <c r="M7992" t="s">
        <v>827</v>
      </c>
    </row>
    <row r="7993" spans="1:13" x14ac:dyDescent="0.2">
      <c r="A7993" t="s">
        <v>13435</v>
      </c>
      <c r="B7993" t="s">
        <v>9456</v>
      </c>
      <c r="C7993" t="s">
        <v>1037</v>
      </c>
      <c r="D7993" t="s">
        <v>1908</v>
      </c>
      <c r="E7993" t="s">
        <v>941</v>
      </c>
      <c r="F7993" t="s">
        <v>941</v>
      </c>
      <c r="G7993" t="s">
        <v>942</v>
      </c>
      <c r="H7993" t="s">
        <v>9494</v>
      </c>
      <c r="J7993">
        <v>2017</v>
      </c>
      <c r="K7993" t="s">
        <v>826</v>
      </c>
      <c r="L7993">
        <v>2022</v>
      </c>
      <c r="M7993" t="s">
        <v>827</v>
      </c>
    </row>
    <row r="7994" spans="1:13" x14ac:dyDescent="0.2">
      <c r="A7994" t="s">
        <v>13436</v>
      </c>
      <c r="B7994" t="s">
        <v>9456</v>
      </c>
      <c r="C7994" t="s">
        <v>1046</v>
      </c>
      <c r="D7994" t="s">
        <v>1908</v>
      </c>
      <c r="E7994" t="s">
        <v>941</v>
      </c>
      <c r="F7994" t="s">
        <v>941</v>
      </c>
      <c r="G7994" t="s">
        <v>942</v>
      </c>
      <c r="H7994" t="s">
        <v>9496</v>
      </c>
      <c r="J7994">
        <v>2017</v>
      </c>
      <c r="K7994" t="s">
        <v>826</v>
      </c>
      <c r="L7994">
        <v>2022</v>
      </c>
      <c r="M7994" t="s">
        <v>827</v>
      </c>
    </row>
    <row r="7995" spans="1:13" x14ac:dyDescent="0.2">
      <c r="A7995" t="s">
        <v>13437</v>
      </c>
      <c r="B7995" t="s">
        <v>9456</v>
      </c>
      <c r="C7995" t="s">
        <v>1052</v>
      </c>
      <c r="D7995" t="s">
        <v>1908</v>
      </c>
      <c r="E7995" t="s">
        <v>941</v>
      </c>
      <c r="F7995" t="s">
        <v>941</v>
      </c>
      <c r="G7995" t="s">
        <v>2791</v>
      </c>
      <c r="H7995" t="s">
        <v>9498</v>
      </c>
      <c r="J7995">
        <v>2017</v>
      </c>
      <c r="K7995" t="s">
        <v>826</v>
      </c>
      <c r="L7995">
        <v>2022</v>
      </c>
      <c r="M7995" t="s">
        <v>827</v>
      </c>
    </row>
    <row r="7996" spans="1:13" x14ac:dyDescent="0.2">
      <c r="A7996" t="s">
        <v>13438</v>
      </c>
      <c r="B7996" t="s">
        <v>9456</v>
      </c>
      <c r="C7996" t="s">
        <v>1055</v>
      </c>
      <c r="D7996" t="s">
        <v>1908</v>
      </c>
      <c r="E7996" t="s">
        <v>941</v>
      </c>
      <c r="F7996" t="s">
        <v>941</v>
      </c>
      <c r="G7996" t="s">
        <v>942</v>
      </c>
      <c r="H7996" t="s">
        <v>9500</v>
      </c>
      <c r="J7996">
        <v>2017</v>
      </c>
      <c r="K7996" t="s">
        <v>826</v>
      </c>
      <c r="L7996">
        <v>2022</v>
      </c>
      <c r="M7996" t="s">
        <v>827</v>
      </c>
    </row>
    <row r="7997" spans="1:13" x14ac:dyDescent="0.2">
      <c r="A7997" t="s">
        <v>13439</v>
      </c>
      <c r="B7997" t="s">
        <v>9456</v>
      </c>
      <c r="C7997" t="s">
        <v>1058</v>
      </c>
      <c r="D7997" t="s">
        <v>1908</v>
      </c>
      <c r="E7997" t="s">
        <v>941</v>
      </c>
      <c r="F7997" t="s">
        <v>941</v>
      </c>
      <c r="G7997" t="s">
        <v>942</v>
      </c>
      <c r="H7997" t="s">
        <v>9502</v>
      </c>
      <c r="J7997">
        <v>1984</v>
      </c>
      <c r="K7997" t="s">
        <v>825</v>
      </c>
      <c r="L7997">
        <v>2022</v>
      </c>
      <c r="M7997" t="s">
        <v>827</v>
      </c>
    </row>
    <row r="7998" spans="1:13" x14ac:dyDescent="0.2">
      <c r="A7998" t="s">
        <v>13440</v>
      </c>
      <c r="B7998" t="s">
        <v>9456</v>
      </c>
      <c r="C7998" t="s">
        <v>1061</v>
      </c>
      <c r="D7998" t="s">
        <v>1908</v>
      </c>
      <c r="E7998" t="s">
        <v>941</v>
      </c>
      <c r="F7998" t="s">
        <v>941</v>
      </c>
      <c r="G7998" t="s">
        <v>942</v>
      </c>
      <c r="H7998" t="s">
        <v>9504</v>
      </c>
      <c r="J7998">
        <v>1984</v>
      </c>
      <c r="K7998" t="s">
        <v>825</v>
      </c>
      <c r="L7998">
        <v>2022</v>
      </c>
      <c r="M7998" t="s">
        <v>827</v>
      </c>
    </row>
    <row r="7999" spans="1:13" x14ac:dyDescent="0.2">
      <c r="A7999" t="s">
        <v>13441</v>
      </c>
      <c r="B7999" t="s">
        <v>9456</v>
      </c>
      <c r="C7999" t="s">
        <v>1067</v>
      </c>
      <c r="D7999" t="s">
        <v>1908</v>
      </c>
      <c r="E7999" t="s">
        <v>941</v>
      </c>
      <c r="F7999" t="s">
        <v>941</v>
      </c>
      <c r="G7999" t="s">
        <v>1019</v>
      </c>
      <c r="H7999" t="s">
        <v>9506</v>
      </c>
      <c r="J7999">
        <v>2010</v>
      </c>
      <c r="K7999" t="s">
        <v>825</v>
      </c>
      <c r="L7999">
        <v>2022</v>
      </c>
      <c r="M7999" t="s">
        <v>827</v>
      </c>
    </row>
    <row r="8000" spans="1:13" x14ac:dyDescent="0.2">
      <c r="A8000" t="s">
        <v>13442</v>
      </c>
      <c r="B8000" t="s">
        <v>9456</v>
      </c>
      <c r="C8000" t="s">
        <v>2002</v>
      </c>
      <c r="D8000" t="s">
        <v>1908</v>
      </c>
      <c r="E8000" t="s">
        <v>941</v>
      </c>
      <c r="F8000" t="s">
        <v>941</v>
      </c>
      <c r="G8000" t="s">
        <v>1019</v>
      </c>
      <c r="H8000" t="s">
        <v>9508</v>
      </c>
      <c r="J8000">
        <v>2010</v>
      </c>
      <c r="K8000" t="s">
        <v>825</v>
      </c>
      <c r="L8000">
        <v>2021</v>
      </c>
      <c r="M8000" t="s">
        <v>825</v>
      </c>
    </row>
    <row r="8001" spans="1:13" x14ac:dyDescent="0.2">
      <c r="A8001" t="s">
        <v>13443</v>
      </c>
      <c r="B8001" t="s">
        <v>9456</v>
      </c>
      <c r="C8001" t="s">
        <v>1070</v>
      </c>
      <c r="D8001" t="s">
        <v>1908</v>
      </c>
      <c r="E8001" t="s">
        <v>941</v>
      </c>
      <c r="F8001" t="s">
        <v>941</v>
      </c>
      <c r="G8001" t="s">
        <v>942</v>
      </c>
      <c r="H8001" t="s">
        <v>9510</v>
      </c>
      <c r="J8001">
        <v>1984</v>
      </c>
      <c r="K8001" t="s">
        <v>825</v>
      </c>
      <c r="L8001">
        <v>2022</v>
      </c>
      <c r="M8001" t="s">
        <v>827</v>
      </c>
    </row>
    <row r="8002" spans="1:13" x14ac:dyDescent="0.2">
      <c r="A8002" t="s">
        <v>13444</v>
      </c>
      <c r="B8002" t="s">
        <v>9456</v>
      </c>
      <c r="C8002" t="s">
        <v>1073</v>
      </c>
      <c r="D8002" t="s">
        <v>1908</v>
      </c>
      <c r="E8002" t="s">
        <v>941</v>
      </c>
      <c r="F8002" t="s">
        <v>941</v>
      </c>
      <c r="G8002" t="s">
        <v>942</v>
      </c>
      <c r="H8002" t="s">
        <v>9512</v>
      </c>
      <c r="J8002">
        <v>1984</v>
      </c>
      <c r="K8002" t="s">
        <v>825</v>
      </c>
      <c r="L8002">
        <v>2022</v>
      </c>
      <c r="M8002" t="s">
        <v>827</v>
      </c>
    </row>
    <row r="8003" spans="1:13" x14ac:dyDescent="0.2">
      <c r="A8003" t="s">
        <v>13445</v>
      </c>
      <c r="B8003" t="s">
        <v>9456</v>
      </c>
      <c r="C8003" t="s">
        <v>1076</v>
      </c>
      <c r="D8003" t="s">
        <v>1908</v>
      </c>
      <c r="E8003" t="s">
        <v>941</v>
      </c>
      <c r="F8003" t="s">
        <v>941</v>
      </c>
      <c r="G8003" t="s">
        <v>942</v>
      </c>
      <c r="H8003" t="s">
        <v>9514</v>
      </c>
      <c r="J8003">
        <v>1984</v>
      </c>
      <c r="K8003" t="s">
        <v>825</v>
      </c>
      <c r="L8003">
        <v>2022</v>
      </c>
      <c r="M8003" t="s">
        <v>827</v>
      </c>
    </row>
    <row r="8004" spans="1:13" x14ac:dyDescent="0.2">
      <c r="A8004" t="s">
        <v>13446</v>
      </c>
      <c r="B8004" t="s">
        <v>9456</v>
      </c>
      <c r="C8004" t="s">
        <v>1079</v>
      </c>
      <c r="D8004" t="s">
        <v>1908</v>
      </c>
      <c r="E8004" t="s">
        <v>941</v>
      </c>
      <c r="F8004" t="s">
        <v>941</v>
      </c>
      <c r="G8004" t="s">
        <v>942</v>
      </c>
      <c r="H8004" t="s">
        <v>9516</v>
      </c>
      <c r="J8004">
        <v>1984</v>
      </c>
      <c r="K8004" t="s">
        <v>825</v>
      </c>
      <c r="L8004">
        <v>2022</v>
      </c>
      <c r="M8004" t="s">
        <v>827</v>
      </c>
    </row>
    <row r="8005" spans="1:13" x14ac:dyDescent="0.2">
      <c r="A8005" t="s">
        <v>13447</v>
      </c>
      <c r="B8005" t="s">
        <v>9456</v>
      </c>
      <c r="C8005" t="s">
        <v>1082</v>
      </c>
      <c r="D8005" t="s">
        <v>1908</v>
      </c>
      <c r="E8005" t="s">
        <v>941</v>
      </c>
      <c r="F8005" t="s">
        <v>941</v>
      </c>
      <c r="G8005" t="s">
        <v>942</v>
      </c>
      <c r="H8005" t="s">
        <v>9518</v>
      </c>
      <c r="J8005">
        <v>1984</v>
      </c>
      <c r="K8005" t="s">
        <v>825</v>
      </c>
      <c r="L8005">
        <v>2022</v>
      </c>
      <c r="M8005" t="s">
        <v>827</v>
      </c>
    </row>
    <row r="8006" spans="1:13" x14ac:dyDescent="0.2">
      <c r="A8006" t="s">
        <v>13448</v>
      </c>
      <c r="B8006" t="s">
        <v>9456</v>
      </c>
      <c r="C8006" t="s">
        <v>1085</v>
      </c>
      <c r="D8006" t="s">
        <v>1908</v>
      </c>
      <c r="E8006" t="s">
        <v>941</v>
      </c>
      <c r="F8006" t="s">
        <v>941</v>
      </c>
      <c r="G8006" t="s">
        <v>1019</v>
      </c>
      <c r="H8006" t="s">
        <v>9520</v>
      </c>
      <c r="J8006">
        <v>2010</v>
      </c>
      <c r="K8006" t="s">
        <v>825</v>
      </c>
      <c r="L8006">
        <v>2022</v>
      </c>
      <c r="M8006" t="s">
        <v>827</v>
      </c>
    </row>
    <row r="8007" spans="1:13" x14ac:dyDescent="0.2">
      <c r="A8007" t="s">
        <v>13449</v>
      </c>
      <c r="B8007" t="s">
        <v>9456</v>
      </c>
      <c r="C8007" t="s">
        <v>1088</v>
      </c>
      <c r="D8007" t="s">
        <v>1908</v>
      </c>
      <c r="E8007" t="s">
        <v>941</v>
      </c>
      <c r="F8007" t="s">
        <v>941</v>
      </c>
      <c r="G8007" t="s">
        <v>942</v>
      </c>
      <c r="H8007" t="s">
        <v>9522</v>
      </c>
      <c r="J8007">
        <v>1984</v>
      </c>
      <c r="K8007" t="s">
        <v>825</v>
      </c>
      <c r="L8007">
        <v>2022</v>
      </c>
      <c r="M8007" t="s">
        <v>826</v>
      </c>
    </row>
    <row r="8008" spans="1:13" x14ac:dyDescent="0.2">
      <c r="A8008" t="s">
        <v>13450</v>
      </c>
      <c r="B8008" t="s">
        <v>9456</v>
      </c>
      <c r="C8008" t="s">
        <v>1097</v>
      </c>
      <c r="D8008" t="s">
        <v>1908</v>
      </c>
      <c r="E8008" t="s">
        <v>941</v>
      </c>
      <c r="F8008" t="s">
        <v>941</v>
      </c>
      <c r="G8008" t="s">
        <v>942</v>
      </c>
      <c r="H8008" t="s">
        <v>9524</v>
      </c>
      <c r="J8008">
        <v>1984</v>
      </c>
      <c r="K8008" t="s">
        <v>825</v>
      </c>
      <c r="L8008">
        <v>2022</v>
      </c>
      <c r="M8008" t="s">
        <v>827</v>
      </c>
    </row>
    <row r="8009" spans="1:13" x14ac:dyDescent="0.2">
      <c r="A8009" t="s">
        <v>13451</v>
      </c>
      <c r="B8009" t="s">
        <v>9456</v>
      </c>
      <c r="C8009" t="s">
        <v>1103</v>
      </c>
      <c r="D8009" t="s">
        <v>1908</v>
      </c>
      <c r="E8009" t="s">
        <v>941</v>
      </c>
      <c r="F8009" t="s">
        <v>941</v>
      </c>
      <c r="G8009" t="s">
        <v>942</v>
      </c>
      <c r="H8009" t="s">
        <v>9526</v>
      </c>
      <c r="J8009">
        <v>1984</v>
      </c>
      <c r="K8009" t="s">
        <v>825</v>
      </c>
      <c r="L8009">
        <v>2022</v>
      </c>
      <c r="M8009" t="s">
        <v>827</v>
      </c>
    </row>
    <row r="8010" spans="1:13" x14ac:dyDescent="0.2">
      <c r="A8010" t="s">
        <v>13452</v>
      </c>
      <c r="B8010" t="s">
        <v>9456</v>
      </c>
      <c r="C8010" t="s">
        <v>1106</v>
      </c>
      <c r="D8010" t="s">
        <v>1908</v>
      </c>
      <c r="E8010" t="s">
        <v>941</v>
      </c>
      <c r="F8010" t="s">
        <v>941</v>
      </c>
      <c r="G8010" t="s">
        <v>942</v>
      </c>
      <c r="H8010" t="s">
        <v>9528</v>
      </c>
      <c r="J8010">
        <v>1984</v>
      </c>
      <c r="K8010" t="s">
        <v>825</v>
      </c>
      <c r="L8010">
        <v>2022</v>
      </c>
      <c r="M8010" t="s">
        <v>827</v>
      </c>
    </row>
    <row r="8011" spans="1:13" x14ac:dyDescent="0.2">
      <c r="A8011" t="s">
        <v>13453</v>
      </c>
      <c r="B8011" t="s">
        <v>9456</v>
      </c>
      <c r="C8011" t="s">
        <v>1115</v>
      </c>
      <c r="D8011" t="s">
        <v>1908</v>
      </c>
      <c r="E8011" t="s">
        <v>941</v>
      </c>
      <c r="F8011" t="s">
        <v>941</v>
      </c>
      <c r="G8011" t="s">
        <v>1006</v>
      </c>
      <c r="H8011" t="s">
        <v>9530</v>
      </c>
      <c r="J8011">
        <v>1998</v>
      </c>
      <c r="K8011" t="s">
        <v>825</v>
      </c>
      <c r="L8011">
        <v>2022</v>
      </c>
      <c r="M8011" t="s">
        <v>827</v>
      </c>
    </row>
    <row r="8012" spans="1:13" x14ac:dyDescent="0.2">
      <c r="A8012" t="s">
        <v>13454</v>
      </c>
      <c r="B8012" t="s">
        <v>9456</v>
      </c>
      <c r="C8012" t="s">
        <v>1124</v>
      </c>
      <c r="D8012" t="s">
        <v>1908</v>
      </c>
      <c r="E8012" t="s">
        <v>941</v>
      </c>
      <c r="F8012" t="s">
        <v>941</v>
      </c>
      <c r="G8012" t="s">
        <v>942</v>
      </c>
      <c r="H8012" t="s">
        <v>9532</v>
      </c>
      <c r="J8012">
        <v>1984</v>
      </c>
      <c r="K8012" t="s">
        <v>825</v>
      </c>
      <c r="L8012">
        <v>2022</v>
      </c>
      <c r="M8012" t="s">
        <v>827</v>
      </c>
    </row>
    <row r="8013" spans="1:13" x14ac:dyDescent="0.2">
      <c r="A8013" t="s">
        <v>13455</v>
      </c>
      <c r="B8013" t="s">
        <v>9456</v>
      </c>
      <c r="C8013" t="s">
        <v>1140</v>
      </c>
      <c r="D8013" t="s">
        <v>1908</v>
      </c>
      <c r="E8013" t="s">
        <v>941</v>
      </c>
      <c r="F8013" t="s">
        <v>941</v>
      </c>
      <c r="G8013" t="s">
        <v>1131</v>
      </c>
      <c r="H8013" t="s">
        <v>9534</v>
      </c>
      <c r="J8013">
        <v>1984</v>
      </c>
      <c r="K8013" t="s">
        <v>825</v>
      </c>
      <c r="L8013">
        <v>2022</v>
      </c>
      <c r="M8013" t="s">
        <v>827</v>
      </c>
    </row>
    <row r="8014" spans="1:13" x14ac:dyDescent="0.2">
      <c r="A8014" t="s">
        <v>13456</v>
      </c>
      <c r="B8014" t="s">
        <v>9456</v>
      </c>
      <c r="C8014" t="s">
        <v>1143</v>
      </c>
      <c r="D8014" t="s">
        <v>1908</v>
      </c>
      <c r="E8014" t="s">
        <v>941</v>
      </c>
      <c r="F8014" t="s">
        <v>941</v>
      </c>
      <c r="G8014" t="s">
        <v>942</v>
      </c>
      <c r="H8014" t="s">
        <v>9536</v>
      </c>
      <c r="J8014">
        <v>1984</v>
      </c>
      <c r="K8014" t="s">
        <v>825</v>
      </c>
      <c r="L8014">
        <v>2022</v>
      </c>
      <c r="M8014" t="s">
        <v>827</v>
      </c>
    </row>
    <row r="8015" spans="1:13" x14ac:dyDescent="0.2">
      <c r="A8015" t="s">
        <v>13457</v>
      </c>
      <c r="B8015" t="s">
        <v>9456</v>
      </c>
      <c r="C8015" t="s">
        <v>1149</v>
      </c>
      <c r="D8015" t="s">
        <v>1908</v>
      </c>
      <c r="E8015" t="s">
        <v>941</v>
      </c>
      <c r="F8015" t="s">
        <v>941</v>
      </c>
      <c r="G8015" t="s">
        <v>942</v>
      </c>
      <c r="H8015" t="s">
        <v>9538</v>
      </c>
      <c r="J8015">
        <v>1984</v>
      </c>
      <c r="K8015" t="s">
        <v>825</v>
      </c>
      <c r="L8015">
        <v>2022</v>
      </c>
      <c r="M8015" t="s">
        <v>827</v>
      </c>
    </row>
    <row r="8016" spans="1:13" x14ac:dyDescent="0.2">
      <c r="A8016" t="s">
        <v>13458</v>
      </c>
      <c r="B8016" t="s">
        <v>9456</v>
      </c>
      <c r="C8016" t="s">
        <v>1152</v>
      </c>
      <c r="D8016" t="s">
        <v>1908</v>
      </c>
      <c r="E8016" t="s">
        <v>941</v>
      </c>
      <c r="F8016" t="s">
        <v>941</v>
      </c>
      <c r="G8016" t="s">
        <v>942</v>
      </c>
      <c r="H8016" t="s">
        <v>9540</v>
      </c>
      <c r="J8016">
        <v>1984</v>
      </c>
      <c r="K8016" t="s">
        <v>825</v>
      </c>
      <c r="L8016">
        <v>2022</v>
      </c>
      <c r="M8016" t="s">
        <v>827</v>
      </c>
    </row>
    <row r="8017" spans="1:13" x14ac:dyDescent="0.2">
      <c r="A8017" t="s">
        <v>13459</v>
      </c>
      <c r="B8017" t="s">
        <v>9456</v>
      </c>
      <c r="C8017" t="s">
        <v>1155</v>
      </c>
      <c r="D8017" t="s">
        <v>1908</v>
      </c>
      <c r="E8017" t="s">
        <v>941</v>
      </c>
      <c r="F8017" t="s">
        <v>941</v>
      </c>
      <c r="G8017" t="s">
        <v>1019</v>
      </c>
      <c r="H8017" t="s">
        <v>9542</v>
      </c>
      <c r="J8017">
        <v>2010</v>
      </c>
      <c r="K8017" t="s">
        <v>825</v>
      </c>
      <c r="L8017">
        <v>2022</v>
      </c>
      <c r="M8017" t="s">
        <v>827</v>
      </c>
    </row>
    <row r="8018" spans="1:13" x14ac:dyDescent="0.2">
      <c r="A8018" t="s">
        <v>13460</v>
      </c>
      <c r="B8018" t="s">
        <v>9456</v>
      </c>
      <c r="C8018" t="s">
        <v>1222</v>
      </c>
      <c r="D8018" t="s">
        <v>1908</v>
      </c>
      <c r="E8018" t="s">
        <v>941</v>
      </c>
      <c r="F8018" t="s">
        <v>941</v>
      </c>
      <c r="G8018" t="s">
        <v>2791</v>
      </c>
      <c r="H8018" t="s">
        <v>9544</v>
      </c>
      <c r="J8018">
        <v>2017</v>
      </c>
      <c r="K8018" t="s">
        <v>826</v>
      </c>
      <c r="L8018">
        <v>2022</v>
      </c>
      <c r="M8018" t="s">
        <v>827</v>
      </c>
    </row>
    <row r="8019" spans="1:13" x14ac:dyDescent="0.2">
      <c r="A8019" t="s">
        <v>13461</v>
      </c>
      <c r="B8019" t="s">
        <v>9456</v>
      </c>
      <c r="C8019" t="s">
        <v>1339</v>
      </c>
      <c r="D8019" t="s">
        <v>1908</v>
      </c>
      <c r="E8019" t="s">
        <v>941</v>
      </c>
      <c r="F8019" t="s">
        <v>941</v>
      </c>
      <c r="G8019" t="s">
        <v>942</v>
      </c>
      <c r="H8019" t="s">
        <v>9546</v>
      </c>
      <c r="J8019">
        <v>2017</v>
      </c>
      <c r="K8019" t="s">
        <v>826</v>
      </c>
      <c r="L8019">
        <v>2022</v>
      </c>
      <c r="M8019" t="s">
        <v>827</v>
      </c>
    </row>
    <row r="8020" spans="1:13" x14ac:dyDescent="0.2">
      <c r="A8020" t="s">
        <v>13462</v>
      </c>
      <c r="B8020" t="s">
        <v>9456</v>
      </c>
      <c r="C8020" t="s">
        <v>1453</v>
      </c>
      <c r="D8020" t="s">
        <v>1908</v>
      </c>
      <c r="E8020" t="s">
        <v>941</v>
      </c>
      <c r="F8020" t="s">
        <v>941</v>
      </c>
      <c r="G8020" t="s">
        <v>942</v>
      </c>
      <c r="H8020" t="s">
        <v>9548</v>
      </c>
      <c r="J8020">
        <v>1984</v>
      </c>
      <c r="K8020" t="s">
        <v>825</v>
      </c>
      <c r="L8020">
        <v>2022</v>
      </c>
      <c r="M8020" t="s">
        <v>827</v>
      </c>
    </row>
    <row r="8021" spans="1:13" x14ac:dyDescent="0.2">
      <c r="A8021" t="s">
        <v>13463</v>
      </c>
      <c r="B8021" t="s">
        <v>9456</v>
      </c>
      <c r="C8021" t="s">
        <v>1504</v>
      </c>
      <c r="D8021" t="s">
        <v>1908</v>
      </c>
      <c r="E8021" t="s">
        <v>941</v>
      </c>
      <c r="F8021" t="s">
        <v>941</v>
      </c>
      <c r="G8021" t="s">
        <v>942</v>
      </c>
      <c r="H8021" t="s">
        <v>9550</v>
      </c>
      <c r="J8021">
        <v>1984</v>
      </c>
      <c r="K8021" t="s">
        <v>825</v>
      </c>
      <c r="L8021">
        <v>2022</v>
      </c>
      <c r="M8021" t="s">
        <v>827</v>
      </c>
    </row>
    <row r="8022" spans="1:13" x14ac:dyDescent="0.2">
      <c r="A8022" t="s">
        <v>13464</v>
      </c>
      <c r="B8022" t="s">
        <v>9456</v>
      </c>
      <c r="C8022" t="s">
        <v>1516</v>
      </c>
      <c r="D8022" t="s">
        <v>1908</v>
      </c>
      <c r="E8022" t="s">
        <v>941</v>
      </c>
      <c r="F8022" t="s">
        <v>941</v>
      </c>
      <c r="G8022" t="s">
        <v>1131</v>
      </c>
      <c r="H8022" t="s">
        <v>9552</v>
      </c>
      <c r="J8022">
        <v>1984</v>
      </c>
      <c r="K8022" t="s">
        <v>825</v>
      </c>
      <c r="L8022">
        <v>2022</v>
      </c>
      <c r="M8022" t="s">
        <v>827</v>
      </c>
    </row>
    <row r="8023" spans="1:13" x14ac:dyDescent="0.2">
      <c r="A8023" t="s">
        <v>13465</v>
      </c>
      <c r="B8023" t="s">
        <v>9456</v>
      </c>
      <c r="C8023" t="s">
        <v>1519</v>
      </c>
      <c r="D8023" t="s">
        <v>1908</v>
      </c>
      <c r="E8023" t="s">
        <v>941</v>
      </c>
      <c r="F8023" t="s">
        <v>941</v>
      </c>
      <c r="G8023" t="s">
        <v>1131</v>
      </c>
      <c r="H8023" t="s">
        <v>9554</v>
      </c>
      <c r="J8023">
        <v>1984</v>
      </c>
      <c r="K8023" t="s">
        <v>825</v>
      </c>
      <c r="L8023">
        <v>2022</v>
      </c>
      <c r="M8023" t="s">
        <v>827</v>
      </c>
    </row>
    <row r="8024" spans="1:13" x14ac:dyDescent="0.2">
      <c r="A8024" t="s">
        <v>13466</v>
      </c>
      <c r="B8024" t="s">
        <v>9456</v>
      </c>
      <c r="C8024" t="s">
        <v>1531</v>
      </c>
      <c r="D8024" t="s">
        <v>1908</v>
      </c>
      <c r="E8024" t="s">
        <v>941</v>
      </c>
      <c r="F8024" t="s">
        <v>941</v>
      </c>
      <c r="G8024" t="s">
        <v>942</v>
      </c>
      <c r="H8024" t="s">
        <v>9556</v>
      </c>
      <c r="J8024">
        <v>1984</v>
      </c>
      <c r="K8024" t="s">
        <v>825</v>
      </c>
      <c r="L8024">
        <v>2022</v>
      </c>
      <c r="M8024" t="s">
        <v>827</v>
      </c>
    </row>
    <row r="8025" spans="1:13" x14ac:dyDescent="0.2">
      <c r="A8025" t="s">
        <v>13467</v>
      </c>
      <c r="B8025" t="s">
        <v>9456</v>
      </c>
      <c r="C8025" t="s">
        <v>1534</v>
      </c>
      <c r="D8025" t="s">
        <v>1908</v>
      </c>
      <c r="E8025" t="s">
        <v>941</v>
      </c>
      <c r="F8025" t="s">
        <v>941</v>
      </c>
      <c r="G8025" t="s">
        <v>942</v>
      </c>
      <c r="H8025" t="s">
        <v>9558</v>
      </c>
      <c r="J8025">
        <v>1984</v>
      </c>
      <c r="K8025" t="s">
        <v>825</v>
      </c>
      <c r="L8025">
        <v>2022</v>
      </c>
      <c r="M8025" t="s">
        <v>827</v>
      </c>
    </row>
    <row r="8026" spans="1:13" x14ac:dyDescent="0.2">
      <c r="A8026" t="s">
        <v>13468</v>
      </c>
      <c r="B8026" t="s">
        <v>9456</v>
      </c>
      <c r="C8026" t="s">
        <v>1537</v>
      </c>
      <c r="D8026" t="s">
        <v>1908</v>
      </c>
      <c r="E8026" t="s">
        <v>941</v>
      </c>
      <c r="F8026" t="s">
        <v>941</v>
      </c>
      <c r="G8026" t="s">
        <v>942</v>
      </c>
      <c r="H8026" t="s">
        <v>9560</v>
      </c>
      <c r="J8026">
        <v>1984</v>
      </c>
      <c r="K8026" t="s">
        <v>825</v>
      </c>
      <c r="L8026">
        <v>2022</v>
      </c>
      <c r="M8026" t="s">
        <v>827</v>
      </c>
    </row>
    <row r="8027" spans="1:13" x14ac:dyDescent="0.2">
      <c r="A8027" t="s">
        <v>13469</v>
      </c>
      <c r="B8027" t="s">
        <v>9456</v>
      </c>
      <c r="C8027" t="s">
        <v>1701</v>
      </c>
      <c r="D8027" t="s">
        <v>1908</v>
      </c>
      <c r="E8027" t="s">
        <v>941</v>
      </c>
      <c r="F8027" t="s">
        <v>941</v>
      </c>
      <c r="G8027" t="s">
        <v>1006</v>
      </c>
      <c r="H8027" t="s">
        <v>9562</v>
      </c>
      <c r="J8027">
        <v>2017</v>
      </c>
      <c r="K8027" t="s">
        <v>826</v>
      </c>
      <c r="L8027">
        <v>2022</v>
      </c>
      <c r="M8027" t="s">
        <v>827</v>
      </c>
    </row>
    <row r="8028" spans="1:13" x14ac:dyDescent="0.2">
      <c r="A8028" t="s">
        <v>13470</v>
      </c>
      <c r="B8028" t="s">
        <v>9456</v>
      </c>
      <c r="C8028" t="s">
        <v>1704</v>
      </c>
      <c r="D8028" t="s">
        <v>1908</v>
      </c>
      <c r="E8028" t="s">
        <v>941</v>
      </c>
      <c r="F8028" t="s">
        <v>941</v>
      </c>
      <c r="G8028" t="s">
        <v>2791</v>
      </c>
      <c r="H8028" t="s">
        <v>9564</v>
      </c>
      <c r="J8028">
        <v>2017</v>
      </c>
      <c r="K8028" t="s">
        <v>826</v>
      </c>
      <c r="L8028">
        <v>2022</v>
      </c>
      <c r="M8028" t="s">
        <v>827</v>
      </c>
    </row>
    <row r="8029" spans="1:13" x14ac:dyDescent="0.2">
      <c r="A8029" t="s">
        <v>13471</v>
      </c>
      <c r="B8029" t="s">
        <v>9456</v>
      </c>
      <c r="C8029" t="s">
        <v>1707</v>
      </c>
      <c r="D8029" t="s">
        <v>1908</v>
      </c>
      <c r="E8029" t="s">
        <v>941</v>
      </c>
      <c r="F8029" t="s">
        <v>941</v>
      </c>
      <c r="G8029" t="s">
        <v>2791</v>
      </c>
      <c r="H8029" t="s">
        <v>9566</v>
      </c>
      <c r="J8029">
        <v>2017</v>
      </c>
      <c r="K8029" t="s">
        <v>826</v>
      </c>
      <c r="L8029">
        <v>2022</v>
      </c>
      <c r="M8029" t="s">
        <v>827</v>
      </c>
    </row>
    <row r="8030" spans="1:13" x14ac:dyDescent="0.2">
      <c r="A8030" t="s">
        <v>13472</v>
      </c>
      <c r="B8030" t="s">
        <v>9456</v>
      </c>
      <c r="C8030" t="s">
        <v>1717</v>
      </c>
      <c r="D8030" t="s">
        <v>1908</v>
      </c>
      <c r="E8030" t="s">
        <v>941</v>
      </c>
      <c r="F8030" t="s">
        <v>941</v>
      </c>
      <c r="G8030" t="s">
        <v>942</v>
      </c>
      <c r="H8030" t="s">
        <v>9568</v>
      </c>
      <c r="J8030">
        <v>1984</v>
      </c>
      <c r="K8030" t="s">
        <v>825</v>
      </c>
      <c r="L8030">
        <v>2022</v>
      </c>
      <c r="M8030" t="s">
        <v>827</v>
      </c>
    </row>
    <row r="8031" spans="1:13" x14ac:dyDescent="0.2">
      <c r="A8031" t="s">
        <v>13473</v>
      </c>
      <c r="B8031" t="s">
        <v>9456</v>
      </c>
      <c r="C8031" t="s">
        <v>1720</v>
      </c>
      <c r="D8031" t="s">
        <v>1908</v>
      </c>
      <c r="E8031" t="s">
        <v>941</v>
      </c>
      <c r="F8031" t="s">
        <v>941</v>
      </c>
      <c r="G8031" t="s">
        <v>942</v>
      </c>
      <c r="H8031" t="s">
        <v>9570</v>
      </c>
      <c r="J8031">
        <v>1984</v>
      </c>
      <c r="K8031" t="s">
        <v>825</v>
      </c>
      <c r="L8031">
        <v>2022</v>
      </c>
      <c r="M8031" t="s">
        <v>827</v>
      </c>
    </row>
    <row r="8032" spans="1:13" x14ac:dyDescent="0.2">
      <c r="A8032" t="s">
        <v>13474</v>
      </c>
      <c r="B8032" t="s">
        <v>9456</v>
      </c>
      <c r="C8032" t="s">
        <v>1738</v>
      </c>
      <c r="D8032" t="s">
        <v>1908</v>
      </c>
      <c r="E8032" t="s">
        <v>941</v>
      </c>
      <c r="F8032" t="s">
        <v>941</v>
      </c>
      <c r="G8032" t="s">
        <v>2791</v>
      </c>
      <c r="H8032" t="s">
        <v>9572</v>
      </c>
      <c r="J8032">
        <v>2017</v>
      </c>
      <c r="K8032" t="s">
        <v>826</v>
      </c>
      <c r="L8032">
        <v>2021</v>
      </c>
      <c r="M8032" t="s">
        <v>827</v>
      </c>
    </row>
    <row r="8033" spans="1:13" x14ac:dyDescent="0.2">
      <c r="A8033" t="s">
        <v>13475</v>
      </c>
      <c r="B8033" t="s">
        <v>9456</v>
      </c>
      <c r="C8033" t="s">
        <v>1852</v>
      </c>
      <c r="D8033" t="s">
        <v>1908</v>
      </c>
      <c r="E8033" t="s">
        <v>941</v>
      </c>
      <c r="F8033" t="s">
        <v>941</v>
      </c>
      <c r="G8033" t="s">
        <v>942</v>
      </c>
      <c r="H8033" t="s">
        <v>9574</v>
      </c>
      <c r="J8033">
        <v>1984</v>
      </c>
      <c r="K8033" t="s">
        <v>825</v>
      </c>
      <c r="L8033">
        <v>2022</v>
      </c>
      <c r="M8033" t="s">
        <v>827</v>
      </c>
    </row>
    <row r="8034" spans="1:13" x14ac:dyDescent="0.2">
      <c r="A8034" t="s">
        <v>13476</v>
      </c>
      <c r="B8034" t="s">
        <v>9456</v>
      </c>
      <c r="C8034" t="s">
        <v>1855</v>
      </c>
      <c r="D8034" t="s">
        <v>1908</v>
      </c>
      <c r="E8034" t="s">
        <v>941</v>
      </c>
      <c r="F8034" t="s">
        <v>941</v>
      </c>
      <c r="G8034" t="s">
        <v>1856</v>
      </c>
      <c r="H8034" t="s">
        <v>9576</v>
      </c>
      <c r="J8034">
        <v>1994</v>
      </c>
      <c r="K8034" t="s">
        <v>825</v>
      </c>
      <c r="L8034">
        <v>2022</v>
      </c>
      <c r="M8034" t="s">
        <v>827</v>
      </c>
    </row>
    <row r="8035" spans="1:13" x14ac:dyDescent="0.2">
      <c r="A8035" t="s">
        <v>13477</v>
      </c>
      <c r="B8035" t="s">
        <v>9456</v>
      </c>
      <c r="C8035" t="s">
        <v>1859</v>
      </c>
      <c r="D8035" t="s">
        <v>1908</v>
      </c>
      <c r="E8035" t="s">
        <v>941</v>
      </c>
      <c r="F8035" t="s">
        <v>941</v>
      </c>
      <c r="G8035" t="s">
        <v>942</v>
      </c>
      <c r="H8035" t="s">
        <v>9578</v>
      </c>
      <c r="J8035">
        <v>1984</v>
      </c>
      <c r="K8035" t="s">
        <v>825</v>
      </c>
      <c r="L8035">
        <v>2022</v>
      </c>
      <c r="M8035" t="s">
        <v>827</v>
      </c>
    </row>
    <row r="8036" spans="1:13" x14ac:dyDescent="0.2">
      <c r="A8036" t="s">
        <v>926</v>
      </c>
      <c r="B8036" t="s">
        <v>9579</v>
      </c>
      <c r="C8036" t="s">
        <v>1907</v>
      </c>
      <c r="D8036" t="s">
        <v>1908</v>
      </c>
      <c r="E8036" t="s">
        <v>941</v>
      </c>
      <c r="F8036" t="s">
        <v>1909</v>
      </c>
      <c r="G8036" t="s">
        <v>9580</v>
      </c>
      <c r="H8036" t="s">
        <v>9581</v>
      </c>
      <c r="J8036">
        <v>1984</v>
      </c>
      <c r="K8036" t="s">
        <v>825</v>
      </c>
      <c r="L8036">
        <v>2022</v>
      </c>
      <c r="M8036" t="s">
        <v>827</v>
      </c>
    </row>
    <row r="8037" spans="1:13" x14ac:dyDescent="0.2">
      <c r="A8037" t="s">
        <v>927</v>
      </c>
      <c r="B8037" t="s">
        <v>9579</v>
      </c>
      <c r="C8037" t="s">
        <v>940</v>
      </c>
      <c r="D8037" t="s">
        <v>1908</v>
      </c>
      <c r="E8037" t="s">
        <v>941</v>
      </c>
      <c r="F8037" t="s">
        <v>941</v>
      </c>
      <c r="G8037" t="s">
        <v>942</v>
      </c>
      <c r="H8037" t="s">
        <v>9582</v>
      </c>
      <c r="J8037">
        <v>1984</v>
      </c>
      <c r="K8037" t="s">
        <v>825</v>
      </c>
      <c r="L8037">
        <v>2022</v>
      </c>
      <c r="M8037" t="s">
        <v>827</v>
      </c>
    </row>
    <row r="8038" spans="1:13" x14ac:dyDescent="0.2">
      <c r="A8038" t="s">
        <v>13478</v>
      </c>
      <c r="B8038" t="s">
        <v>9579</v>
      </c>
      <c r="C8038" t="s">
        <v>945</v>
      </c>
      <c r="D8038" t="s">
        <v>1908</v>
      </c>
      <c r="E8038" t="s">
        <v>941</v>
      </c>
      <c r="F8038" t="s">
        <v>941</v>
      </c>
      <c r="G8038" t="s">
        <v>942</v>
      </c>
      <c r="H8038" t="s">
        <v>9584</v>
      </c>
      <c r="J8038">
        <v>1984</v>
      </c>
      <c r="K8038" t="s">
        <v>825</v>
      </c>
      <c r="L8038">
        <v>2022</v>
      </c>
      <c r="M8038" t="s">
        <v>827</v>
      </c>
    </row>
    <row r="8039" spans="1:13" x14ac:dyDescent="0.2">
      <c r="A8039" t="s">
        <v>13479</v>
      </c>
      <c r="B8039" t="s">
        <v>9579</v>
      </c>
      <c r="C8039" t="s">
        <v>960</v>
      </c>
      <c r="D8039" t="s">
        <v>1908</v>
      </c>
      <c r="E8039" t="s">
        <v>941</v>
      </c>
      <c r="F8039" t="s">
        <v>941</v>
      </c>
      <c r="G8039" t="s">
        <v>942</v>
      </c>
      <c r="H8039" t="s">
        <v>9586</v>
      </c>
      <c r="J8039">
        <v>1984</v>
      </c>
      <c r="K8039" t="s">
        <v>825</v>
      </c>
      <c r="L8039">
        <v>2022</v>
      </c>
      <c r="M8039" t="s">
        <v>827</v>
      </c>
    </row>
    <row r="8040" spans="1:13" x14ac:dyDescent="0.2">
      <c r="A8040" t="s">
        <v>13480</v>
      </c>
      <c r="B8040" t="s">
        <v>9579</v>
      </c>
      <c r="C8040" t="s">
        <v>963</v>
      </c>
      <c r="D8040" t="s">
        <v>1908</v>
      </c>
      <c r="E8040" t="s">
        <v>941</v>
      </c>
      <c r="F8040" t="s">
        <v>941</v>
      </c>
      <c r="G8040" t="s">
        <v>942</v>
      </c>
      <c r="H8040" t="s">
        <v>9588</v>
      </c>
      <c r="J8040">
        <v>1984</v>
      </c>
      <c r="K8040" t="s">
        <v>825</v>
      </c>
      <c r="L8040">
        <v>2022</v>
      </c>
      <c r="M8040" t="s">
        <v>827</v>
      </c>
    </row>
    <row r="8041" spans="1:13" x14ac:dyDescent="0.2">
      <c r="A8041" t="s">
        <v>13481</v>
      </c>
      <c r="B8041" t="s">
        <v>9579</v>
      </c>
      <c r="C8041" t="s">
        <v>966</v>
      </c>
      <c r="D8041" t="s">
        <v>1908</v>
      </c>
      <c r="E8041" t="s">
        <v>941</v>
      </c>
      <c r="F8041" t="s">
        <v>941</v>
      </c>
      <c r="G8041" t="s">
        <v>942</v>
      </c>
      <c r="H8041" t="s">
        <v>9590</v>
      </c>
      <c r="J8041">
        <v>1984</v>
      </c>
      <c r="K8041" t="s">
        <v>825</v>
      </c>
      <c r="L8041">
        <v>2022</v>
      </c>
      <c r="M8041" t="s">
        <v>827</v>
      </c>
    </row>
    <row r="8042" spans="1:13" x14ac:dyDescent="0.2">
      <c r="A8042" t="s">
        <v>13482</v>
      </c>
      <c r="B8042" t="s">
        <v>9579</v>
      </c>
      <c r="C8042" t="s">
        <v>969</v>
      </c>
      <c r="D8042" t="s">
        <v>1908</v>
      </c>
      <c r="E8042" t="s">
        <v>941</v>
      </c>
      <c r="F8042" t="s">
        <v>941</v>
      </c>
      <c r="G8042" t="s">
        <v>942</v>
      </c>
      <c r="H8042" t="s">
        <v>9592</v>
      </c>
      <c r="J8042">
        <v>1984</v>
      </c>
      <c r="K8042" t="s">
        <v>825</v>
      </c>
      <c r="L8042">
        <v>2022</v>
      </c>
      <c r="M8042" t="s">
        <v>827</v>
      </c>
    </row>
    <row r="8043" spans="1:13" x14ac:dyDescent="0.2">
      <c r="A8043" t="s">
        <v>13483</v>
      </c>
      <c r="B8043" t="s">
        <v>9579</v>
      </c>
      <c r="C8043" t="s">
        <v>975</v>
      </c>
      <c r="D8043" t="s">
        <v>1908</v>
      </c>
      <c r="E8043" t="s">
        <v>941</v>
      </c>
      <c r="F8043" t="s">
        <v>941</v>
      </c>
      <c r="G8043" t="s">
        <v>942</v>
      </c>
      <c r="H8043" t="s">
        <v>9594</v>
      </c>
      <c r="J8043">
        <v>1984</v>
      </c>
      <c r="K8043" t="s">
        <v>825</v>
      </c>
      <c r="L8043">
        <v>2022</v>
      </c>
      <c r="M8043" t="s">
        <v>827</v>
      </c>
    </row>
    <row r="8044" spans="1:13" x14ac:dyDescent="0.2">
      <c r="A8044" t="s">
        <v>13484</v>
      </c>
      <c r="B8044" t="s">
        <v>9579</v>
      </c>
      <c r="C8044" t="s">
        <v>984</v>
      </c>
      <c r="D8044" t="s">
        <v>1908</v>
      </c>
      <c r="E8044" t="s">
        <v>941</v>
      </c>
      <c r="F8044" t="s">
        <v>941</v>
      </c>
      <c r="G8044" t="s">
        <v>942</v>
      </c>
      <c r="H8044" t="s">
        <v>9596</v>
      </c>
      <c r="J8044">
        <v>1984</v>
      </c>
      <c r="K8044" t="s">
        <v>825</v>
      </c>
      <c r="L8044">
        <v>2022</v>
      </c>
      <c r="M8044" t="s">
        <v>827</v>
      </c>
    </row>
    <row r="8045" spans="1:13" x14ac:dyDescent="0.2">
      <c r="A8045" t="s">
        <v>13485</v>
      </c>
      <c r="B8045" t="s">
        <v>9579</v>
      </c>
      <c r="C8045" t="s">
        <v>990</v>
      </c>
      <c r="D8045" t="s">
        <v>1908</v>
      </c>
      <c r="E8045" t="s">
        <v>941</v>
      </c>
      <c r="F8045" t="s">
        <v>941</v>
      </c>
      <c r="G8045" t="s">
        <v>942</v>
      </c>
      <c r="H8045" t="s">
        <v>9598</v>
      </c>
      <c r="J8045">
        <v>1984</v>
      </c>
      <c r="K8045" t="s">
        <v>825</v>
      </c>
      <c r="L8045">
        <v>2022</v>
      </c>
      <c r="M8045" t="s">
        <v>827</v>
      </c>
    </row>
    <row r="8046" spans="1:13" x14ac:dyDescent="0.2">
      <c r="A8046" t="s">
        <v>13486</v>
      </c>
      <c r="B8046" t="s">
        <v>9579</v>
      </c>
      <c r="C8046" t="s">
        <v>993</v>
      </c>
      <c r="D8046" t="s">
        <v>1908</v>
      </c>
      <c r="E8046" t="s">
        <v>941</v>
      </c>
      <c r="F8046" t="s">
        <v>941</v>
      </c>
      <c r="G8046" t="s">
        <v>942</v>
      </c>
      <c r="H8046" t="s">
        <v>9600</v>
      </c>
      <c r="J8046">
        <v>1984</v>
      </c>
      <c r="K8046" t="s">
        <v>825</v>
      </c>
      <c r="L8046">
        <v>2022</v>
      </c>
      <c r="M8046" t="s">
        <v>827</v>
      </c>
    </row>
    <row r="8047" spans="1:13" x14ac:dyDescent="0.2">
      <c r="A8047" t="s">
        <v>13487</v>
      </c>
      <c r="B8047" t="s">
        <v>9579</v>
      </c>
      <c r="C8047" t="s">
        <v>1002</v>
      </c>
      <c r="D8047" t="s">
        <v>1908</v>
      </c>
      <c r="E8047" t="s">
        <v>941</v>
      </c>
      <c r="F8047" t="s">
        <v>941</v>
      </c>
      <c r="G8047" t="s">
        <v>942</v>
      </c>
      <c r="H8047" t="s">
        <v>9602</v>
      </c>
      <c r="J8047">
        <v>1984</v>
      </c>
      <c r="K8047" t="s">
        <v>825</v>
      </c>
      <c r="L8047">
        <v>2022</v>
      </c>
      <c r="M8047" t="s">
        <v>827</v>
      </c>
    </row>
    <row r="8048" spans="1:13" x14ac:dyDescent="0.2">
      <c r="A8048" t="s">
        <v>13488</v>
      </c>
      <c r="B8048" t="s">
        <v>9579</v>
      </c>
      <c r="C8048" t="s">
        <v>1005</v>
      </c>
      <c r="D8048" t="s">
        <v>1908</v>
      </c>
      <c r="E8048" t="s">
        <v>941</v>
      </c>
      <c r="F8048" t="s">
        <v>941</v>
      </c>
      <c r="G8048" t="s">
        <v>1006</v>
      </c>
      <c r="H8048" t="s">
        <v>9604</v>
      </c>
      <c r="J8048">
        <v>1998</v>
      </c>
      <c r="K8048" t="s">
        <v>825</v>
      </c>
      <c r="L8048">
        <v>2022</v>
      </c>
      <c r="M8048" t="s">
        <v>827</v>
      </c>
    </row>
    <row r="8049" spans="1:13" x14ac:dyDescent="0.2">
      <c r="A8049" t="s">
        <v>13489</v>
      </c>
      <c r="B8049" t="s">
        <v>9579</v>
      </c>
      <c r="C8049" t="s">
        <v>1018</v>
      </c>
      <c r="D8049" t="s">
        <v>1908</v>
      </c>
      <c r="E8049" t="s">
        <v>941</v>
      </c>
      <c r="F8049" t="s">
        <v>941</v>
      </c>
      <c r="G8049" t="s">
        <v>1019</v>
      </c>
      <c r="H8049" t="s">
        <v>9606</v>
      </c>
      <c r="J8049">
        <v>2010</v>
      </c>
      <c r="K8049" t="s">
        <v>825</v>
      </c>
      <c r="L8049">
        <v>2022</v>
      </c>
      <c r="M8049" t="s">
        <v>827</v>
      </c>
    </row>
    <row r="8050" spans="1:13" x14ac:dyDescent="0.2">
      <c r="A8050" t="s">
        <v>13490</v>
      </c>
      <c r="B8050" t="s">
        <v>9579</v>
      </c>
      <c r="C8050" t="s">
        <v>1022</v>
      </c>
      <c r="D8050" t="s">
        <v>1908</v>
      </c>
      <c r="E8050" t="s">
        <v>941</v>
      </c>
      <c r="F8050" t="s">
        <v>941</v>
      </c>
      <c r="G8050" t="s">
        <v>1019</v>
      </c>
      <c r="H8050" t="s">
        <v>9608</v>
      </c>
      <c r="J8050">
        <v>2010</v>
      </c>
      <c r="K8050" t="s">
        <v>825</v>
      </c>
      <c r="L8050">
        <v>2022</v>
      </c>
      <c r="M8050" t="s">
        <v>827</v>
      </c>
    </row>
    <row r="8051" spans="1:13" x14ac:dyDescent="0.2">
      <c r="A8051" t="s">
        <v>13491</v>
      </c>
      <c r="B8051" t="s">
        <v>9579</v>
      </c>
      <c r="C8051" t="s">
        <v>1025</v>
      </c>
      <c r="D8051" t="s">
        <v>1908</v>
      </c>
      <c r="E8051" t="s">
        <v>941</v>
      </c>
      <c r="F8051" t="s">
        <v>941</v>
      </c>
      <c r="G8051" t="s">
        <v>942</v>
      </c>
      <c r="H8051" t="s">
        <v>9610</v>
      </c>
      <c r="J8051">
        <v>1984</v>
      </c>
      <c r="K8051" t="s">
        <v>825</v>
      </c>
      <c r="L8051">
        <v>2022</v>
      </c>
      <c r="M8051" t="s">
        <v>827</v>
      </c>
    </row>
    <row r="8052" spans="1:13" x14ac:dyDescent="0.2">
      <c r="A8052" t="s">
        <v>13492</v>
      </c>
      <c r="B8052" t="s">
        <v>9579</v>
      </c>
      <c r="C8052" t="s">
        <v>1028</v>
      </c>
      <c r="D8052" t="s">
        <v>1908</v>
      </c>
      <c r="E8052" t="s">
        <v>941</v>
      </c>
      <c r="F8052" t="s">
        <v>941</v>
      </c>
      <c r="G8052" t="s">
        <v>942</v>
      </c>
      <c r="H8052" t="s">
        <v>9612</v>
      </c>
      <c r="J8052">
        <v>1984</v>
      </c>
      <c r="K8052" t="s">
        <v>825</v>
      </c>
      <c r="L8052">
        <v>2022</v>
      </c>
      <c r="M8052" t="s">
        <v>827</v>
      </c>
    </row>
    <row r="8053" spans="1:13" x14ac:dyDescent="0.2">
      <c r="A8053" t="s">
        <v>13493</v>
      </c>
      <c r="B8053" t="s">
        <v>9579</v>
      </c>
      <c r="C8053" t="s">
        <v>1031</v>
      </c>
      <c r="D8053" t="s">
        <v>1908</v>
      </c>
      <c r="E8053" t="s">
        <v>941</v>
      </c>
      <c r="F8053" t="s">
        <v>941</v>
      </c>
      <c r="G8053" t="s">
        <v>942</v>
      </c>
      <c r="H8053" t="s">
        <v>9614</v>
      </c>
      <c r="J8053">
        <v>1984</v>
      </c>
      <c r="K8053" t="s">
        <v>825</v>
      </c>
      <c r="L8053">
        <v>2022</v>
      </c>
      <c r="M8053" t="s">
        <v>827</v>
      </c>
    </row>
    <row r="8054" spans="1:13" x14ac:dyDescent="0.2">
      <c r="A8054" t="s">
        <v>13494</v>
      </c>
      <c r="B8054" t="s">
        <v>9579</v>
      </c>
      <c r="C8054" t="s">
        <v>1034</v>
      </c>
      <c r="D8054" t="s">
        <v>1908</v>
      </c>
      <c r="E8054" t="s">
        <v>941</v>
      </c>
      <c r="F8054" t="s">
        <v>941</v>
      </c>
      <c r="G8054" t="s">
        <v>942</v>
      </c>
      <c r="H8054" t="s">
        <v>9616</v>
      </c>
      <c r="J8054">
        <v>2017</v>
      </c>
      <c r="K8054" t="s">
        <v>826</v>
      </c>
      <c r="L8054">
        <v>2022</v>
      </c>
      <c r="M8054" t="s">
        <v>827</v>
      </c>
    </row>
    <row r="8055" spans="1:13" x14ac:dyDescent="0.2">
      <c r="A8055" t="s">
        <v>13495</v>
      </c>
      <c r="B8055" t="s">
        <v>9579</v>
      </c>
      <c r="C8055" t="s">
        <v>1037</v>
      </c>
      <c r="D8055" t="s">
        <v>1908</v>
      </c>
      <c r="E8055" t="s">
        <v>941</v>
      </c>
      <c r="F8055" t="s">
        <v>941</v>
      </c>
      <c r="G8055" t="s">
        <v>942</v>
      </c>
      <c r="H8055" t="s">
        <v>9618</v>
      </c>
      <c r="J8055">
        <v>2017</v>
      </c>
      <c r="K8055" t="s">
        <v>826</v>
      </c>
      <c r="L8055">
        <v>2022</v>
      </c>
      <c r="M8055" t="s">
        <v>827</v>
      </c>
    </row>
    <row r="8056" spans="1:13" x14ac:dyDescent="0.2">
      <c r="A8056" t="s">
        <v>13496</v>
      </c>
      <c r="B8056" t="s">
        <v>9579</v>
      </c>
      <c r="C8056" t="s">
        <v>1046</v>
      </c>
      <c r="D8056" t="s">
        <v>1908</v>
      </c>
      <c r="E8056" t="s">
        <v>941</v>
      </c>
      <c r="F8056" t="s">
        <v>941</v>
      </c>
      <c r="G8056" t="s">
        <v>942</v>
      </c>
      <c r="H8056" t="s">
        <v>9620</v>
      </c>
      <c r="J8056">
        <v>2017</v>
      </c>
      <c r="K8056" t="s">
        <v>826</v>
      </c>
      <c r="L8056">
        <v>2022</v>
      </c>
      <c r="M8056" t="s">
        <v>827</v>
      </c>
    </row>
    <row r="8057" spans="1:13" x14ac:dyDescent="0.2">
      <c r="A8057" t="s">
        <v>13497</v>
      </c>
      <c r="B8057" t="s">
        <v>9579</v>
      </c>
      <c r="C8057" t="s">
        <v>1052</v>
      </c>
      <c r="D8057" t="s">
        <v>1908</v>
      </c>
      <c r="E8057" t="s">
        <v>941</v>
      </c>
      <c r="F8057" t="s">
        <v>941</v>
      </c>
      <c r="G8057" t="s">
        <v>6543</v>
      </c>
      <c r="H8057" t="s">
        <v>9622</v>
      </c>
      <c r="J8057">
        <v>2017</v>
      </c>
      <c r="K8057" t="s">
        <v>826</v>
      </c>
      <c r="L8057">
        <v>2022</v>
      </c>
      <c r="M8057" t="s">
        <v>827</v>
      </c>
    </row>
    <row r="8058" spans="1:13" x14ac:dyDescent="0.2">
      <c r="A8058" t="s">
        <v>13498</v>
      </c>
      <c r="B8058" t="s">
        <v>9579</v>
      </c>
      <c r="C8058" t="s">
        <v>1055</v>
      </c>
      <c r="D8058" t="s">
        <v>1908</v>
      </c>
      <c r="E8058" t="s">
        <v>941</v>
      </c>
      <c r="F8058" t="s">
        <v>941</v>
      </c>
      <c r="G8058" t="s">
        <v>942</v>
      </c>
      <c r="H8058" t="s">
        <v>9624</v>
      </c>
      <c r="J8058">
        <v>2017</v>
      </c>
      <c r="K8058" t="s">
        <v>826</v>
      </c>
      <c r="L8058">
        <v>2022</v>
      </c>
      <c r="M8058" t="s">
        <v>827</v>
      </c>
    </row>
    <row r="8059" spans="1:13" x14ac:dyDescent="0.2">
      <c r="A8059" t="s">
        <v>13499</v>
      </c>
      <c r="B8059" t="s">
        <v>9579</v>
      </c>
      <c r="C8059" t="s">
        <v>1058</v>
      </c>
      <c r="D8059" t="s">
        <v>1908</v>
      </c>
      <c r="E8059" t="s">
        <v>941</v>
      </c>
      <c r="F8059" t="s">
        <v>941</v>
      </c>
      <c r="G8059" t="s">
        <v>942</v>
      </c>
      <c r="H8059" t="s">
        <v>9626</v>
      </c>
      <c r="J8059">
        <v>1984</v>
      </c>
      <c r="K8059" t="s">
        <v>825</v>
      </c>
      <c r="L8059">
        <v>2022</v>
      </c>
      <c r="M8059" t="s">
        <v>827</v>
      </c>
    </row>
    <row r="8060" spans="1:13" x14ac:dyDescent="0.2">
      <c r="A8060" t="s">
        <v>13500</v>
      </c>
      <c r="B8060" t="s">
        <v>9579</v>
      </c>
      <c r="C8060" t="s">
        <v>1061</v>
      </c>
      <c r="D8060" t="s">
        <v>1908</v>
      </c>
      <c r="E8060" t="s">
        <v>941</v>
      </c>
      <c r="F8060" t="s">
        <v>941</v>
      </c>
      <c r="G8060" t="s">
        <v>942</v>
      </c>
      <c r="H8060" t="s">
        <v>9628</v>
      </c>
      <c r="J8060">
        <v>1984</v>
      </c>
      <c r="K8060" t="s">
        <v>825</v>
      </c>
      <c r="L8060">
        <v>2022</v>
      </c>
      <c r="M8060" t="s">
        <v>827</v>
      </c>
    </row>
    <row r="8061" spans="1:13" x14ac:dyDescent="0.2">
      <c r="A8061" t="s">
        <v>13501</v>
      </c>
      <c r="B8061" t="s">
        <v>9579</v>
      </c>
      <c r="C8061" t="s">
        <v>1067</v>
      </c>
      <c r="D8061" t="s">
        <v>1908</v>
      </c>
      <c r="E8061" t="s">
        <v>941</v>
      </c>
      <c r="F8061" t="s">
        <v>941</v>
      </c>
      <c r="G8061" t="s">
        <v>1019</v>
      </c>
      <c r="H8061" t="s">
        <v>9630</v>
      </c>
      <c r="J8061">
        <v>2010</v>
      </c>
      <c r="K8061" t="s">
        <v>825</v>
      </c>
      <c r="L8061">
        <v>2022</v>
      </c>
      <c r="M8061" t="s">
        <v>827</v>
      </c>
    </row>
    <row r="8062" spans="1:13" x14ac:dyDescent="0.2">
      <c r="A8062" t="s">
        <v>13502</v>
      </c>
      <c r="B8062" t="s">
        <v>9579</v>
      </c>
      <c r="C8062" t="s">
        <v>2002</v>
      </c>
      <c r="D8062" t="s">
        <v>1908</v>
      </c>
      <c r="E8062" t="s">
        <v>941</v>
      </c>
      <c r="F8062" t="s">
        <v>941</v>
      </c>
      <c r="G8062" t="s">
        <v>1019</v>
      </c>
      <c r="H8062" t="s">
        <v>9632</v>
      </c>
      <c r="J8062">
        <v>2010</v>
      </c>
      <c r="K8062" t="s">
        <v>825</v>
      </c>
      <c r="L8062">
        <v>2022</v>
      </c>
      <c r="M8062" t="s">
        <v>827</v>
      </c>
    </row>
    <row r="8063" spans="1:13" x14ac:dyDescent="0.2">
      <c r="A8063" t="s">
        <v>13503</v>
      </c>
      <c r="B8063" t="s">
        <v>9579</v>
      </c>
      <c r="C8063" t="s">
        <v>1070</v>
      </c>
      <c r="D8063" t="s">
        <v>1908</v>
      </c>
      <c r="E8063" t="s">
        <v>941</v>
      </c>
      <c r="F8063" t="s">
        <v>941</v>
      </c>
      <c r="G8063" t="s">
        <v>942</v>
      </c>
      <c r="H8063" t="s">
        <v>9634</v>
      </c>
      <c r="J8063">
        <v>1984</v>
      </c>
      <c r="K8063" t="s">
        <v>825</v>
      </c>
      <c r="L8063">
        <v>2022</v>
      </c>
      <c r="M8063" t="s">
        <v>827</v>
      </c>
    </row>
    <row r="8064" spans="1:13" x14ac:dyDescent="0.2">
      <c r="A8064" t="s">
        <v>13504</v>
      </c>
      <c r="B8064" t="s">
        <v>9579</v>
      </c>
      <c r="C8064" t="s">
        <v>1073</v>
      </c>
      <c r="D8064" t="s">
        <v>1908</v>
      </c>
      <c r="E8064" t="s">
        <v>941</v>
      </c>
      <c r="F8064" t="s">
        <v>941</v>
      </c>
      <c r="G8064" t="s">
        <v>942</v>
      </c>
      <c r="H8064" t="s">
        <v>9636</v>
      </c>
      <c r="J8064">
        <v>1984</v>
      </c>
      <c r="K8064" t="s">
        <v>825</v>
      </c>
      <c r="L8064">
        <v>2022</v>
      </c>
      <c r="M8064" t="s">
        <v>827</v>
      </c>
    </row>
    <row r="8065" spans="1:13" x14ac:dyDescent="0.2">
      <c r="A8065" t="s">
        <v>13505</v>
      </c>
      <c r="B8065" t="s">
        <v>9579</v>
      </c>
      <c r="C8065" t="s">
        <v>1076</v>
      </c>
      <c r="D8065" t="s">
        <v>1908</v>
      </c>
      <c r="E8065" t="s">
        <v>941</v>
      </c>
      <c r="F8065" t="s">
        <v>941</v>
      </c>
      <c r="G8065" t="s">
        <v>942</v>
      </c>
      <c r="H8065" t="s">
        <v>9638</v>
      </c>
      <c r="J8065">
        <v>1984</v>
      </c>
      <c r="K8065" t="s">
        <v>825</v>
      </c>
      <c r="L8065">
        <v>2022</v>
      </c>
      <c r="M8065" t="s">
        <v>827</v>
      </c>
    </row>
    <row r="8066" spans="1:13" x14ac:dyDescent="0.2">
      <c r="A8066" t="s">
        <v>13506</v>
      </c>
      <c r="B8066" t="s">
        <v>9579</v>
      </c>
      <c r="C8066" t="s">
        <v>1079</v>
      </c>
      <c r="D8066" t="s">
        <v>1908</v>
      </c>
      <c r="E8066" t="s">
        <v>941</v>
      </c>
      <c r="F8066" t="s">
        <v>941</v>
      </c>
      <c r="G8066" t="s">
        <v>942</v>
      </c>
      <c r="H8066" t="s">
        <v>9640</v>
      </c>
      <c r="J8066">
        <v>1984</v>
      </c>
      <c r="K8066" t="s">
        <v>825</v>
      </c>
      <c r="L8066">
        <v>2022</v>
      </c>
      <c r="M8066" t="s">
        <v>827</v>
      </c>
    </row>
    <row r="8067" spans="1:13" x14ac:dyDescent="0.2">
      <c r="A8067" t="s">
        <v>13507</v>
      </c>
      <c r="B8067" t="s">
        <v>9579</v>
      </c>
      <c r="C8067" t="s">
        <v>1082</v>
      </c>
      <c r="D8067" t="s">
        <v>1908</v>
      </c>
      <c r="E8067" t="s">
        <v>941</v>
      </c>
      <c r="F8067" t="s">
        <v>941</v>
      </c>
      <c r="G8067" t="s">
        <v>942</v>
      </c>
      <c r="H8067" t="s">
        <v>9642</v>
      </c>
      <c r="J8067">
        <v>1984</v>
      </c>
      <c r="K8067" t="s">
        <v>825</v>
      </c>
      <c r="L8067">
        <v>2022</v>
      </c>
      <c r="M8067" t="s">
        <v>827</v>
      </c>
    </row>
    <row r="8068" spans="1:13" x14ac:dyDescent="0.2">
      <c r="A8068" t="s">
        <v>13508</v>
      </c>
      <c r="B8068" t="s">
        <v>9579</v>
      </c>
      <c r="C8068" t="s">
        <v>1085</v>
      </c>
      <c r="D8068" t="s">
        <v>1908</v>
      </c>
      <c r="E8068" t="s">
        <v>941</v>
      </c>
      <c r="F8068" t="s">
        <v>941</v>
      </c>
      <c r="G8068" t="s">
        <v>1019</v>
      </c>
      <c r="H8068" t="s">
        <v>9644</v>
      </c>
      <c r="J8068">
        <v>2010</v>
      </c>
      <c r="K8068" t="s">
        <v>825</v>
      </c>
      <c r="L8068">
        <v>2022</v>
      </c>
      <c r="M8068" t="s">
        <v>827</v>
      </c>
    </row>
    <row r="8069" spans="1:13" x14ac:dyDescent="0.2">
      <c r="A8069" t="s">
        <v>13509</v>
      </c>
      <c r="B8069" t="s">
        <v>9579</v>
      </c>
      <c r="C8069" t="s">
        <v>1088</v>
      </c>
      <c r="D8069" t="s">
        <v>1908</v>
      </c>
      <c r="E8069" t="s">
        <v>941</v>
      </c>
      <c r="F8069" t="s">
        <v>941</v>
      </c>
      <c r="G8069" t="s">
        <v>942</v>
      </c>
      <c r="H8069" t="s">
        <v>9646</v>
      </c>
      <c r="J8069">
        <v>1984</v>
      </c>
      <c r="K8069" t="s">
        <v>825</v>
      </c>
      <c r="L8069">
        <v>2022</v>
      </c>
      <c r="M8069" t="s">
        <v>827</v>
      </c>
    </row>
    <row r="8070" spans="1:13" x14ac:dyDescent="0.2">
      <c r="A8070" t="s">
        <v>13510</v>
      </c>
      <c r="B8070" t="s">
        <v>9579</v>
      </c>
      <c r="C8070" t="s">
        <v>1097</v>
      </c>
      <c r="D8070" t="s">
        <v>1908</v>
      </c>
      <c r="E8070" t="s">
        <v>941</v>
      </c>
      <c r="F8070" t="s">
        <v>941</v>
      </c>
      <c r="G8070" t="s">
        <v>942</v>
      </c>
      <c r="H8070" t="s">
        <v>9648</v>
      </c>
      <c r="J8070">
        <v>1984</v>
      </c>
      <c r="K8070" t="s">
        <v>825</v>
      </c>
      <c r="L8070">
        <v>2022</v>
      </c>
      <c r="M8070" t="s">
        <v>827</v>
      </c>
    </row>
    <row r="8071" spans="1:13" x14ac:dyDescent="0.2">
      <c r="A8071" t="s">
        <v>13511</v>
      </c>
      <c r="B8071" t="s">
        <v>9579</v>
      </c>
      <c r="C8071" t="s">
        <v>1103</v>
      </c>
      <c r="D8071" t="s">
        <v>1908</v>
      </c>
      <c r="E8071" t="s">
        <v>941</v>
      </c>
      <c r="F8071" t="s">
        <v>941</v>
      </c>
      <c r="G8071" t="s">
        <v>942</v>
      </c>
      <c r="H8071" t="s">
        <v>9650</v>
      </c>
      <c r="J8071">
        <v>1984</v>
      </c>
      <c r="K8071" t="s">
        <v>825</v>
      </c>
      <c r="L8071">
        <v>2022</v>
      </c>
      <c r="M8071" t="s">
        <v>827</v>
      </c>
    </row>
    <row r="8072" spans="1:13" x14ac:dyDescent="0.2">
      <c r="A8072" t="s">
        <v>13512</v>
      </c>
      <c r="B8072" t="s">
        <v>9579</v>
      </c>
      <c r="C8072" t="s">
        <v>1106</v>
      </c>
      <c r="D8072" t="s">
        <v>1908</v>
      </c>
      <c r="E8072" t="s">
        <v>941</v>
      </c>
      <c r="F8072" t="s">
        <v>941</v>
      </c>
      <c r="G8072" t="s">
        <v>942</v>
      </c>
      <c r="H8072" t="s">
        <v>9652</v>
      </c>
      <c r="J8072">
        <v>1984</v>
      </c>
      <c r="K8072" t="s">
        <v>825</v>
      </c>
      <c r="L8072">
        <v>2022</v>
      </c>
      <c r="M8072" t="s">
        <v>827</v>
      </c>
    </row>
    <row r="8073" spans="1:13" x14ac:dyDescent="0.2">
      <c r="A8073" t="s">
        <v>13513</v>
      </c>
      <c r="B8073" t="s">
        <v>9579</v>
      </c>
      <c r="C8073" t="s">
        <v>1115</v>
      </c>
      <c r="D8073" t="s">
        <v>1908</v>
      </c>
      <c r="E8073" t="s">
        <v>941</v>
      </c>
      <c r="F8073" t="s">
        <v>941</v>
      </c>
      <c r="G8073" t="s">
        <v>1006</v>
      </c>
      <c r="H8073" t="s">
        <v>9654</v>
      </c>
      <c r="J8073">
        <v>1998</v>
      </c>
      <c r="K8073" t="s">
        <v>825</v>
      </c>
      <c r="L8073">
        <v>2022</v>
      </c>
      <c r="M8073" t="s">
        <v>827</v>
      </c>
    </row>
    <row r="8074" spans="1:13" x14ac:dyDescent="0.2">
      <c r="A8074" t="s">
        <v>13514</v>
      </c>
      <c r="B8074" t="s">
        <v>9579</v>
      </c>
      <c r="C8074" t="s">
        <v>1124</v>
      </c>
      <c r="D8074" t="s">
        <v>1908</v>
      </c>
      <c r="E8074" t="s">
        <v>941</v>
      </c>
      <c r="F8074" t="s">
        <v>941</v>
      </c>
      <c r="G8074" t="s">
        <v>942</v>
      </c>
      <c r="H8074" t="s">
        <v>9656</v>
      </c>
      <c r="J8074">
        <v>1984</v>
      </c>
      <c r="K8074" t="s">
        <v>825</v>
      </c>
      <c r="L8074">
        <v>2022</v>
      </c>
      <c r="M8074" t="s">
        <v>827</v>
      </c>
    </row>
    <row r="8075" spans="1:13" x14ac:dyDescent="0.2">
      <c r="A8075" t="s">
        <v>13515</v>
      </c>
      <c r="B8075" t="s">
        <v>9579</v>
      </c>
      <c r="C8075" t="s">
        <v>1140</v>
      </c>
      <c r="D8075" t="s">
        <v>1908</v>
      </c>
      <c r="E8075" t="s">
        <v>941</v>
      </c>
      <c r="F8075" t="s">
        <v>941</v>
      </c>
      <c r="G8075" t="s">
        <v>4746</v>
      </c>
      <c r="H8075" t="s">
        <v>9658</v>
      </c>
      <c r="J8075">
        <v>1984</v>
      </c>
      <c r="K8075" t="s">
        <v>825</v>
      </c>
      <c r="L8075">
        <v>2022</v>
      </c>
      <c r="M8075" t="s">
        <v>827</v>
      </c>
    </row>
    <row r="8076" spans="1:13" x14ac:dyDescent="0.2">
      <c r="A8076" t="s">
        <v>13516</v>
      </c>
      <c r="B8076" t="s">
        <v>9579</v>
      </c>
      <c r="C8076" t="s">
        <v>1143</v>
      </c>
      <c r="D8076" t="s">
        <v>1908</v>
      </c>
      <c r="E8076" t="s">
        <v>941</v>
      </c>
      <c r="F8076" t="s">
        <v>941</v>
      </c>
      <c r="G8076" t="s">
        <v>942</v>
      </c>
      <c r="H8076" t="s">
        <v>9660</v>
      </c>
      <c r="J8076">
        <v>1984</v>
      </c>
      <c r="K8076" t="s">
        <v>825</v>
      </c>
      <c r="L8076">
        <v>2022</v>
      </c>
      <c r="M8076" t="s">
        <v>827</v>
      </c>
    </row>
    <row r="8077" spans="1:13" x14ac:dyDescent="0.2">
      <c r="A8077" t="s">
        <v>13517</v>
      </c>
      <c r="B8077" t="s">
        <v>9579</v>
      </c>
      <c r="C8077" t="s">
        <v>1149</v>
      </c>
      <c r="D8077" t="s">
        <v>1908</v>
      </c>
      <c r="E8077" t="s">
        <v>941</v>
      </c>
      <c r="F8077" t="s">
        <v>941</v>
      </c>
      <c r="G8077" t="s">
        <v>942</v>
      </c>
      <c r="H8077" t="s">
        <v>9662</v>
      </c>
      <c r="J8077">
        <v>1984</v>
      </c>
      <c r="K8077" t="s">
        <v>825</v>
      </c>
      <c r="L8077">
        <v>2022</v>
      </c>
      <c r="M8077" t="s">
        <v>827</v>
      </c>
    </row>
    <row r="8078" spans="1:13" x14ac:dyDescent="0.2">
      <c r="A8078" t="s">
        <v>13518</v>
      </c>
      <c r="B8078" t="s">
        <v>9579</v>
      </c>
      <c r="C8078" t="s">
        <v>1152</v>
      </c>
      <c r="D8078" t="s">
        <v>1908</v>
      </c>
      <c r="E8078" t="s">
        <v>941</v>
      </c>
      <c r="F8078" t="s">
        <v>941</v>
      </c>
      <c r="G8078" t="s">
        <v>942</v>
      </c>
      <c r="H8078" t="s">
        <v>9664</v>
      </c>
      <c r="J8078">
        <v>1984</v>
      </c>
      <c r="K8078" t="s">
        <v>825</v>
      </c>
      <c r="L8078">
        <v>2022</v>
      </c>
      <c r="M8078" t="s">
        <v>827</v>
      </c>
    </row>
    <row r="8079" spans="1:13" x14ac:dyDescent="0.2">
      <c r="A8079" t="s">
        <v>13519</v>
      </c>
      <c r="B8079" t="s">
        <v>9579</v>
      </c>
      <c r="C8079" t="s">
        <v>1155</v>
      </c>
      <c r="D8079" t="s">
        <v>1908</v>
      </c>
      <c r="E8079" t="s">
        <v>941</v>
      </c>
      <c r="F8079" t="s">
        <v>941</v>
      </c>
      <c r="G8079" t="s">
        <v>1019</v>
      </c>
      <c r="H8079" t="s">
        <v>9666</v>
      </c>
      <c r="J8079">
        <v>2010</v>
      </c>
      <c r="K8079" t="s">
        <v>825</v>
      </c>
      <c r="L8079">
        <v>2022</v>
      </c>
      <c r="M8079" t="s">
        <v>827</v>
      </c>
    </row>
    <row r="8080" spans="1:13" x14ac:dyDescent="0.2">
      <c r="A8080" t="s">
        <v>13520</v>
      </c>
      <c r="B8080" t="s">
        <v>9579</v>
      </c>
      <c r="C8080" t="s">
        <v>1222</v>
      </c>
      <c r="D8080" t="s">
        <v>1908</v>
      </c>
      <c r="E8080" t="s">
        <v>941</v>
      </c>
      <c r="F8080" t="s">
        <v>941</v>
      </c>
      <c r="G8080" t="s">
        <v>6543</v>
      </c>
      <c r="H8080" t="s">
        <v>9668</v>
      </c>
      <c r="J8080">
        <v>2017</v>
      </c>
      <c r="K8080" t="s">
        <v>826</v>
      </c>
      <c r="L8080">
        <v>2022</v>
      </c>
      <c r="M8080" t="s">
        <v>827</v>
      </c>
    </row>
    <row r="8081" spans="1:13" x14ac:dyDescent="0.2">
      <c r="A8081" t="s">
        <v>13521</v>
      </c>
      <c r="B8081" t="s">
        <v>9579</v>
      </c>
      <c r="C8081" t="s">
        <v>1339</v>
      </c>
      <c r="D8081" t="s">
        <v>1908</v>
      </c>
      <c r="E8081" t="s">
        <v>941</v>
      </c>
      <c r="F8081" t="s">
        <v>941</v>
      </c>
      <c r="G8081" t="s">
        <v>942</v>
      </c>
      <c r="H8081" t="s">
        <v>9670</v>
      </c>
      <c r="J8081">
        <v>2017</v>
      </c>
      <c r="K8081" t="s">
        <v>826</v>
      </c>
      <c r="L8081">
        <v>2022</v>
      </c>
      <c r="M8081" t="s">
        <v>827</v>
      </c>
    </row>
    <row r="8082" spans="1:13" x14ac:dyDescent="0.2">
      <c r="A8082" t="s">
        <v>13522</v>
      </c>
      <c r="B8082" t="s">
        <v>9579</v>
      </c>
      <c r="C8082" t="s">
        <v>1453</v>
      </c>
      <c r="D8082" t="s">
        <v>1908</v>
      </c>
      <c r="E8082" t="s">
        <v>941</v>
      </c>
      <c r="F8082" t="s">
        <v>941</v>
      </c>
      <c r="G8082" t="s">
        <v>942</v>
      </c>
      <c r="H8082" t="s">
        <v>9672</v>
      </c>
      <c r="J8082">
        <v>1984</v>
      </c>
      <c r="K8082" t="s">
        <v>825</v>
      </c>
      <c r="L8082">
        <v>2022</v>
      </c>
      <c r="M8082" t="s">
        <v>827</v>
      </c>
    </row>
    <row r="8083" spans="1:13" x14ac:dyDescent="0.2">
      <c r="A8083" t="s">
        <v>13523</v>
      </c>
      <c r="B8083" t="s">
        <v>9579</v>
      </c>
      <c r="C8083" t="s">
        <v>1504</v>
      </c>
      <c r="D8083" t="s">
        <v>1908</v>
      </c>
      <c r="E8083" t="s">
        <v>941</v>
      </c>
      <c r="F8083" t="s">
        <v>941</v>
      </c>
      <c r="G8083" t="s">
        <v>942</v>
      </c>
      <c r="H8083" t="s">
        <v>9674</v>
      </c>
      <c r="J8083">
        <v>1984</v>
      </c>
      <c r="K8083" t="s">
        <v>825</v>
      </c>
      <c r="L8083">
        <v>2022</v>
      </c>
      <c r="M8083" t="s">
        <v>827</v>
      </c>
    </row>
    <row r="8084" spans="1:13" x14ac:dyDescent="0.2">
      <c r="A8084" t="s">
        <v>13524</v>
      </c>
      <c r="B8084" t="s">
        <v>9579</v>
      </c>
      <c r="C8084" t="s">
        <v>1516</v>
      </c>
      <c r="D8084" t="s">
        <v>1908</v>
      </c>
      <c r="E8084" t="s">
        <v>941</v>
      </c>
      <c r="F8084" t="s">
        <v>941</v>
      </c>
      <c r="G8084" t="s">
        <v>4746</v>
      </c>
      <c r="H8084" t="s">
        <v>9676</v>
      </c>
      <c r="J8084">
        <v>1984</v>
      </c>
      <c r="K8084" t="s">
        <v>825</v>
      </c>
      <c r="L8084">
        <v>2022</v>
      </c>
      <c r="M8084" t="s">
        <v>827</v>
      </c>
    </row>
    <row r="8085" spans="1:13" x14ac:dyDescent="0.2">
      <c r="A8085" t="s">
        <v>13525</v>
      </c>
      <c r="B8085" t="s">
        <v>9579</v>
      </c>
      <c r="C8085" t="s">
        <v>1519</v>
      </c>
      <c r="D8085" t="s">
        <v>1908</v>
      </c>
      <c r="E8085" t="s">
        <v>941</v>
      </c>
      <c r="F8085" t="s">
        <v>941</v>
      </c>
      <c r="G8085" t="s">
        <v>4746</v>
      </c>
      <c r="H8085" t="s">
        <v>9678</v>
      </c>
      <c r="J8085">
        <v>1984</v>
      </c>
      <c r="K8085" t="s">
        <v>825</v>
      </c>
      <c r="L8085">
        <v>2022</v>
      </c>
      <c r="M8085" t="s">
        <v>827</v>
      </c>
    </row>
    <row r="8086" spans="1:13" x14ac:dyDescent="0.2">
      <c r="A8086" t="s">
        <v>13526</v>
      </c>
      <c r="B8086" t="s">
        <v>9579</v>
      </c>
      <c r="C8086" t="s">
        <v>1531</v>
      </c>
      <c r="D8086" t="s">
        <v>1908</v>
      </c>
      <c r="E8086" t="s">
        <v>941</v>
      </c>
      <c r="F8086" t="s">
        <v>941</v>
      </c>
      <c r="G8086" t="s">
        <v>942</v>
      </c>
      <c r="H8086" t="s">
        <v>9680</v>
      </c>
      <c r="J8086">
        <v>1984</v>
      </c>
      <c r="K8086" t="s">
        <v>825</v>
      </c>
      <c r="L8086">
        <v>2022</v>
      </c>
      <c r="M8086" t="s">
        <v>827</v>
      </c>
    </row>
    <row r="8087" spans="1:13" x14ac:dyDescent="0.2">
      <c r="A8087" t="s">
        <v>13527</v>
      </c>
      <c r="B8087" t="s">
        <v>9579</v>
      </c>
      <c r="C8087" t="s">
        <v>1534</v>
      </c>
      <c r="D8087" t="s">
        <v>1908</v>
      </c>
      <c r="E8087" t="s">
        <v>941</v>
      </c>
      <c r="F8087" t="s">
        <v>941</v>
      </c>
      <c r="G8087" t="s">
        <v>942</v>
      </c>
      <c r="H8087" t="s">
        <v>9682</v>
      </c>
      <c r="J8087">
        <v>1984</v>
      </c>
      <c r="K8087" t="s">
        <v>825</v>
      </c>
      <c r="L8087">
        <v>2022</v>
      </c>
      <c r="M8087" t="s">
        <v>827</v>
      </c>
    </row>
    <row r="8088" spans="1:13" x14ac:dyDescent="0.2">
      <c r="A8088" t="s">
        <v>13528</v>
      </c>
      <c r="B8088" t="s">
        <v>9579</v>
      </c>
      <c r="C8088" t="s">
        <v>1537</v>
      </c>
      <c r="D8088" t="s">
        <v>1908</v>
      </c>
      <c r="E8088" t="s">
        <v>941</v>
      </c>
      <c r="F8088" t="s">
        <v>941</v>
      </c>
      <c r="G8088" t="s">
        <v>942</v>
      </c>
      <c r="H8088" t="s">
        <v>9684</v>
      </c>
      <c r="J8088">
        <v>1984</v>
      </c>
      <c r="K8088" t="s">
        <v>825</v>
      </c>
      <c r="L8088">
        <v>2022</v>
      </c>
      <c r="M8088" t="s">
        <v>827</v>
      </c>
    </row>
    <row r="8089" spans="1:13" x14ac:dyDescent="0.2">
      <c r="A8089" t="s">
        <v>13529</v>
      </c>
      <c r="B8089" t="s">
        <v>9579</v>
      </c>
      <c r="C8089" t="s">
        <v>1701</v>
      </c>
      <c r="D8089" t="s">
        <v>1908</v>
      </c>
      <c r="E8089" t="s">
        <v>941</v>
      </c>
      <c r="F8089" t="s">
        <v>941</v>
      </c>
      <c r="G8089" t="s">
        <v>1006</v>
      </c>
      <c r="H8089" t="s">
        <v>9686</v>
      </c>
      <c r="J8089">
        <v>2017</v>
      </c>
      <c r="K8089" t="s">
        <v>826</v>
      </c>
      <c r="L8089">
        <v>2022</v>
      </c>
      <c r="M8089" t="s">
        <v>827</v>
      </c>
    </row>
    <row r="8090" spans="1:13" x14ac:dyDescent="0.2">
      <c r="A8090" t="s">
        <v>13530</v>
      </c>
      <c r="B8090" t="s">
        <v>9579</v>
      </c>
      <c r="C8090" t="s">
        <v>1704</v>
      </c>
      <c r="D8090" t="s">
        <v>1908</v>
      </c>
      <c r="E8090" t="s">
        <v>941</v>
      </c>
      <c r="F8090" t="s">
        <v>941</v>
      </c>
      <c r="G8090" t="s">
        <v>6543</v>
      </c>
      <c r="H8090" t="s">
        <v>9688</v>
      </c>
      <c r="J8090">
        <v>2017</v>
      </c>
      <c r="K8090" t="s">
        <v>826</v>
      </c>
      <c r="L8090">
        <v>2022</v>
      </c>
      <c r="M8090" t="s">
        <v>827</v>
      </c>
    </row>
    <row r="8091" spans="1:13" x14ac:dyDescent="0.2">
      <c r="A8091" t="s">
        <v>13531</v>
      </c>
      <c r="B8091" t="s">
        <v>9579</v>
      </c>
      <c r="C8091" t="s">
        <v>1707</v>
      </c>
      <c r="D8091" t="s">
        <v>1908</v>
      </c>
      <c r="E8091" t="s">
        <v>941</v>
      </c>
      <c r="F8091" t="s">
        <v>941</v>
      </c>
      <c r="G8091" t="s">
        <v>6543</v>
      </c>
      <c r="H8091" t="s">
        <v>9690</v>
      </c>
      <c r="J8091">
        <v>2017</v>
      </c>
      <c r="K8091" t="s">
        <v>826</v>
      </c>
      <c r="L8091">
        <v>2022</v>
      </c>
      <c r="M8091" t="s">
        <v>827</v>
      </c>
    </row>
    <row r="8092" spans="1:13" x14ac:dyDescent="0.2">
      <c r="A8092" t="s">
        <v>13532</v>
      </c>
      <c r="B8092" t="s">
        <v>9579</v>
      </c>
      <c r="C8092" t="s">
        <v>1717</v>
      </c>
      <c r="D8092" t="s">
        <v>1908</v>
      </c>
      <c r="E8092" t="s">
        <v>941</v>
      </c>
      <c r="F8092" t="s">
        <v>941</v>
      </c>
      <c r="G8092" t="s">
        <v>942</v>
      </c>
      <c r="H8092" t="s">
        <v>9692</v>
      </c>
      <c r="J8092">
        <v>1984</v>
      </c>
      <c r="K8092" t="s">
        <v>825</v>
      </c>
      <c r="L8092">
        <v>2022</v>
      </c>
      <c r="M8092" t="s">
        <v>827</v>
      </c>
    </row>
    <row r="8093" spans="1:13" x14ac:dyDescent="0.2">
      <c r="A8093" t="s">
        <v>13533</v>
      </c>
      <c r="B8093" t="s">
        <v>9579</v>
      </c>
      <c r="C8093" t="s">
        <v>1720</v>
      </c>
      <c r="D8093" t="s">
        <v>1908</v>
      </c>
      <c r="E8093" t="s">
        <v>941</v>
      </c>
      <c r="F8093" t="s">
        <v>941</v>
      </c>
      <c r="G8093" t="s">
        <v>942</v>
      </c>
      <c r="H8093" t="s">
        <v>9694</v>
      </c>
      <c r="J8093">
        <v>1984</v>
      </c>
      <c r="K8093" t="s">
        <v>825</v>
      </c>
      <c r="L8093">
        <v>2022</v>
      </c>
      <c r="M8093" t="s">
        <v>827</v>
      </c>
    </row>
    <row r="8094" spans="1:13" x14ac:dyDescent="0.2">
      <c r="A8094" t="s">
        <v>13534</v>
      </c>
      <c r="B8094" t="s">
        <v>9579</v>
      </c>
      <c r="C8094" t="s">
        <v>1738</v>
      </c>
      <c r="D8094" t="s">
        <v>1908</v>
      </c>
      <c r="E8094" t="s">
        <v>941</v>
      </c>
      <c r="F8094" t="s">
        <v>941</v>
      </c>
      <c r="G8094" t="s">
        <v>6543</v>
      </c>
      <c r="H8094" t="s">
        <v>9696</v>
      </c>
      <c r="J8094">
        <v>2017</v>
      </c>
      <c r="K8094" t="s">
        <v>826</v>
      </c>
      <c r="L8094">
        <v>2021</v>
      </c>
      <c r="M8094" t="s">
        <v>827</v>
      </c>
    </row>
    <row r="8095" spans="1:13" x14ac:dyDescent="0.2">
      <c r="A8095" t="s">
        <v>13535</v>
      </c>
      <c r="B8095" t="s">
        <v>9579</v>
      </c>
      <c r="C8095" t="s">
        <v>1852</v>
      </c>
      <c r="D8095" t="s">
        <v>1908</v>
      </c>
      <c r="E8095" t="s">
        <v>941</v>
      </c>
      <c r="F8095" t="s">
        <v>941</v>
      </c>
      <c r="G8095" t="s">
        <v>942</v>
      </c>
      <c r="H8095" t="s">
        <v>9698</v>
      </c>
      <c r="J8095">
        <v>1984</v>
      </c>
      <c r="K8095" t="s">
        <v>825</v>
      </c>
      <c r="L8095">
        <v>2022</v>
      </c>
      <c r="M8095" t="s">
        <v>827</v>
      </c>
    </row>
    <row r="8096" spans="1:13" x14ac:dyDescent="0.2">
      <c r="A8096" t="s">
        <v>13536</v>
      </c>
      <c r="B8096" t="s">
        <v>9579</v>
      </c>
      <c r="C8096" t="s">
        <v>1855</v>
      </c>
      <c r="D8096" t="s">
        <v>1908</v>
      </c>
      <c r="E8096" t="s">
        <v>941</v>
      </c>
      <c r="F8096" t="s">
        <v>941</v>
      </c>
      <c r="G8096" t="s">
        <v>1856</v>
      </c>
      <c r="H8096" t="s">
        <v>9700</v>
      </c>
      <c r="J8096">
        <v>1995</v>
      </c>
      <c r="K8096" t="s">
        <v>825</v>
      </c>
      <c r="L8096">
        <v>2022</v>
      </c>
      <c r="M8096" t="s">
        <v>827</v>
      </c>
    </row>
    <row r="8097" spans="1:13" x14ac:dyDescent="0.2">
      <c r="A8097" t="s">
        <v>13537</v>
      </c>
      <c r="B8097" t="s">
        <v>9579</v>
      </c>
      <c r="C8097" t="s">
        <v>1859</v>
      </c>
      <c r="D8097" t="s">
        <v>1908</v>
      </c>
      <c r="E8097" t="s">
        <v>941</v>
      </c>
      <c r="F8097" t="s">
        <v>941</v>
      </c>
      <c r="G8097" t="s">
        <v>942</v>
      </c>
      <c r="H8097" t="s">
        <v>9702</v>
      </c>
      <c r="J8097">
        <v>1984</v>
      </c>
      <c r="K8097" t="s">
        <v>825</v>
      </c>
      <c r="L8097">
        <v>2022</v>
      </c>
      <c r="M8097" t="s">
        <v>827</v>
      </c>
    </row>
  </sheetData>
  <autoFilter ref="A1:M8097" xr:uid="{511E5FAF-AA48-9240-94D3-96E2308DC1E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3042-0A8C-714D-835E-4336FB598EDC}">
  <sheetPr codeName="Sheet9"/>
  <dimension ref="B2:D6"/>
  <sheetViews>
    <sheetView showGridLines="0" workbookViewId="0">
      <selection activeCell="D7" sqref="D7"/>
    </sheetView>
  </sheetViews>
  <sheetFormatPr baseColWidth="10" defaultRowHeight="16" x14ac:dyDescent="0.2"/>
  <cols>
    <col min="1" max="14" width="2.83203125" customWidth="1"/>
  </cols>
  <sheetData>
    <row r="2" spans="2:4" x14ac:dyDescent="0.2">
      <c r="B2" t="s">
        <v>928</v>
      </c>
    </row>
    <row r="3" spans="2:4" x14ac:dyDescent="0.2">
      <c r="C3" t="s">
        <v>671</v>
      </c>
    </row>
    <row r="4" spans="2:4" x14ac:dyDescent="0.2">
      <c r="D4" t="s">
        <v>678</v>
      </c>
    </row>
    <row r="5" spans="2:4" x14ac:dyDescent="0.2">
      <c r="D5" t="s">
        <v>679</v>
      </c>
    </row>
    <row r="6" spans="2:4" x14ac:dyDescent="0.2">
      <c r="C6" t="s">
        <v>675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8 X 0 w V r z o 0 G 6 m A A A A 9 w A A A B I A A A B D b 2 5 m a W c v U G F j a 2 F n Z S 5 4 b W y F j 0 0 K w j A Y R K 9 S s m / + B C 3 l a 7 p w a 0 E o i t s Q Y x t s U 2 l S 0 7 u 5 8 E h e w Y J W 3 b m c 4 Q 2 8 e d z u k I 9 t E 1 1 1 7 0 x n M 8 Q w R Z G 2 q j s a W 2 V o 8 K c 4 Q b m A r V R n W e l o g q 1 L R 2 c y V H t / S Q k J I e C w w F 1 f E U 4 p I 4 d i U 6 p a t z I 2 1 n l p l U a f 1 f H / C g n Y v 2 Q E x 4 x x v E z Y C n M g c w u F s V + C T 8 K Y A v k p Y T 0 0 f u i 1 0 D b e l U D m C O R 9 Q j w B U E s D B B Q A A A g I A P F 9 M F Y o i k e 4 D g A A A B E A A A A T A A A A R m 9 y b X V s Y X M v U 2 V j d G l v b j E u b S t O T S 7 J z M 9 T C I b Q h t Y A U E s D B B Q A A A g I A P F 9 M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X 0 w V r z o 0 G 6 m A A A A 9 w A A A B I A A A A A A A A A A A A A A K Q B A A A A A E N v b m Z p Z y 9 Q Y W N r Y W d l L n h t b F B L A Q I U A x Q A A A g I A P F 9 M F Y o i k e 4 D g A A A B E A A A A T A A A A A A A A A A A A A A C k A d Y A A A B G b 3 J t d W x h c y 9 T Z W N 0 a W 9 u M S 5 t U E s B A h Q D F A A A C A g A 8 X 0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E A A A A A A A B 6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/ r 9 9 p g 2 5 Q 2 U w D Q Y J K o Z I h v c N A Q E B B Q A E g g I A l G c 3 W d a P h q G W B S O H u o m K F N e U w / 4 S O 2 H V T O J n 5 H T 8 g R P y f 6 q m o Q m F R / 1 Q v 0 a / N H E p + 7 S i a x 7 V W y x + U 8 6 o 6 G a n V L i l a g 2 j p k w Y j f 2 f J N y Q X p m 8 i 7 O X 2 5 j R v T + 8 F T s g r O i X i T s 1 z 8 z C x j e f r v M R N J q k M d 0 4 4 m H O m b m s Q 5 E s Y 7 J u W P 6 1 Q L j T J C n 7 v i C a w 7 7 r / J X n V r 8 g d g K g 9 + e D h 4 C t S b R Y 9 b X S f h 4 R t F K 8 m D g Y 3 a N q g + l S 5 h M t k t w i B z x M 3 0 6 O x a N t k f K G t q 0 u 2 l 0 m v P X E + W Q u L P f c F r 1 G q 0 v Q 0 u t k 2 B t g k v 8 B O N f o w g x A q p X g A o 4 q C + M Z w 4 y C 4 S 4 q V 0 o p K W h / x 8 f S r M d q z W g j Y Q 8 r 4 5 3 x 2 s q U K M r x G V 4 A y g i 1 X k n L G q t 1 Q G j R a c Q t S b v P 7 u d 2 2 g H L H n r H J k t F f 8 G h p f 9 c c 6 E / b h 4 W p a l N h X 4 6 N u P A z F 0 p J N g L q B Z Y s J G G o e Q V + R 8 x b s Z f G P j i B z R L i u M K S + S W 3 w 3 9 A B J c 9 W M v k 7 X 4 w Z F N W h p X L m F y d R G d r h E M T V E j G C R s b 8 q q B x N i 2 z M B 9 c t S I 6 D d w I r j F G C C m 6 1 a X k Q O y d L + F 7 n + e / P 8 d c b s z e l L 1 s N f Y r h j P p 6 x T r L O 0 o O I 2 P i T V X w Q H 4 W g T 7 6 U w O 7 n h s 9 E m k r a Q R c T I 7 7 A 3 Q d K Q j 0 + x u L c G U 0 K 2 W b v m R Z E A 0 2 B Y 9 6 m t 7 z r l B / 4 / v z G 5 A s w f A Y J K o Z I h v c N A Q c B M B 0 G C W C G S A F l A w Q B K g Q Q p W Q X 0 h D n y 8 i Z z R t P M h 4 2 y I B Q G L j 3 X 1 I l W y I e c D G c u 4 C z a h a p R P 8 j 5 u n 8 O J b 8 h a y D 7 W A h j 4 E X j 7 Q K C i d / z o 5 e / m u w C b g a c C m b r e l 3 O W T D Y m w 7 D y F Y L O V f p s 5 K T x G e e W F z + W k = < / D a t a M a s h u p > 
</file>

<file path=customXml/itemProps1.xml><?xml version="1.0" encoding="utf-8"?>
<ds:datastoreItem xmlns:ds="http://schemas.openxmlformats.org/officeDocument/2006/customXml" ds:itemID="{6F097CB4-A1E0-0F48-BBB3-2B51FE30C1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Full Weighting</vt:lpstr>
      <vt:lpstr>Waterfall</vt:lpstr>
      <vt:lpstr>Waterfall Data</vt:lpstr>
      <vt:lpstr>news-release-table1</vt:lpstr>
      <vt:lpstr>news-release-table2</vt:lpstr>
      <vt:lpstr>news-release-table3</vt:lpstr>
      <vt:lpstr>news-release-table6</vt:lpstr>
      <vt:lpstr>Sheet2</vt:lpstr>
      <vt:lpstr>Hierarchies</vt:lpstr>
      <vt:lpstr>Sheet2!cpi_series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Pinney</dc:creator>
  <cp:lastModifiedBy>Dane Pinney</cp:lastModifiedBy>
  <dcterms:created xsi:type="dcterms:W3CDTF">2023-01-16T17:00:40Z</dcterms:created>
  <dcterms:modified xsi:type="dcterms:W3CDTF">2023-01-23T16:07:21Z</dcterms:modified>
</cp:coreProperties>
</file>