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60"/>
  </bookViews>
  <sheets>
    <sheet name="Lección 31" sheetId="22" r:id="rId1"/>
    <sheet name="Resultados" sheetId="23" r:id="rId2"/>
  </sheets>
  <definedNames>
    <definedName name="_xlnm.Print_Area" localSheetId="0">'Lección 31'!$A$1:$P$88</definedName>
    <definedName name="_xlnm.Print_Area" localSheetId="1">Resultados!$A$1:$P$88</definedName>
    <definedName name="Z_EA89241B_FA4E_4CF0_A19E_9D5CAE55AA0D_.wvu.Cols" localSheetId="0" hidden="1">'Lección 31'!$R:$XFD</definedName>
    <definedName name="Z_EA89241B_FA4E_4CF0_A19E_9D5CAE55AA0D_.wvu.Cols" localSheetId="1" hidden="1">Resultados!$R:$XFD</definedName>
    <definedName name="Z_EA89241B_FA4E_4CF0_A19E_9D5CAE55AA0D_.wvu.PrintArea" localSheetId="0" hidden="1">'Lección 31'!$A$1:$W$86</definedName>
    <definedName name="Z_EA89241B_FA4E_4CF0_A19E_9D5CAE55AA0D_.wvu.PrintArea" localSheetId="1" hidden="1">Resultados!$A$1:$W$86</definedName>
    <definedName name="Z_EA89241B_FA4E_4CF0_A19E_9D5CAE55AA0D_.wvu.Rows" localSheetId="0" hidden="1">'Lección 31'!$170:$1048576,'Lección 31'!$87:$169</definedName>
    <definedName name="Z_EA89241B_FA4E_4CF0_A19E_9D5CAE55AA0D_.wvu.Rows" localSheetId="1" hidden="1">Resultados!$170:$1048576,Resultados!$87:$169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sharedStrings.xml><?xml version="1.0" encoding="utf-8"?>
<sst xmlns="http://schemas.openxmlformats.org/spreadsheetml/2006/main" count="137" uniqueCount="86">
  <si>
    <t>LECCIÓN 31 – VERBO MODAL WOULD EN TODAS SUS FORMAS</t>
  </si>
  <si>
    <t>VOCABULARY</t>
  </si>
  <si>
    <t>Choose</t>
  </si>
  <si>
    <t>Escoger/Elegir</t>
  </si>
  <si>
    <t>Dress</t>
  </si>
  <si>
    <t>Vestido</t>
  </si>
  <si>
    <t>Wedding</t>
  </si>
  <si>
    <t>Boda</t>
  </si>
  <si>
    <t>That</t>
  </si>
  <si>
    <t>Que</t>
  </si>
  <si>
    <t>Buy</t>
  </si>
  <si>
    <t>Comprar</t>
  </si>
  <si>
    <t>Come</t>
  </si>
  <si>
    <t>Venir</t>
  </si>
  <si>
    <t>Visit</t>
  </si>
  <si>
    <t>Visitar</t>
  </si>
  <si>
    <t>Like</t>
  </si>
  <si>
    <t>Gustar</t>
  </si>
  <si>
    <t>Get</t>
  </si>
  <si>
    <t>Conseguir</t>
  </si>
  <si>
    <t>Weekend</t>
  </si>
  <si>
    <t>Fin de semana</t>
  </si>
  <si>
    <t>Stay</t>
  </si>
  <si>
    <t>Quedarse / Permanecer</t>
  </si>
  <si>
    <t>Take</t>
  </si>
  <si>
    <t>Tomar - Llevar</t>
  </si>
  <si>
    <t>Around</t>
  </si>
  <si>
    <t>Alrededor de</t>
  </si>
  <si>
    <t>Travel</t>
  </si>
  <si>
    <t>Viajar</t>
  </si>
  <si>
    <t>Cash</t>
  </si>
  <si>
    <t>Efectivo</t>
  </si>
  <si>
    <t>Pay</t>
  </si>
  <si>
    <t>Pagar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</si>
  <si>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Escribe en inglés las siguientes oraciones. Ten presente las indicaciones dadas en clase.</t>
    </r>
  </si>
  <si>
    <r>
      <rPr>
        <b/>
        <sz val="10.5"/>
        <color theme="1"/>
        <rFont val="Calibri"/>
        <charset val="134"/>
      </rPr>
      <t>1.</t>
    </r>
    <r>
      <rPr>
        <sz val="10.5"/>
        <color theme="1"/>
        <rFont val="Calibri"/>
        <charset val="134"/>
      </rPr>
      <t xml:space="preserve"> Ella escogería el vestido para su boda.</t>
    </r>
  </si>
  <si>
    <t>she would choose the dress for her wedding.</t>
  </si>
  <si>
    <r>
      <rPr>
        <b/>
        <sz val="10.5"/>
        <color theme="1"/>
        <rFont val="Calibri"/>
        <charset val="134"/>
      </rPr>
      <t>2.</t>
    </r>
    <r>
      <rPr>
        <sz val="10.5"/>
        <color theme="1"/>
        <rFont val="Calibri"/>
        <charset val="134"/>
      </rPr>
      <t xml:space="preserve"> Juan no estudiaría con ellos en la universidad.</t>
    </r>
  </si>
  <si>
    <t>juan wouldn't study with them at the university</t>
  </si>
  <si>
    <r>
      <rPr>
        <b/>
        <sz val="10.5"/>
        <color theme="1"/>
        <rFont val="Calibri"/>
        <charset val="134"/>
      </rPr>
      <t>3.</t>
    </r>
    <r>
      <rPr>
        <sz val="10.5"/>
        <color theme="1"/>
        <rFont val="Calibri"/>
        <charset val="134"/>
      </rPr>
      <t xml:space="preserve"> Nosotros podríamos ayudarte, pero tú deberías practicar la lección</t>
    </r>
  </si>
  <si>
    <t>we could help you, but you should practice the lesson.</t>
  </si>
  <si>
    <r>
      <rPr>
        <b/>
        <sz val="10.5"/>
        <color theme="1"/>
        <rFont val="Calibri"/>
        <charset val="134"/>
      </rPr>
      <t>4.</t>
    </r>
    <r>
      <rPr>
        <sz val="10.5"/>
        <color theme="1"/>
        <rFont val="Calibri"/>
        <charset val="134"/>
      </rPr>
      <t xml:space="preserve"> ¿Compraría Patrick esa casa nueva para su familia?</t>
    </r>
  </si>
  <si>
    <t>would pratrick buy that new house for his family?</t>
  </si>
  <si>
    <r>
      <rPr>
        <b/>
        <sz val="10.5"/>
        <color theme="1"/>
        <rFont val="Calibri"/>
        <charset val="134"/>
      </rPr>
      <t>5.</t>
    </r>
    <r>
      <rPr>
        <sz val="10.5"/>
        <color theme="1"/>
        <rFont val="Calibri"/>
        <charset val="134"/>
      </rPr>
      <t xml:space="preserve"> Mis padres vendrían a visitarme esta noche y yo iría a visitarlos este fin de semana.</t>
    </r>
  </si>
  <si>
    <t>my parents would come to visit me tonight and i would go to visit them this weekend.</t>
  </si>
  <si>
    <r>
      <rPr>
        <b/>
        <sz val="10.5"/>
        <color theme="1"/>
        <rFont val="Calibri"/>
        <charset val="134"/>
      </rPr>
      <t xml:space="preserve">6. </t>
    </r>
    <r>
      <rPr>
        <sz val="10.5"/>
        <color theme="1"/>
        <rFont val="Calibri"/>
        <charset val="134"/>
      </rPr>
      <t>¿Vendrías conmigo a la fiesta esta noche?</t>
    </r>
  </si>
  <si>
    <t xml:space="preserve">would you come to the party with me tonight? </t>
  </si>
  <si>
    <r>
      <rPr>
        <b/>
        <sz val="10.5"/>
        <color theme="1"/>
        <rFont val="Calibri"/>
        <charset val="134"/>
      </rPr>
      <t>7.</t>
    </r>
    <r>
      <rPr>
        <sz val="10.5"/>
        <color theme="1"/>
        <rFont val="Calibri"/>
        <charset val="134"/>
      </rPr>
      <t xml:space="preserve"> John y sus amigos no conseguirían los tiquetes en el aeropuerto.</t>
    </r>
  </si>
  <si>
    <t>john and his friends wouldn't get the tikers in the airport</t>
  </si>
  <si>
    <r>
      <rPr>
        <b/>
        <sz val="10.5"/>
        <color theme="1"/>
        <rFont val="Calibri"/>
        <charset val="134"/>
      </rPr>
      <t xml:space="preserve">8. </t>
    </r>
    <r>
      <rPr>
        <sz val="10.5"/>
        <color theme="1"/>
        <rFont val="Calibri"/>
        <charset val="134"/>
      </rPr>
      <t>Marta se quedaría en su casa con su esposo y dormirían todo el día.</t>
    </r>
  </si>
  <si>
    <t>marta would stay in her home with her husband and  would sleep all day.</t>
  </si>
  <si>
    <r>
      <rPr>
        <b/>
        <sz val="10.5"/>
        <color theme="1"/>
        <rFont val="Calibri"/>
        <charset val="134"/>
      </rPr>
      <t>9.</t>
    </r>
    <r>
      <rPr>
        <sz val="10.5"/>
        <color theme="1"/>
        <rFont val="Calibri"/>
        <charset val="134"/>
      </rPr>
      <t xml:space="preserve"> Nosotros hablaríamos inglés fluidamente, pero tendríamos que practicar todos los días.</t>
    </r>
  </si>
  <si>
    <t xml:space="preserve">we'd speak english fluentrly, but we would have to practice  every day </t>
  </si>
  <si>
    <r>
      <rPr>
        <b/>
        <sz val="10.5"/>
        <color theme="1"/>
        <rFont val="Calibri"/>
        <charset val="134"/>
      </rPr>
      <t>10.</t>
    </r>
    <r>
      <rPr>
        <sz val="10.5"/>
        <color theme="1"/>
        <rFont val="Calibri"/>
        <charset val="134"/>
      </rPr>
      <t xml:space="preserve"> ¿Podrían ellos enviar me el correo electrónico después de clase?</t>
    </r>
  </si>
  <si>
    <t>could they send me the e-mail after class?</t>
  </si>
  <si>
    <r>
      <rPr>
        <b/>
        <sz val="10.5"/>
        <color theme="1"/>
        <rFont val="Calibri"/>
        <charset val="134"/>
        <scheme val="minor"/>
      </rPr>
      <t>2)</t>
    </r>
    <r>
      <rPr>
        <sz val="10.5"/>
        <color theme="1"/>
        <rFont val="Calibri"/>
        <charset val="134"/>
        <scheme val="minor"/>
      </rPr>
      <t xml:space="preserve"> Escribe en español las siguientes oraciones:</t>
    </r>
  </si>
  <si>
    <r>
      <rPr>
        <b/>
        <sz val="10.5"/>
        <color theme="1"/>
        <rFont val="Calibri"/>
        <charset val="134"/>
      </rPr>
      <t xml:space="preserve">1. </t>
    </r>
    <r>
      <rPr>
        <sz val="10.5"/>
        <color theme="1"/>
        <rFont val="Calibri"/>
        <charset val="134"/>
      </rPr>
      <t>Mr. Smith would help his wife to cook and she would help him too.</t>
    </r>
  </si>
  <si>
    <t>señor Smith ayudaria a su esposa a cocinar y ella podria ayudarlo tambien.</t>
  </si>
  <si>
    <r>
      <rPr>
        <b/>
        <sz val="10.5"/>
        <color theme="1"/>
        <rFont val="Calibri"/>
        <charset val="134"/>
      </rPr>
      <t xml:space="preserve">2. </t>
    </r>
    <r>
      <rPr>
        <sz val="10.5"/>
        <color theme="1"/>
        <rFont val="Calibri"/>
        <charset val="134"/>
      </rPr>
      <t>Would you drive my car today? I can’t do it.</t>
    </r>
  </si>
  <si>
    <t>conducirias mi auto hoy? yo no puedo hacerlo</t>
  </si>
  <si>
    <r>
      <rPr>
        <b/>
        <sz val="10.5"/>
        <color theme="1"/>
        <rFont val="Calibri"/>
        <charset val="134"/>
      </rPr>
      <t>3.</t>
    </r>
    <r>
      <rPr>
        <sz val="10.5"/>
        <color theme="1"/>
        <rFont val="Calibri"/>
        <charset val="134"/>
      </rPr>
      <t xml:space="preserve"> Would you do me a favor? I’d like to buy some things at the supermarket.</t>
    </r>
  </si>
  <si>
    <t>podrias hacerme un favor? me gustaria comprar algunas cosas en el supermercado</t>
  </si>
  <si>
    <r>
      <rPr>
        <b/>
        <sz val="10.5"/>
        <color theme="1"/>
        <rFont val="Calibri"/>
        <charset val="134"/>
      </rPr>
      <t>4.</t>
    </r>
    <r>
      <rPr>
        <sz val="10.5"/>
        <color theme="1"/>
        <rFont val="Calibri"/>
        <charset val="134"/>
      </rPr>
      <t xml:space="preserve"> They wouldn’t pay in cash; they would pay with credit card.</t>
    </r>
  </si>
  <si>
    <t>ellos no pagarian con dinero; ellos pagarian con tarjeta de credito.</t>
  </si>
  <si>
    <r>
      <rPr>
        <b/>
        <sz val="10.5"/>
        <color theme="1"/>
        <rFont val="Calibri"/>
        <charset val="134"/>
      </rPr>
      <t xml:space="preserve">5. </t>
    </r>
    <r>
      <rPr>
        <sz val="10.5"/>
        <color theme="1"/>
        <rFont val="Calibri"/>
        <charset val="134"/>
      </rPr>
      <t>I’d like to travel around the world, and I’d like to take all my family with me.</t>
    </r>
  </si>
  <si>
    <t>me gustaria viajar al rededor del mundo y me gustaria llevar a toda mi familia conmigo.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</si>
  <si>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</si>
  <si>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</si>
  <si>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</si>
  <si>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She would choose the dress for her wedding. / She’d choose the dress for her wedding</t>
  </si>
  <si>
    <t>Juan would not study with them at the university.</t>
  </si>
  <si>
    <t>Juan wouldn’t study with them at the university.</t>
  </si>
  <si>
    <t>We could help you, but you should practice the lesson.
it.</t>
  </si>
  <si>
    <t>Would Patrick buy that new house for his family?</t>
  </si>
  <si>
    <t>My parents would come to visit me tonight and I’d go to visit them this weekend.</t>
  </si>
  <si>
    <t>Would you come with me to the party tonight?</t>
  </si>
  <si>
    <t>John and his friends wouldn’t get the tickets at the airport / in the airport.</t>
  </si>
  <si>
    <t>Marta would stay in her house with her husband and they would sleep all day.</t>
  </si>
  <si>
    <t>We’d speak English fluently, but we’d have to practice every day.</t>
  </si>
  <si>
    <t>Could they send me the e-mail after class?</t>
  </si>
  <si>
    <t>El señor Smith ayudaría a su esposa a cocinar y ella lo ayudaría también.</t>
  </si>
  <si>
    <t>¿Conducirías mi carro hoy? yo no puedo hacerlo.</t>
  </si>
  <si>
    <t>¿Me harías un favor? me gustaría comprar algunas cosas en el supermercado.</t>
  </si>
  <si>
    <t>Ellos no pagarían en efectivo; ellos pagarían con tarjeta de crédito.</t>
  </si>
  <si>
    <t>Me gustaría viajar al rededor del mundo y me gustaría llevar toda mi familia conmigo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</si>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</sst>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35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b/>
      <i/>
      <sz val="10.5"/>
      <color theme="1"/>
      <name val="Calibri"/>
      <charset val="134"/>
    </font>
    <font>
      <b/>
      <sz val="11"/>
      <color theme="0"/>
      <name val="Calibri"/>
      <charset val="134"/>
      <scheme val="minor"/>
    </font>
    <font>
      <b/>
      <sz val="10.5"/>
      <color theme="0"/>
      <name val="Calibri"/>
      <charset val="134"/>
    </font>
    <font>
      <sz val="10.5"/>
      <color theme="1"/>
      <name val="Calibri"/>
      <charset val="134"/>
      <scheme val="minor"/>
    </font>
    <font>
      <b/>
      <sz val="10.5"/>
      <color rgb="FFA50021"/>
      <name val="Calibri"/>
      <charset val="134"/>
    </font>
    <font>
      <sz val="10.5"/>
      <color rgb="FFFF0000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wrapText="1"/>
    </xf>
    <xf numFmtId="0" fontId="7" fillId="0" borderId="0" xfId="0" applyFont="1"/>
    <xf numFmtId="0" fontId="8" fillId="5" borderId="2" xfId="0" applyFont="1" applyFill="1" applyBorder="1" applyAlignment="1">
      <alignment horizontal="left"/>
    </xf>
    <xf numFmtId="0" fontId="9" fillId="0" borderId="0" xfId="0" applyFont="1"/>
    <xf numFmtId="0" fontId="8" fillId="5" borderId="3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wrapText="1"/>
    </xf>
    <xf numFmtId="0" fontId="10" fillId="0" borderId="0" xfId="48" applyFont="1" applyAlignment="1" applyProtection="1">
      <alignment horizontal="center"/>
    </xf>
    <xf numFmtId="0" fontId="11" fillId="5" borderId="2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1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1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5961380" cy="638810"/>
        </a:xfrm>
        <a:prstGeom prst="rect">
          <a:avLst/>
        </a:prstGeom>
      </xdr:spPr>
    </xdr:pic>
    <xdr:clientData/>
  </xdr:twoCellAnchor>
  <xdr:twoCellAnchor>
    <xdr:from>
      <xdr:col>5</xdr:col>
      <xdr:colOff>168519</xdr:colOff>
      <xdr:row>85</xdr:row>
      <xdr:rowOff>7327</xdr:rowOff>
    </xdr:from>
    <xdr:to>
      <xdr:col>9</xdr:col>
      <xdr:colOff>354868</xdr:colOff>
      <xdr:row>86</xdr:row>
      <xdr:rowOff>149742</xdr:rowOff>
    </xdr:to>
    <xdr:grpSp>
      <xdr:nvGrpSpPr>
        <xdr:cNvPr id="5" name="Grupo 4"/>
        <xdr:cNvGrpSpPr/>
      </xdr:nvGrpSpPr>
      <xdr:grpSpPr>
        <a:xfrm>
          <a:off x="1908810" y="13027660"/>
          <a:ext cx="1839595" cy="323215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161193</xdr:colOff>
      <xdr:row>17</xdr:row>
      <xdr:rowOff>168520</xdr:rowOff>
    </xdr:from>
    <xdr:to>
      <xdr:col>15</xdr:col>
      <xdr:colOff>2443</xdr:colOff>
      <xdr:row>38</xdr:row>
      <xdr:rowOff>23058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730" y="3063875"/>
          <a:ext cx="2321560" cy="3056890"/>
        </a:xfrm>
        <a:prstGeom prst="rect">
          <a:avLst/>
        </a:prstGeom>
      </xdr:spPr>
    </xdr:pic>
    <xdr:clientData/>
  </xdr:twoCellAnchor>
  <xdr:twoCellAnchor editAs="oneCell">
    <xdr:from>
      <xdr:col>9</xdr:col>
      <xdr:colOff>167055</xdr:colOff>
      <xdr:row>48</xdr:row>
      <xdr:rowOff>115765</xdr:rowOff>
    </xdr:from>
    <xdr:to>
      <xdr:col>15</xdr:col>
      <xdr:colOff>8305</xdr:colOff>
      <xdr:row>68</xdr:row>
      <xdr:rowOff>165932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1080" y="7607935"/>
          <a:ext cx="2321560" cy="3052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20150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5961380" cy="638810"/>
        </a:xfrm>
        <a:prstGeom prst="rect">
          <a:avLst/>
        </a:prstGeom>
      </xdr:spPr>
    </xdr:pic>
    <xdr:clientData/>
  </xdr:twoCellAnchor>
  <xdr:twoCellAnchor>
    <xdr:from>
      <xdr:col>5</xdr:col>
      <xdr:colOff>168519</xdr:colOff>
      <xdr:row>85</xdr:row>
      <xdr:rowOff>7327</xdr:rowOff>
    </xdr:from>
    <xdr:to>
      <xdr:col>9</xdr:col>
      <xdr:colOff>354868</xdr:colOff>
      <xdr:row>86</xdr:row>
      <xdr:rowOff>149742</xdr:rowOff>
    </xdr:to>
    <xdr:grpSp>
      <xdr:nvGrpSpPr>
        <xdr:cNvPr id="3" name="Grupo 2"/>
        <xdr:cNvGrpSpPr/>
      </xdr:nvGrpSpPr>
      <xdr:grpSpPr>
        <a:xfrm>
          <a:off x="1908810" y="13027660"/>
          <a:ext cx="1839595" cy="32321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124984</xdr:colOff>
      <xdr:row>19</xdr:row>
      <xdr:rowOff>7672</xdr:rowOff>
    </xdr:from>
    <xdr:to>
      <xdr:col>14</xdr:col>
      <xdr:colOff>143118</xdr:colOff>
      <xdr:row>67</xdr:row>
      <xdr:rowOff>119135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" y="3246120"/>
          <a:ext cx="5392420" cy="7195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88"/>
  <sheetViews>
    <sheetView showGridLines="0" showRowColHeaders="0" tabSelected="1" zoomScale="130" zoomScaleNormal="130" showWhiteSpace="0" showRuler="0" topLeftCell="A57" workbookViewId="0">
      <selection activeCell="B54" sqref="B54:O54"/>
    </sheetView>
  </sheetViews>
  <sheetFormatPr defaultColWidth="0" defaultRowHeight="14.25" zeroHeight="1"/>
  <cols>
    <col min="1" max="1" width="1.14166666666667" style="2" customWidth="1"/>
    <col min="2" max="15" width="5.425" style="3" customWidth="1"/>
    <col min="16" max="16" width="1.14166666666667" style="3" customWidth="1"/>
    <col min="17" max="17" width="7.56666666666667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7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7" t="s">
        <v>2</v>
      </c>
      <c r="D8" s="7"/>
      <c r="E8" s="7"/>
      <c r="F8" s="17" t="s">
        <v>3</v>
      </c>
      <c r="G8" s="17"/>
      <c r="H8" s="17"/>
      <c r="I8" s="7" t="s">
        <v>4</v>
      </c>
      <c r="J8" s="7"/>
      <c r="K8" s="7"/>
      <c r="L8" s="17" t="s">
        <v>5</v>
      </c>
      <c r="M8" s="17"/>
      <c r="N8" s="17"/>
      <c r="O8" s="19"/>
    </row>
    <row r="9" s="1" customFormat="1" ht="13.5" spans="2:15">
      <c r="B9" s="8"/>
      <c r="C9" s="7" t="s">
        <v>6</v>
      </c>
      <c r="D9" s="7"/>
      <c r="E9" s="7"/>
      <c r="F9" s="18" t="s">
        <v>7</v>
      </c>
      <c r="G9" s="18"/>
      <c r="H9" s="18"/>
      <c r="I9" s="9" t="s">
        <v>8</v>
      </c>
      <c r="J9" s="9"/>
      <c r="K9" s="9"/>
      <c r="L9" s="18" t="s">
        <v>9</v>
      </c>
      <c r="M9" s="18"/>
      <c r="N9" s="18"/>
      <c r="O9" s="19"/>
    </row>
    <row r="10" s="1" customFormat="1" ht="13.5" spans="2:15">
      <c r="B10" s="8"/>
      <c r="C10" s="9" t="s">
        <v>10</v>
      </c>
      <c r="D10" s="9"/>
      <c r="E10" s="9"/>
      <c r="F10" s="18" t="s">
        <v>11</v>
      </c>
      <c r="G10" s="18"/>
      <c r="H10" s="18"/>
      <c r="I10" s="9" t="s">
        <v>12</v>
      </c>
      <c r="J10" s="9"/>
      <c r="K10" s="9"/>
      <c r="L10" s="18" t="s">
        <v>13</v>
      </c>
      <c r="M10" s="18"/>
      <c r="N10" s="18"/>
      <c r="O10" s="20"/>
    </row>
    <row r="11" s="1" customFormat="1" ht="13.5" spans="2:14">
      <c r="B11" s="8"/>
      <c r="C11" s="9" t="s">
        <v>14</v>
      </c>
      <c r="D11" s="9"/>
      <c r="E11" s="9"/>
      <c r="F11" s="18" t="s">
        <v>15</v>
      </c>
      <c r="G11" s="18"/>
      <c r="H11" s="18"/>
      <c r="I11" s="9" t="s">
        <v>16</v>
      </c>
      <c r="J11" s="9"/>
      <c r="K11" s="9"/>
      <c r="L11" s="18" t="s">
        <v>17</v>
      </c>
      <c r="M11" s="18"/>
      <c r="N11" s="18"/>
    </row>
    <row r="12" s="1" customFormat="1" ht="13.5" spans="2:14">
      <c r="B12" s="8"/>
      <c r="C12" s="7" t="s">
        <v>18</v>
      </c>
      <c r="D12" s="7"/>
      <c r="E12" s="7"/>
      <c r="F12" s="17" t="s">
        <v>19</v>
      </c>
      <c r="G12" s="17"/>
      <c r="H12" s="17"/>
      <c r="I12" s="7" t="s">
        <v>20</v>
      </c>
      <c r="J12" s="7"/>
      <c r="K12" s="7"/>
      <c r="L12" s="17" t="s">
        <v>21</v>
      </c>
      <c r="M12" s="17"/>
      <c r="N12" s="17"/>
    </row>
    <row r="13" s="1" customFormat="1" ht="13.5" spans="3:15">
      <c r="C13" s="9" t="s">
        <v>22</v>
      </c>
      <c r="D13" s="9"/>
      <c r="E13" s="9"/>
      <c r="F13" s="18" t="s">
        <v>23</v>
      </c>
      <c r="G13" s="18"/>
      <c r="H13" s="18"/>
      <c r="I13" s="9" t="s">
        <v>24</v>
      </c>
      <c r="J13" s="9"/>
      <c r="K13" s="9"/>
      <c r="L13" s="18" t="s">
        <v>25</v>
      </c>
      <c r="M13" s="18"/>
      <c r="N13" s="18"/>
      <c r="O13" s="20"/>
    </row>
    <row r="14" s="1" customFormat="1" ht="13.5" spans="3:15">
      <c r="C14" s="9" t="s">
        <v>26</v>
      </c>
      <c r="D14" s="9"/>
      <c r="E14" s="9"/>
      <c r="F14" s="18" t="s">
        <v>27</v>
      </c>
      <c r="G14" s="18"/>
      <c r="H14" s="18"/>
      <c r="I14" s="9" t="s">
        <v>28</v>
      </c>
      <c r="J14" s="9"/>
      <c r="K14" s="9"/>
      <c r="L14" s="18" t="s">
        <v>29</v>
      </c>
      <c r="M14" s="18"/>
      <c r="N14" s="18"/>
      <c r="O14" s="20"/>
    </row>
    <row r="15" s="1" customFormat="1" ht="13.5" spans="3:15">
      <c r="C15" s="9" t="s">
        <v>30</v>
      </c>
      <c r="D15" s="9"/>
      <c r="E15" s="9"/>
      <c r="F15" s="18" t="s">
        <v>31</v>
      </c>
      <c r="G15" s="18"/>
      <c r="H15" s="18"/>
      <c r="I15" s="9" t="s">
        <v>32</v>
      </c>
      <c r="J15" s="9"/>
      <c r="K15" s="9"/>
      <c r="L15" s="18" t="s">
        <v>33</v>
      </c>
      <c r="M15" s="18"/>
      <c r="N15" s="18"/>
      <c r="O15" s="20"/>
    </row>
    <row r="16" spans="2:16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21"/>
      <c r="O16" s="2"/>
      <c r="P16" s="2"/>
    </row>
    <row r="17" s="2" customFormat="1" customHeight="1" spans="2:15">
      <c r="B17" s="10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="2" customFormat="1" ht="13.5" spans="2:1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="2" customFormat="1" ht="13.5" spans="2:14">
      <c r="B19" s="2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/>
    </row>
    <row r="20" s="2" customFormat="1" ht="15" customHeight="1" spans="2:15">
      <c r="B20" s="24" t="s">
        <v>36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="2" customFormat="1" ht="13.5" spans="2:15">
      <c r="B21" s="13" t="str">
        <f>IF($M$83="mostrar",Resultados!B20,"")</f>
        <v>She would choose the dress for her wedding. / She’d choose the dress for her wedding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="2" customFormat="1" ht="5.1" customHeight="1" spans="2:1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="2" customFormat="1" ht="13.5" spans="2:15">
      <c r="B23" s="2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</row>
    <row r="24" s="2" customFormat="1" ht="13.5" spans="2:15">
      <c r="B24" s="24" t="s">
        <v>38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="2" customFormat="1" ht="13.5" spans="2:1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="2" customFormat="1" spans="2:15">
      <c r="B26" s="13" t="str">
        <f>IF($M$83="mostrar",Resultados!B24,"")</f>
        <v>Juan would not study with them at the university.</v>
      </c>
      <c r="C26"/>
      <c r="D26"/>
      <c r="E26"/>
      <c r="F26"/>
      <c r="G26"/>
      <c r="H26"/>
      <c r="I26"/>
      <c r="J26"/>
      <c r="K26"/>
      <c r="L26"/>
      <c r="M26"/>
      <c r="N26"/>
      <c r="O26"/>
    </row>
    <row r="27" s="2" customFormat="1" ht="13.5" spans="2:15">
      <c r="B27" s="13" t="str">
        <f>IF($M$83="mostrar",Resultados!B25,"")</f>
        <v>Juan wouldn’t study with them at the university.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="2" customFormat="1" ht="5.1" customHeight="1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="2" customFormat="1" ht="13.5" spans="2:15">
      <c r="B29" s="2" t="s">
        <v>39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="2" customFormat="1" ht="13.5" spans="2:15">
      <c r="B30" s="24" t="s">
        <v>40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="2" customFormat="1" ht="13.5" spans="2:15">
      <c r="B31" s="13" t="str">
        <f>IF($M$83="mostrar",Resultados!B30,"")</f>
        <v>We could help you, but you should practice the lesson.
it.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="2" customFormat="1" ht="5.1" customHeight="1" spans="2: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="2" customFormat="1" ht="13.5" spans="2:15">
      <c r="B33" s="2" t="s">
        <v>41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</row>
    <row r="34" s="2" customFormat="1" ht="13.5" spans="2:15">
      <c r="B34" s="24" t="s">
        <v>42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="2" customFormat="1" ht="13.5" spans="2:15">
      <c r="B35" s="13" t="str">
        <f>IF($M$83="mostrar",Resultados!B34,"")</f>
        <v>Would Patrick buy that new house for his family?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="2" customFormat="1" ht="5.1" customHeight="1" spans="2:1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="2" customFormat="1" ht="13.5" spans="2:15">
      <c r="B37" s="2" t="s">
        <v>43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20"/>
    </row>
    <row r="38" s="2" customFormat="1" ht="13.5" spans="2:15">
      <c r="B38" s="24" t="s">
        <v>44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="2" customFormat="1" ht="13.5" spans="2:2">
      <c r="B39" s="13" t="str">
        <f>IF($M$83="mostrar",Resultados!B38,"")</f>
        <v>My parents would come to visit me tonight and I’d go to visit them this weekend.</v>
      </c>
    </row>
    <row r="40" s="2" customFormat="1" ht="5.1" customHeight="1" spans="2:1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="2" customFormat="1" ht="13.5" spans="2:15">
      <c r="B41" s="2" t="s">
        <v>45</v>
      </c>
      <c r="O41" s="4"/>
    </row>
    <row r="42" s="2" customFormat="1" ht="13.5" spans="2:15">
      <c r="B42" s="24" t="s">
        <v>46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="2" customFormat="1" ht="13.5" spans="2:15">
      <c r="B43" s="13" t="str">
        <f>IF($M$83="mostrar",Resultados!B42,"")</f>
        <v>Would you come with me to the party tonight?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="2" customFormat="1" ht="5.1" customHeight="1" spans="2:1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="2" customFormat="1" ht="13.5" spans="2:15">
      <c r="B45" s="2" t="s">
        <v>47</v>
      </c>
      <c r="O45" s="20"/>
    </row>
    <row r="46" s="2" customFormat="1" ht="13.5" spans="2:15">
      <c r="B46" s="24" t="s">
        <v>48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="2" customFormat="1" ht="13.5" spans="2:15">
      <c r="B47" s="13" t="str">
        <f>IF($M$83="mostrar",Resultados!B46,"")</f>
        <v>John and his friends wouldn’t get the tickets at the airport / in the airport.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="2" customFormat="1" ht="5.1" customHeight="1" spans="2:1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="2" customFormat="1" ht="13.5" spans="2:15">
      <c r="B49" s="2" t="s">
        <v>49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="2" customFormat="1" ht="13.5" spans="2:15">
      <c r="B50" s="24" t="s">
        <v>50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="2" customFormat="1" ht="13.5" spans="2:15">
      <c r="B51" s="13" t="str">
        <f>IF($M$83="mostrar",Resultados!B50,"")</f>
        <v>Marta would stay in her house with her husband and they would sleep all day.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="2" customFormat="1" ht="5.1" customHeight="1" spans="2:1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="2" customFormat="1" ht="13.5" spans="2:15">
      <c r="B53" s="2" t="s">
        <v>51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="2" customFormat="1" ht="13.5" spans="2:15">
      <c r="B54" s="24" t="s">
        <v>52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="2" customFormat="1" ht="13.5" spans="2:15">
      <c r="B55" s="13" t="str">
        <f>IF($M$83="mostrar",Resultados!B54,"")</f>
        <v>We’d speak English fluently, but we’d have to practice every day.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="2" customFormat="1" ht="5.1" customHeight="1" spans="2: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="2" customFormat="1" ht="13.5" spans="2:15">
      <c r="B57" s="2" t="s">
        <v>53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="2" customFormat="1" ht="13.5" spans="2:15">
      <c r="B58" s="24" t="s">
        <v>54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="2" customFormat="1" ht="13.5" spans="2:15">
      <c r="B59" s="13" t="str">
        <f>IF($M$83="mostrar",Resultados!B58,"")</f>
        <v>Could they send me the e-mail after class?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="2" customFormat="1" ht="5.1" customHeight="1" spans="2: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="2" customFormat="1" ht="13.5" spans="2:15">
      <c r="B61" s="10" t="s">
        <v>55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="2" customFormat="1" ht="13.5" spans="2:1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="2" customFormat="1" ht="13.5" spans="2:15">
      <c r="B63" s="16" t="s">
        <v>56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="2" customFormat="1" ht="13.5" spans="2:15">
      <c r="B64" s="24" t="s">
        <v>57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="2" customFormat="1" ht="13.5" spans="2:15">
      <c r="B65" s="13" t="str">
        <f>IF($M$83="mostrar",Resultados!B64,"")</f>
        <v>El señor Smith ayudaría a su esposa a cocinar y ella lo ayudaría también.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="2" customFormat="1" ht="5.1" customHeight="1" spans="2: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="2" customFormat="1" ht="13.5" spans="2:15">
      <c r="B67" s="16" t="s">
        <v>58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="2" customFormat="1" ht="13.5" spans="2:15">
      <c r="B68" s="24" t="s">
        <v>59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="2" customFormat="1" ht="13.5" spans="2:15">
      <c r="B69" s="13" t="str">
        <f>IF($M$83="mostrar",Resultados!B68,"")</f>
        <v>¿Conducirías mi carro hoy? yo no puedo hacerlo.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="2" customFormat="1" ht="5.1" customHeight="1" spans="2: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="2" customFormat="1" ht="13.5" spans="2:15">
      <c r="B71" s="16" t="s">
        <v>60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="2" customFormat="1" ht="13.5" spans="2:15">
      <c r="B72" s="24" t="s">
        <v>61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="2" customFormat="1" ht="13.5" spans="2:15">
      <c r="B73" s="13" t="str">
        <f>IF($M$83="mostrar",Resultados!B72,"")</f>
        <v>¿Me harías un favor? me gustaría comprar algunas cosas en el supermercado.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="2" customFormat="1" ht="5.1" customHeight="1" spans="2: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="2" customFormat="1" ht="13.5" spans="2:15">
      <c r="B75" s="16" t="s">
        <v>62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="2" customFormat="1" ht="13.5" spans="2:15">
      <c r="B76" s="24" t="s">
        <v>63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="2" customFormat="1" ht="13.5" spans="2:15">
      <c r="B77" s="13" t="str">
        <f>IF($M$83="mostrar",Resultados!B76,"")</f>
        <v>Ellos no pagarían en efectivo; ellos pagarían con tarjeta de crédito.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="2" customFormat="1" ht="5.1" customHeight="1" spans="2: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="2" customFormat="1" ht="13.5" spans="2:15">
      <c r="B79" s="16" t="s">
        <v>64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="2" customFormat="1" ht="13.5" spans="2:15">
      <c r="B80" s="24" t="s">
        <v>65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2:16">
      <c r="B81" s="13" t="str">
        <f>IF($M$83="mostrar",Resultados!B80,"")</f>
        <v>Me gustaría viajar al rededor del mundo y me gustaría llevar toda mi familia conmigo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"/>
    </row>
    <row r="82" ht="5.1" customHeight="1" spans="2:16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2"/>
    </row>
    <row r="83" customHeight="1" spans="2:16">
      <c r="B83" s="25" t="s">
        <v>66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7" t="s">
        <v>67</v>
      </c>
      <c r="N83" s="27"/>
      <c r="O83" s="22"/>
      <c r="P83" s="2"/>
    </row>
    <row r="84" spans="2:16">
      <c r="B84" s="26" t="s">
        <v>68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1"/>
    </row>
    <row r="85"/>
    <row r="86"/>
    <row r="87"/>
    <row r="88"/>
  </sheetData>
  <sheetProtection algorithmName="SHA-512" hashValue="19bgld3bQRBe9aY+BM3q0/NSurq5KlfcMnemggUrFCM5Vlo1yb1/LCFhLJfobWidgMDuhTBOavFA1o40+Delkg==" saltValue="GOFWZWvlztkZTY+dHQYVhQ==" spinCount="100000" sheet="1" selectLockedCells="1" objects="1" scenarios="1"/>
  <mergeCells count="55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B17:O17"/>
    <mergeCell ref="B20:O20"/>
    <mergeCell ref="B24:O24"/>
    <mergeCell ref="B25:O25"/>
    <mergeCell ref="B30:O30"/>
    <mergeCell ref="B34:O34"/>
    <mergeCell ref="B38:O38"/>
    <mergeCell ref="B42:O42"/>
    <mergeCell ref="B46:O46"/>
    <mergeCell ref="B50:O50"/>
    <mergeCell ref="B54:O54"/>
    <mergeCell ref="B58:O58"/>
    <mergeCell ref="B61:O61"/>
    <mergeCell ref="B64:O64"/>
    <mergeCell ref="B68:O68"/>
    <mergeCell ref="B72:O72"/>
    <mergeCell ref="B76:O76"/>
    <mergeCell ref="B80:O80"/>
    <mergeCell ref="B83:L83"/>
    <mergeCell ref="M83:N83"/>
    <mergeCell ref="B84:O84"/>
  </mergeCells>
  <conditionalFormatting sqref="B21">
    <cfRule type="expression" dxfId="0" priority="44">
      <formula>#REF!="mostrar"</formula>
    </cfRule>
    <cfRule type="expression" dxfId="0" priority="43">
      <formula>$M$68="mostrar"</formula>
    </cfRule>
  </conditionalFormatting>
  <conditionalFormatting sqref="B26">
    <cfRule type="expression" dxfId="0" priority="32">
      <formula>#REF!="mostrar"</formula>
    </cfRule>
    <cfRule type="expression" dxfId="0" priority="31">
      <formula>$M$68="mostrar"</formula>
    </cfRule>
  </conditionalFormatting>
  <conditionalFormatting sqref="B27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B31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B35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B39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B43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B47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51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55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59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65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69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73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77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81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 verticalCentered="1"/>
  <pageMargins left="0.25" right="0.25" top="0.75" bottom="0.75" header="0.3" footer="0.3"/>
  <pageSetup paperSize="5" scale="83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88"/>
  <sheetViews>
    <sheetView showGridLines="0" showRowColHeaders="0" zoomScale="130" zoomScaleNormal="130" showWhiteSpace="0" showRuler="0" workbookViewId="0">
      <selection activeCell="B24" sqref="B24:O24"/>
    </sheetView>
  </sheetViews>
  <sheetFormatPr defaultColWidth="0" defaultRowHeight="14.25" customHeight="1" zeroHeight="1"/>
  <cols>
    <col min="1" max="1" width="1.14166666666667" style="2" customWidth="1"/>
    <col min="2" max="15" width="5.425" style="3" customWidth="1"/>
    <col min="16" max="16" width="1.14166666666667" style="3" customWidth="1"/>
    <col min="17" max="17" width="7.56666666666667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7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6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ht="6" customHeight="1" spans="2:16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6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spans="2:16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6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"/>
      <c r="P7" s="2"/>
    </row>
    <row r="8" s="1" customFormat="1" ht="13.5" spans="3:15">
      <c r="C8" s="7" t="s">
        <v>2</v>
      </c>
      <c r="D8" s="7"/>
      <c r="E8" s="7"/>
      <c r="F8" s="17" t="s">
        <v>3</v>
      </c>
      <c r="G8" s="17"/>
      <c r="H8" s="17"/>
      <c r="I8" s="7" t="s">
        <v>4</v>
      </c>
      <c r="J8" s="7"/>
      <c r="K8" s="7"/>
      <c r="L8" s="17" t="s">
        <v>5</v>
      </c>
      <c r="M8" s="17"/>
      <c r="N8" s="17"/>
      <c r="O8" s="19"/>
    </row>
    <row r="9" s="1" customFormat="1" ht="13.5" spans="2:15">
      <c r="B9" s="8"/>
      <c r="C9" s="7" t="s">
        <v>6</v>
      </c>
      <c r="D9" s="7"/>
      <c r="E9" s="7"/>
      <c r="F9" s="18" t="s">
        <v>7</v>
      </c>
      <c r="G9" s="18"/>
      <c r="H9" s="18"/>
      <c r="I9" s="9" t="s">
        <v>8</v>
      </c>
      <c r="J9" s="9"/>
      <c r="K9" s="9"/>
      <c r="L9" s="18" t="s">
        <v>9</v>
      </c>
      <c r="M9" s="18"/>
      <c r="N9" s="18"/>
      <c r="O9" s="19"/>
    </row>
    <row r="10" s="1" customFormat="1" ht="13.5" spans="2:15">
      <c r="B10" s="8"/>
      <c r="C10" s="9" t="s">
        <v>10</v>
      </c>
      <c r="D10" s="9"/>
      <c r="E10" s="9"/>
      <c r="F10" s="18" t="s">
        <v>11</v>
      </c>
      <c r="G10" s="18"/>
      <c r="H10" s="18"/>
      <c r="I10" s="9" t="s">
        <v>12</v>
      </c>
      <c r="J10" s="9"/>
      <c r="K10" s="9"/>
      <c r="L10" s="18" t="s">
        <v>13</v>
      </c>
      <c r="M10" s="18"/>
      <c r="N10" s="18"/>
      <c r="O10" s="20"/>
    </row>
    <row r="11" s="1" customFormat="1" ht="13.5" spans="2:14">
      <c r="B11" s="8"/>
      <c r="C11" s="9" t="s">
        <v>14</v>
      </c>
      <c r="D11" s="9"/>
      <c r="E11" s="9"/>
      <c r="F11" s="18" t="s">
        <v>15</v>
      </c>
      <c r="G11" s="18"/>
      <c r="H11" s="18"/>
      <c r="I11" s="9" t="s">
        <v>16</v>
      </c>
      <c r="J11" s="9"/>
      <c r="K11" s="9"/>
      <c r="L11" s="18" t="s">
        <v>17</v>
      </c>
      <c r="M11" s="18"/>
      <c r="N11" s="18"/>
    </row>
    <row r="12" s="1" customFormat="1" ht="13.5" spans="2:14">
      <c r="B12" s="8"/>
      <c r="C12" s="7" t="s">
        <v>18</v>
      </c>
      <c r="D12" s="7"/>
      <c r="E12" s="7"/>
      <c r="F12" s="17" t="s">
        <v>19</v>
      </c>
      <c r="G12" s="17"/>
      <c r="H12" s="17"/>
      <c r="I12" s="7" t="s">
        <v>20</v>
      </c>
      <c r="J12" s="7"/>
      <c r="K12" s="7"/>
      <c r="L12" s="17" t="s">
        <v>21</v>
      </c>
      <c r="M12" s="17"/>
      <c r="N12" s="17"/>
    </row>
    <row r="13" s="1" customFormat="1" ht="13.5" spans="3:15">
      <c r="C13" s="9" t="s">
        <v>22</v>
      </c>
      <c r="D13" s="9"/>
      <c r="E13" s="9"/>
      <c r="F13" s="18" t="s">
        <v>23</v>
      </c>
      <c r="G13" s="18"/>
      <c r="H13" s="18"/>
      <c r="I13" s="9" t="s">
        <v>24</v>
      </c>
      <c r="J13" s="9"/>
      <c r="K13" s="9"/>
      <c r="L13" s="18" t="s">
        <v>25</v>
      </c>
      <c r="M13" s="18"/>
      <c r="N13" s="18"/>
      <c r="O13" s="20"/>
    </row>
    <row r="14" s="1" customFormat="1" ht="13.5" spans="3:15">
      <c r="C14" s="9" t="s">
        <v>26</v>
      </c>
      <c r="D14" s="9"/>
      <c r="E14" s="9"/>
      <c r="F14" s="18" t="s">
        <v>27</v>
      </c>
      <c r="G14" s="18"/>
      <c r="H14" s="18"/>
      <c r="I14" s="9" t="s">
        <v>28</v>
      </c>
      <c r="J14" s="9"/>
      <c r="K14" s="9"/>
      <c r="L14" s="18" t="s">
        <v>29</v>
      </c>
      <c r="M14" s="18"/>
      <c r="N14" s="18"/>
      <c r="O14" s="20"/>
    </row>
    <row r="15" s="1" customFormat="1" ht="13.5" spans="3:15">
      <c r="C15" s="9" t="s">
        <v>30</v>
      </c>
      <c r="D15" s="9"/>
      <c r="E15" s="9"/>
      <c r="F15" s="18" t="s">
        <v>31</v>
      </c>
      <c r="G15" s="18"/>
      <c r="H15" s="18"/>
      <c r="I15" s="9" t="s">
        <v>32</v>
      </c>
      <c r="J15" s="9"/>
      <c r="K15" s="9"/>
      <c r="L15" s="18" t="s">
        <v>33</v>
      </c>
      <c r="M15" s="18"/>
      <c r="N15" s="18"/>
      <c r="O15" s="20"/>
    </row>
    <row r="16" spans="2:16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21"/>
      <c r="O16" s="2"/>
      <c r="P16" s="2"/>
    </row>
    <row r="17" s="2" customFormat="1" customHeight="1" spans="2:15">
      <c r="B17" s="10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="2" customFormat="1" ht="13.5" spans="2:1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="2" customFormat="1" ht="13.5" spans="2:14">
      <c r="B19" s="2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"/>
    </row>
    <row r="20" s="2" customFormat="1" ht="15" customHeight="1" spans="2:15">
      <c r="B20" s="12" t="s">
        <v>69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="2" customFormat="1" ht="13.5" spans="2:15">
      <c r="B21" s="13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="2" customFormat="1" ht="5.1" customHeight="1" spans="2:1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="2" customFormat="1" ht="13.5" spans="2:15">
      <c r="B23" s="2" t="s">
        <v>37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</row>
    <row r="24" s="2" customFormat="1" ht="13.5" spans="2:15">
      <c r="B24" s="12" t="s">
        <v>70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="2" customFormat="1" ht="13.5" spans="2:15">
      <c r="B25" s="14" t="s">
        <v>71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="2" customFormat="1" spans="2:15">
      <c r="B26" s="13"/>
      <c r="C26"/>
      <c r="D26"/>
      <c r="E26"/>
      <c r="F26"/>
      <c r="G26"/>
      <c r="H26"/>
      <c r="I26"/>
      <c r="J26"/>
      <c r="K26"/>
      <c r="L26"/>
      <c r="M26"/>
      <c r="N26"/>
      <c r="O26"/>
    </row>
    <row r="27" s="2" customFormat="1" ht="13.5" spans="2:15"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="2" customFormat="1" ht="5.1" customHeight="1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="2" customFormat="1" ht="13.5" spans="2:15">
      <c r="B29" s="2" t="s">
        <v>39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="2" customFormat="1" ht="13.5" spans="2:15">
      <c r="B30" s="12" t="s">
        <v>72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="2" customFormat="1" ht="13.5" spans="2:15">
      <c r="B31" s="1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="2" customFormat="1" ht="5.1" customHeight="1" spans="2: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="2" customFormat="1" ht="13.5" spans="2:15">
      <c r="B33" s="2" t="s">
        <v>41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</row>
    <row r="34" s="2" customFormat="1" ht="13.5" spans="2:15">
      <c r="B34" s="12" t="s">
        <v>73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="2" customFormat="1" ht="13.5" spans="2:15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="2" customFormat="1" ht="5.1" customHeight="1" spans="2:1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="2" customFormat="1" ht="13.5" spans="2:15">
      <c r="B37" s="2" t="s">
        <v>43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20"/>
    </row>
    <row r="38" s="2" customFormat="1" ht="13.5" spans="2:15">
      <c r="B38" s="12" t="s">
        <v>74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="2" customFormat="1" ht="13.5" spans="2:2">
      <c r="B39" s="13"/>
    </row>
    <row r="40" s="2" customFormat="1" ht="5.1" customHeight="1" spans="2:1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="2" customFormat="1" ht="13.5" spans="2:15">
      <c r="B41" s="2" t="s">
        <v>45</v>
      </c>
      <c r="O41" s="4"/>
    </row>
    <row r="42" s="2" customFormat="1" ht="13.5" spans="2:15">
      <c r="B42" s="12" t="s">
        <v>75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="2" customFormat="1" ht="13.5" spans="2:15">
      <c r="B43" s="1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="2" customFormat="1" ht="5.1" customHeight="1" spans="2:1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="2" customFormat="1" ht="13.5" spans="2:15">
      <c r="B45" s="2" t="s">
        <v>47</v>
      </c>
      <c r="O45" s="20"/>
    </row>
    <row r="46" s="2" customFormat="1" ht="13.5" spans="2:15">
      <c r="B46" s="12" t="s">
        <v>76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="2" customFormat="1" ht="13.5" spans="2:15">
      <c r="B47" s="1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="2" customFormat="1" ht="5.1" customHeight="1" spans="2:1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="2" customFormat="1" ht="13.5" spans="2:15">
      <c r="B49" s="2" t="s">
        <v>49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="2" customFormat="1" ht="13.5" spans="2:15">
      <c r="B50" s="12" t="s">
        <v>77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="2" customFormat="1" ht="13.5" spans="2:15"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="2" customFormat="1" ht="5.1" customHeight="1" spans="2:1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="2" customFormat="1" ht="13.5" spans="2:15">
      <c r="B53" s="2" t="s">
        <v>51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="2" customFormat="1" ht="13.5" spans="2:15">
      <c r="B54" s="12" t="s">
        <v>78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="2" customFormat="1" ht="13.5" spans="2:15"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="2" customFormat="1" ht="5.1" customHeight="1" spans="2: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="2" customFormat="1" ht="13.5" spans="2:15">
      <c r="B57" s="2" t="s">
        <v>53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="2" customFormat="1" ht="13.5" spans="2:15">
      <c r="B58" s="12" t="s">
        <v>79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="2" customFormat="1" ht="13.5" spans="2:15">
      <c r="B59" s="13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="2" customFormat="1" ht="5.1" customHeight="1" spans="2: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="2" customFormat="1" ht="13.5" spans="2:15">
      <c r="B61" s="10" t="s">
        <v>55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="2" customFormat="1" ht="13.5" spans="2:15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="2" customFormat="1" ht="13.5" spans="2:15">
      <c r="B63" s="16" t="s">
        <v>56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="2" customFormat="1" ht="13.5" spans="2:15">
      <c r="B64" s="12" t="s">
        <v>80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="2" customFormat="1" ht="13.5" spans="2:15">
      <c r="B65" s="13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="2" customFormat="1" ht="5.1" customHeight="1" spans="2: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="2" customFormat="1" ht="13.5" spans="2:15">
      <c r="B67" s="16" t="s">
        <v>58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="2" customFormat="1" ht="13.5" spans="2:15">
      <c r="B68" s="12" t="s">
        <v>81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="2" customFormat="1" ht="13.5" spans="2:15">
      <c r="B69" s="13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="2" customFormat="1" ht="5.1" customHeight="1" spans="2: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="2" customFormat="1" ht="13.5" spans="2:15">
      <c r="B71" s="16" t="s">
        <v>60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="2" customFormat="1" ht="13.5" spans="2:15">
      <c r="B72" s="12" t="s">
        <v>82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="2" customFormat="1" ht="13.5" spans="2:15">
      <c r="B73" s="1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="2" customFormat="1" ht="5.1" customHeight="1" spans="2: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="2" customFormat="1" ht="13.5" spans="2:15">
      <c r="B75" s="16" t="s">
        <v>62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="2" customFormat="1" ht="13.5" spans="2:15">
      <c r="B76" s="12" t="s">
        <v>83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="2" customFormat="1" ht="13.5" spans="2:15">
      <c r="B77" s="13" t="str">
        <f>IF($M$83="mostrar",#REF!,"")</f>
        <v/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="2" customFormat="1" ht="5.1" customHeight="1" spans="2: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="2" customFormat="1" ht="13.5" spans="2:15">
      <c r="B79" s="16" t="s">
        <v>64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="2" customFormat="1" ht="13.5" spans="2:15">
      <c r="B80" s="12" t="s">
        <v>84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2:16">
      <c r="B81" s="13" t="str">
        <f>IF($M$83="mostrar",#REF!,"")</f>
        <v/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"/>
    </row>
    <row r="82" ht="5.1" customHeight="1" spans="2:16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2"/>
    </row>
    <row r="83" customHeight="1" spans="2:16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2"/>
    </row>
    <row r="84" spans="2:16">
      <c r="B84" s="23" t="s">
        <v>85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1"/>
    </row>
    <row r="85"/>
    <row r="86"/>
    <row r="87"/>
    <row r="88"/>
  </sheetData>
  <sheetProtection algorithmName="SHA-512" hashValue="lG9Pz1CGd3/0qViFTsj8tu2018hAEYogcqjKAtUFvpknbipjk+lb5kcPzlrV20FWeCmZJLkiMYOteRvL+pMtdg==" saltValue="QB20H1QRIF9pR1u9j3TCZQ==" spinCount="100000" sheet="1" selectLockedCells="1" selectUnlockedCells="1" objects="1" scenarios="1"/>
  <mergeCells count="53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B17:O17"/>
    <mergeCell ref="B20:O20"/>
    <mergeCell ref="B24:O24"/>
    <mergeCell ref="B25:O25"/>
    <mergeCell ref="B30:O30"/>
    <mergeCell ref="B34:O34"/>
    <mergeCell ref="B38:O38"/>
    <mergeCell ref="B42:O42"/>
    <mergeCell ref="B46:O46"/>
    <mergeCell ref="B50:O50"/>
    <mergeCell ref="B54:O54"/>
    <mergeCell ref="B58:O58"/>
    <mergeCell ref="B61:O61"/>
    <mergeCell ref="B64:O64"/>
    <mergeCell ref="B68:O68"/>
    <mergeCell ref="B72:O72"/>
    <mergeCell ref="B76:O76"/>
    <mergeCell ref="B80:O80"/>
    <mergeCell ref="B84:O84"/>
  </mergeCells>
  <conditionalFormatting sqref="B21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B26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B27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B31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B35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B39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B43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B47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B51">
    <cfRule type="expression" dxfId="0" priority="28">
      <formula>#REF!="mostrar"</formula>
    </cfRule>
    <cfRule type="expression" dxfId="0" priority="27">
      <formula>$M$68="mostrar"</formula>
    </cfRule>
  </conditionalFormatting>
  <conditionalFormatting sqref="B55">
    <cfRule type="expression" dxfId="0" priority="30">
      <formula>#REF!="mostrar"</formula>
    </cfRule>
    <cfRule type="expression" dxfId="0" priority="29">
      <formula>$M$68="mostrar"</formula>
    </cfRule>
  </conditionalFormatting>
  <conditionalFormatting sqref="B59">
    <cfRule type="expression" dxfId="0" priority="32">
      <formula>#REF!="mostrar"</formula>
    </cfRule>
    <cfRule type="expression" dxfId="0" priority="31">
      <formula>$M$68="mostrar"</formula>
    </cfRule>
  </conditionalFormatting>
  <conditionalFormatting sqref="B65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B69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B73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B77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B81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 verticalCentered="1"/>
  <pageMargins left="0.25" right="0.25" top="0.75" bottom="0.75" header="0.3" footer="0.3"/>
  <pageSetup paperSize="5" scale="83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31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2018-02-14T19:18:00Z</dcterms:created>
  <cp:lastPrinted>2022-06-15T10:21:00Z</cp:lastPrinted>
  <dcterms:modified xsi:type="dcterms:W3CDTF">2024-08-25T19:59:32Z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