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Lección 25" sheetId="1" r:id="rId1"/>
    <sheet name="Resultados" sheetId="2" r:id="rId2"/>
  </sheets>
  <definedNames>
    <definedName name="_xlnm.Print_Area" localSheetId="0">'Lección 25'!$A$1:$Q$62</definedName>
    <definedName name="Z_EA89241B_FA4E_4CF0_A19E_9D5CAE55AA0D_.wvu.Cols" localSheetId="0" hidden="1">'Lección 25'!$R:$XFD</definedName>
    <definedName name="Z_EA89241B_FA4E_4CF0_A19E_9D5CAE55AA0D_.wvu.PrintArea" localSheetId="0" hidden="1">'Lección 25'!$A$1:$W$60</definedName>
    <definedName name="Z_EA89241B_FA4E_4CF0_A19E_9D5CAE55AA0D_.wvu.Rows" localSheetId="0" hidden="1">'Lección 25'!$144:$1048576,'Lección 25'!$61:$143</definedName>
    <definedName name="_xlnm.Print_Area" localSheetId="1">Resultados!$A$1:$Q$62</definedName>
    <definedName name="Z_EA89241B_FA4E_4CF0_A19E_9D5CAE55AA0D_.wvu.Cols" localSheetId="1" hidden="1">Resultados!$R:$XFD</definedName>
    <definedName name="Z_EA89241B_FA4E_4CF0_A19E_9D5CAE55AA0D_.wvu.PrintArea" localSheetId="1" hidden="1">Resultados!$A$1:$W$60</definedName>
    <definedName name="Z_EA89241B_FA4E_4CF0_A19E_9D5CAE55AA0D_.wvu.Rows" localSheetId="1" hidden="1">Resultados!$144:$1048576,Resultados!$61:$143</definedName>
  </definedNames>
  <calcPr calcId="144525"/>
</workbook>
</file>

<file path=xl/sharedStrings.xml><?xml version="1.0" encoding="utf-8"?>
<sst xmlns="http://schemas.openxmlformats.org/spreadsheetml/2006/main" count="98" uniqueCount="61">
  <si>
    <t>LECCIÓN 25 – PREGUNTAS CON EL VERBO MODAL CAN Y WH QUESTIONS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</si>
  <si>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Escribe las siguientes preguntas en inglés utilizando las WH questions: HOW, HOW
OFTEN, HOW WELL, WHERE, WHO and WHEN y el verbo modal CAN.</t>
    </r>
  </si>
  <si>
    <t>VOCABULARY</t>
  </si>
  <si>
    <t>Have lunch / eat
lunch</t>
  </si>
  <si>
    <t>Almorzar</t>
  </si>
  <si>
    <t>Pay</t>
  </si>
  <si>
    <t>Pagar</t>
  </si>
  <si>
    <t>Cuenta</t>
  </si>
  <si>
    <t>Bill</t>
  </si>
  <si>
    <t>Feed</t>
  </si>
  <si>
    <t>Bill Feed Alimentar</t>
  </si>
  <si>
    <t>Turn on</t>
  </si>
  <si>
    <t>Encender</t>
  </si>
  <si>
    <t>Read</t>
  </si>
  <si>
    <t>Leer</t>
  </si>
  <si>
    <t>Meet</t>
  </si>
  <si>
    <t>Conocer</t>
  </si>
  <si>
    <t>Sing</t>
  </si>
  <si>
    <t>Cantar</t>
  </si>
  <si>
    <t>Sleep</t>
  </si>
  <si>
    <t>Domir</t>
  </si>
  <si>
    <t>Today</t>
  </si>
  <si>
    <t>Hoy</t>
  </si>
  <si>
    <t>Backyard</t>
  </si>
  <si>
    <t>Patio trasero</t>
  </si>
  <si>
    <t>Drive</t>
  </si>
  <si>
    <t>Conducir - manejar</t>
  </si>
  <si>
    <r>
      <rPr>
        <b/>
        <sz val="11"/>
        <color theme="1"/>
        <rFont val="Calibri"/>
        <charset val="134"/>
        <scheme val="minor"/>
      </rPr>
      <t>1.</t>
    </r>
    <r>
      <rPr>
        <sz val="11"/>
        <color theme="1"/>
        <rFont val="Calibri"/>
        <charset val="134"/>
        <scheme val="minor"/>
      </rPr>
      <t xml:space="preserve"> ¿Dónde podemos almorzar mañana?</t>
    </r>
  </si>
  <si>
    <t>where can we eat lunch tomorrow?</t>
  </si>
  <si>
    <r>
      <rPr>
        <b/>
        <sz val="11"/>
        <color theme="1"/>
        <rFont val="Calibri"/>
        <charset val="134"/>
        <scheme val="minor"/>
      </rPr>
      <t>2.</t>
    </r>
    <r>
      <rPr>
        <sz val="11"/>
        <color theme="1"/>
        <rFont val="Calibri"/>
        <charset val="134"/>
        <scheme val="minor"/>
      </rPr>
      <t xml:space="preserve"> ¿Quién puede pagar la cuenta?</t>
    </r>
  </si>
  <si>
    <t>who can pay the bill?</t>
  </si>
  <si>
    <r>
      <rPr>
        <b/>
        <sz val="11"/>
        <color theme="1"/>
        <rFont val="Calibri"/>
        <charset val="134"/>
        <scheme val="minor"/>
      </rPr>
      <t>3.</t>
    </r>
    <r>
      <rPr>
        <sz val="11"/>
        <color theme="1"/>
        <rFont val="Calibri"/>
        <charset val="134"/>
        <scheme val="minor"/>
      </rPr>
      <t xml:space="preserve"> ¿Cuándo pueden los niños alimentar los animales?</t>
    </r>
  </si>
  <si>
    <t>when can the kids feed animals?</t>
  </si>
  <si>
    <r>
      <rPr>
        <b/>
        <sz val="11"/>
        <color theme="1"/>
        <rFont val="Calibri"/>
        <charset val="134"/>
        <scheme val="minor"/>
      </rPr>
      <t xml:space="preserve">4. </t>
    </r>
    <r>
      <rPr>
        <sz val="11"/>
        <color theme="1"/>
        <rFont val="Calibri"/>
        <charset val="134"/>
        <scheme val="minor"/>
      </rPr>
      <t>¿Puedes encender el televisor por favor?</t>
    </r>
  </si>
  <si>
    <t>can you turn on the tv please?</t>
  </si>
  <si>
    <r>
      <rPr>
        <b/>
        <sz val="11"/>
        <color theme="1"/>
        <rFont val="Calibri"/>
        <charset val="134"/>
        <scheme val="minor"/>
      </rPr>
      <t xml:space="preserve">5. </t>
    </r>
    <r>
      <rPr>
        <sz val="11"/>
        <color theme="1"/>
        <rFont val="Calibri"/>
        <charset val="134"/>
        <scheme val="minor"/>
      </rPr>
      <t>¿Qué tan frecuentemente pueden ellos leer un libro?</t>
    </r>
  </si>
  <si>
    <t>how often can they read a book?</t>
  </si>
  <si>
    <r>
      <rPr>
        <b/>
        <sz val="11"/>
        <color theme="1"/>
        <rFont val="Calibri"/>
        <charset val="134"/>
        <scheme val="minor"/>
      </rPr>
      <t xml:space="preserve">6. </t>
    </r>
    <r>
      <rPr>
        <sz val="11"/>
        <color theme="1"/>
        <rFont val="Calibri"/>
        <charset val="134"/>
        <scheme val="minor"/>
      </rPr>
      <t>¿Cuándo puedo conocer tu familia?</t>
    </r>
  </si>
  <si>
    <t xml:space="preserve">when i can meet your family?i </t>
  </si>
  <si>
    <r>
      <rPr>
        <b/>
        <sz val="11"/>
        <color theme="1"/>
        <rFont val="Calibri"/>
        <charset val="134"/>
        <scheme val="minor"/>
      </rPr>
      <t xml:space="preserve">7. </t>
    </r>
    <r>
      <rPr>
        <sz val="11"/>
        <color theme="1"/>
        <rFont val="Calibri"/>
        <charset val="134"/>
        <scheme val="minor"/>
      </rPr>
      <t>¿Cómo puede Marcos cantar y comer?</t>
    </r>
  </si>
  <si>
    <t>how can marcos sing and eat?</t>
  </si>
  <si>
    <r>
      <rPr>
        <b/>
        <sz val="11"/>
        <color theme="1"/>
        <rFont val="Calibri"/>
        <charset val="134"/>
        <scheme val="minor"/>
      </rPr>
      <t xml:space="preserve">8. </t>
    </r>
    <r>
      <rPr>
        <sz val="11"/>
        <color theme="1"/>
        <rFont val="Calibri"/>
        <charset val="134"/>
        <scheme val="minor"/>
      </rPr>
      <t>¿Dónde puedo dormir hoy? ¿Puedo dormir en el sofá?</t>
    </r>
  </si>
  <si>
    <t>where  can i sleep today? can i sleep on the soffa?</t>
  </si>
  <si>
    <r>
      <rPr>
        <b/>
        <sz val="11"/>
        <color theme="1"/>
        <rFont val="Calibri"/>
        <charset val="134"/>
        <scheme val="minor"/>
      </rPr>
      <t xml:space="preserve">9. </t>
    </r>
    <r>
      <rPr>
        <sz val="11"/>
        <color theme="1"/>
        <rFont val="Calibri"/>
        <charset val="134"/>
        <scheme val="minor"/>
      </rPr>
      <t>¿Podemos jugar fútbol en el patio trasero?</t>
    </r>
  </si>
  <si>
    <t>Can we play soccer in the  backyard?</t>
  </si>
  <si>
    <r>
      <rPr>
        <b/>
        <sz val="11"/>
        <color theme="1"/>
        <rFont val="Calibri"/>
        <charset val="134"/>
        <scheme val="minor"/>
      </rPr>
      <t>10.</t>
    </r>
    <r>
      <rPr>
        <sz val="11"/>
        <color theme="1"/>
        <rFont val="Calibri"/>
        <charset val="134"/>
        <scheme val="minor"/>
      </rPr>
      <t xml:space="preserve"> ¿Qué tan bien puedes conducir este carro nuevo?</t>
    </r>
  </si>
  <si>
    <t>how well can you drive this new car?</t>
  </si>
  <si>
    <t>Escribe aquí la palabra "mostrar" para ver los resultados &gt;&gt;</t>
  </si>
  <si>
    <t>mostrar</t>
  </si>
  <si>
    <r>
      <rPr>
        <sz val="7"/>
        <color indexed="2"/>
        <rFont val="Calibri"/>
        <charset val="134"/>
        <scheme val="minor"/>
      </rPr>
      <t>Opción válida para EXCEL |Si estás en un dispositivo movil puedes ver los resultados en la hoja "</t>
    </r>
    <r>
      <rPr>
        <b/>
        <sz val="7"/>
        <color indexed="2"/>
        <rFont val="Calibri"/>
        <charset val="134"/>
        <scheme val="minor"/>
      </rPr>
      <t>Resultados</t>
    </r>
    <r>
      <rPr>
        <sz val="7"/>
        <color indexed="2"/>
        <rFont val="Calibri"/>
        <charset val="134"/>
        <scheme val="minor"/>
      </rPr>
      <t>" - Pág 2</t>
    </r>
  </si>
  <si>
    <t>Where can we have lunch / eat lunch tomorrow?</t>
  </si>
  <si>
    <t>Who can pay the bill?</t>
  </si>
  <si>
    <t>When can the kids / the children feed the animals?</t>
  </si>
  <si>
    <t>Can you turn on the TV please?</t>
  </si>
  <si>
    <t>How frequently can they read a book?</t>
  </si>
  <si>
    <t>When can I meet your family?</t>
  </si>
  <si>
    <t>How can Marcos eat and sing?</t>
  </si>
  <si>
    <t>Where can I sleep today? Can I sleep on the sofa?</t>
  </si>
  <si>
    <t>Can we play soccer in the backyard?</t>
  </si>
  <si>
    <t>How well can you drive this new car?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</si>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</sst>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1"/>
      <color rgb="FFA50021"/>
      <name val="Calibri"/>
      <charset val="134"/>
      <scheme val="minor"/>
    </font>
    <font>
      <sz val="10.5"/>
      <color indexed="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indexed="2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sz val="7"/>
      <color indexed="2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Protection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4" borderId="1" xfId="0" applyFont="1" applyFill="1" applyBorder="1"/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center" wrapText="1"/>
    </xf>
    <xf numFmtId="0" fontId="6" fillId="0" borderId="0" xfId="0" applyFont="1"/>
    <xf numFmtId="0" fontId="7" fillId="5" borderId="2" xfId="0" applyFont="1" applyFill="1" applyBorder="1" applyAlignment="1">
      <alignment horizontal="left"/>
    </xf>
    <xf numFmtId="0" fontId="8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9" fillId="0" borderId="0" xfId="48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0" xfId="0" applyFont="1"/>
    <xf numFmtId="0" fontId="4" fillId="4" borderId="1" xfId="0" applyFont="1" applyFill="1" applyBorder="1" applyAlignment="1">
      <alignment horizontal="left" vertical="center" wrapText="1"/>
    </xf>
    <xf numFmtId="0" fontId="1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48" applyFont="1"/>
    <xf numFmtId="0" fontId="11" fillId="5" borderId="2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5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5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273818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86995" y="0"/>
          <a:ext cx="6061075" cy="623570"/>
        </a:xfrm>
        <a:prstGeom prst="rect">
          <a:avLst/>
        </a:prstGeom>
      </xdr:spPr>
    </xdr:pic>
    <xdr:clientData/>
  </xdr:twoCellAnchor>
  <xdr:twoCellAnchor>
    <xdr:from>
      <xdr:col>6</xdr:col>
      <xdr:colOff>174624</xdr:colOff>
      <xdr:row>59</xdr:row>
      <xdr:rowOff>87313</xdr:rowOff>
    </xdr:from>
    <xdr:to>
      <xdr:col>10</xdr:col>
      <xdr:colOff>336550</xdr:colOff>
      <xdr:row>61</xdr:row>
      <xdr:rowOff>47776</xdr:rowOff>
    </xdr:to>
    <xdr:grpSp>
      <xdr:nvGrpSpPr>
        <xdr:cNvPr id="2" name="Group 1"/>
        <xdr:cNvGrpSpPr/>
      </xdr:nvGrpSpPr>
      <xdr:grpSpPr>
        <a:xfrm>
          <a:off x="2327910" y="9147175"/>
          <a:ext cx="1816100" cy="322580"/>
          <a:chOff x="2182415" y="8080225"/>
          <a:chExt cx="1622425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/>
          <a:stretch>
            <a:fillRect/>
          </a:stretch>
        </xdr:blipFill>
        <xdr:spPr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8</xdr:col>
      <xdr:colOff>158750</xdr:colOff>
      <xdr:row>12</xdr:row>
      <xdr:rowOff>150813</xdr:rowOff>
    </xdr:from>
    <xdr:to>
      <xdr:col>14</xdr:col>
      <xdr:colOff>359940</xdr:colOff>
      <xdr:row>34</xdr:row>
      <xdr:rowOff>129543</xdr:rowOff>
    </xdr:to>
    <xdr:pic>
      <xdr:nvPicPr>
        <xdr:cNvPr id="3" name="Imagen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139440" y="1973580"/>
          <a:ext cx="2680970" cy="3388995"/>
        </a:xfrm>
        <a:prstGeom prst="rect">
          <a:avLst/>
        </a:prstGeom>
      </xdr:spPr>
    </xdr:pic>
    <xdr:clientData/>
  </xdr:twoCellAnchor>
  <xdr:twoCellAnchor editAs="oneCell">
    <xdr:from>
      <xdr:col>8</xdr:col>
      <xdr:colOff>176213</xdr:colOff>
      <xdr:row>35</xdr:row>
      <xdr:rowOff>1588</xdr:rowOff>
    </xdr:from>
    <xdr:to>
      <xdr:col>15</xdr:col>
      <xdr:colOff>12278</xdr:colOff>
      <xdr:row>57</xdr:row>
      <xdr:rowOff>107318</xdr:rowOff>
    </xdr:to>
    <xdr:pic>
      <xdr:nvPicPr>
        <xdr:cNvPr id="4" name="Imagen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156585" y="5415280"/>
          <a:ext cx="2729865" cy="3390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273818</xdr:colOff>
      <xdr:row>4</xdr:row>
      <xdr:rowOff>44450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86995" y="0"/>
          <a:ext cx="6061075" cy="652145"/>
        </a:xfrm>
        <a:prstGeom prst="rect">
          <a:avLst/>
        </a:prstGeom>
      </xdr:spPr>
    </xdr:pic>
    <xdr:clientData/>
  </xdr:twoCellAnchor>
  <xdr:twoCellAnchor>
    <xdr:from>
      <xdr:col>6</xdr:col>
      <xdr:colOff>174624</xdr:colOff>
      <xdr:row>59</xdr:row>
      <xdr:rowOff>87313</xdr:rowOff>
    </xdr:from>
    <xdr:to>
      <xdr:col>10</xdr:col>
      <xdr:colOff>336550</xdr:colOff>
      <xdr:row>61</xdr:row>
      <xdr:rowOff>47776</xdr:rowOff>
    </xdr:to>
    <xdr:grpSp>
      <xdr:nvGrpSpPr>
        <xdr:cNvPr id="3" name="Group 2"/>
        <xdr:cNvGrpSpPr/>
      </xdr:nvGrpSpPr>
      <xdr:grpSpPr>
        <a:xfrm>
          <a:off x="2327910" y="9147175"/>
          <a:ext cx="1816100" cy="322580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/>
          <a:stretch>
            <a:fillRect/>
          </a:stretch>
        </xdr:blipFill>
        <xdr:spPr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246062</xdr:colOff>
      <xdr:row>11</xdr:row>
      <xdr:rowOff>166686</xdr:rowOff>
    </xdr:from>
    <xdr:to>
      <xdr:col>14</xdr:col>
      <xdr:colOff>103188</xdr:colOff>
      <xdr:row>59</xdr:row>
      <xdr:rowOff>54415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46125" y="1808480"/>
          <a:ext cx="4817745" cy="7305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37"/>
  <sheetViews>
    <sheetView showGridLines="0" showRowColHeaders="0" tabSelected="1" zoomScale="120" zoomScaleNormal="120" topLeftCell="A19" workbookViewId="0">
      <selection activeCell="C35" sqref="C35:O35"/>
    </sheetView>
  </sheetViews>
  <sheetFormatPr defaultColWidth="0" defaultRowHeight="14.25" zeroHeight="1"/>
  <cols>
    <col min="1" max="1" width="1.14166666666667" customWidth="1"/>
    <col min="2" max="16" width="5.425" style="1" customWidth="1"/>
    <col min="17" max="17" width="1.14166666666667" customWidth="1"/>
    <col min="18" max="20" width="6.56666666666667" hidden="1" customWidth="1"/>
    <col min="21" max="23" width="2.70833333333333" hidden="1" customWidth="1"/>
    <col min="24" max="28" width="6.56666666666667" hidden="1" customWidth="1"/>
    <col min="29" max="16384" width="2.70833333333333" hidden="1"/>
  </cols>
  <sheetData>
    <row r="1" spans="2:11">
      <c r="B1" s="2"/>
      <c r="C1" s="2"/>
      <c r="D1" s="2"/>
      <c r="E1" s="2"/>
      <c r="F1" s="2"/>
      <c r="G1" s="2"/>
      <c r="H1" s="2"/>
      <c r="I1" s="2"/>
      <c r="J1" s="2"/>
      <c r="K1" s="2"/>
    </row>
    <row r="2" spans="2:17">
      <c r="B2" s="2"/>
      <c r="C2" s="2"/>
      <c r="D2" s="2"/>
      <c r="E2" s="2"/>
      <c r="F2" s="2"/>
      <c r="G2" s="2"/>
      <c r="H2" s="2"/>
      <c r="I2" s="2"/>
      <c r="J2" s="2"/>
      <c r="K2" s="2"/>
      <c r="L2" s="27"/>
      <c r="M2" s="27"/>
      <c r="N2" s="27"/>
      <c r="O2" s="27"/>
      <c r="P2" s="27"/>
      <c r="Q2" s="27"/>
    </row>
    <row r="3" spans="2: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ht="5.1" customHeight="1" spans="2:1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6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5.1" customHeight="1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Height="1" spans="2:16"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customHeight="1" spans="2:16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5.1" customHeight="1" spans="2:1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3:15">
      <c r="C10" s="8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3"/>
    </row>
    <row r="11" spans="2:15">
      <c r="B11" s="9"/>
      <c r="C11" s="10" t="s">
        <v>3</v>
      </c>
      <c r="D11" s="10"/>
      <c r="E11" s="10"/>
      <c r="F11" s="24" t="s">
        <v>4</v>
      </c>
      <c r="G11" s="24"/>
      <c r="H11" s="24"/>
      <c r="I11" s="28" t="s">
        <v>5</v>
      </c>
      <c r="J11" s="28"/>
      <c r="K11" s="28"/>
      <c r="L11" s="24" t="s">
        <v>6</v>
      </c>
      <c r="M11" s="24"/>
      <c r="N11" s="24"/>
      <c r="O11" s="3"/>
    </row>
    <row r="12" spans="2:15">
      <c r="B12" s="11"/>
      <c r="C12" s="12" t="s">
        <v>7</v>
      </c>
      <c r="D12" s="12"/>
      <c r="E12" s="12"/>
      <c r="F12" s="25" t="s">
        <v>8</v>
      </c>
      <c r="G12" s="25"/>
      <c r="H12" s="25"/>
      <c r="I12" s="12" t="s">
        <v>9</v>
      </c>
      <c r="J12" s="12"/>
      <c r="K12" s="12"/>
      <c r="L12" s="24" t="s">
        <v>10</v>
      </c>
      <c r="M12" s="24"/>
      <c r="N12" s="24"/>
      <c r="O12" s="15"/>
    </row>
    <row r="13" spans="2:14">
      <c r="B13" s="11"/>
      <c r="C13" s="13" t="s">
        <v>11</v>
      </c>
      <c r="D13" s="13"/>
      <c r="E13" s="13"/>
      <c r="F13" s="26" t="s">
        <v>12</v>
      </c>
      <c r="G13" s="26"/>
      <c r="H13" s="26"/>
      <c r="I13" s="13" t="s">
        <v>13</v>
      </c>
      <c r="J13" s="13"/>
      <c r="K13" s="13"/>
      <c r="L13" s="26" t="s">
        <v>14</v>
      </c>
      <c r="M13" s="26"/>
      <c r="N13" s="26"/>
    </row>
    <row r="14" spans="2:14">
      <c r="B14" s="11"/>
      <c r="C14" s="13" t="s">
        <v>15</v>
      </c>
      <c r="D14" s="13"/>
      <c r="E14" s="13"/>
      <c r="F14" s="26" t="s">
        <v>16</v>
      </c>
      <c r="G14" s="26"/>
      <c r="H14" s="26"/>
      <c r="I14" s="13" t="s">
        <v>17</v>
      </c>
      <c r="J14" s="13"/>
      <c r="K14" s="13"/>
      <c r="L14" s="26" t="s">
        <v>18</v>
      </c>
      <c r="M14" s="26"/>
      <c r="N14" s="26"/>
    </row>
    <row r="15" spans="3:15">
      <c r="C15" s="13" t="s">
        <v>19</v>
      </c>
      <c r="D15" s="13"/>
      <c r="E15" s="13"/>
      <c r="F15" s="26" t="s">
        <v>20</v>
      </c>
      <c r="G15" s="26"/>
      <c r="H15" s="26"/>
      <c r="I15" s="13" t="s">
        <v>21</v>
      </c>
      <c r="J15" s="13"/>
      <c r="K15" s="13"/>
      <c r="L15" s="26" t="s">
        <v>22</v>
      </c>
      <c r="M15" s="26"/>
      <c r="N15" s="26"/>
      <c r="O15" s="15"/>
    </row>
    <row r="16" spans="2:14">
      <c r="B16" s="9"/>
      <c r="C16" s="14" t="s">
        <v>23</v>
      </c>
      <c r="D16" s="14"/>
      <c r="E16" s="14"/>
      <c r="F16" s="24" t="s">
        <v>24</v>
      </c>
      <c r="G16" s="24"/>
      <c r="H16" s="24"/>
      <c r="I16" s="14" t="s">
        <v>25</v>
      </c>
      <c r="J16" s="14"/>
      <c r="K16" s="14"/>
      <c r="L16" s="24" t="s">
        <v>26</v>
      </c>
      <c r="M16" s="24"/>
      <c r="N16" s="24"/>
    </row>
    <row r="17" ht="5.1" customHeight="1" spans="2:15">
      <c r="B17" s="11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9"/>
    </row>
    <row r="18" spans="3:15">
      <c r="C18" t="s">
        <v>27</v>
      </c>
      <c r="O18" s="15"/>
    </row>
    <row r="19" ht="15" customHeight="1" spans="3:15">
      <c r="C19" s="33" t="s">
        <v>28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3:3">
      <c r="C20" s="17" t="str">
        <f>IF(N58="mostrar","Where can we have lunch / eat lunch tomorrow?","")</f>
        <v>Where can we have lunch / eat lunch tomorrow?</v>
      </c>
    </row>
    <row r="21" ht="5.1" customHeight="1" spans="2:2">
      <c r="B21" s="18"/>
    </row>
    <row r="22" customHeight="1" spans="3:14">
      <c r="C22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3:15">
      <c r="C23" s="33" t="s">
        <v>30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3:3">
      <c r="C24" s="17" t="str">
        <f>IF(N58="mostrar","Who can pay the bill?","")</f>
        <v>Who can pay the bill?</v>
      </c>
    </row>
    <row r="25" ht="5.1" customHeight="1" spans="2:14">
      <c r="B25" s="1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3:3">
      <c r="C26" s="18" t="s">
        <v>31</v>
      </c>
    </row>
    <row r="27" spans="3:15">
      <c r="C27" s="33" t="s">
        <v>32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3:3">
      <c r="C28" s="17" t="str">
        <f>IF(N58="mostrar","When can the kids / the children feed the animals?","")</f>
        <v>When can the kids / the children feed the animals?</v>
      </c>
    </row>
    <row r="29" ht="5.1" customHeight="1" spans="3:14">
      <c r="C29" s="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3:3">
      <c r="C30" t="s">
        <v>33</v>
      </c>
    </row>
    <row r="31" spans="3:15">
      <c r="C31" s="33" t="s">
        <v>34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3:3">
      <c r="C32" s="17" t="str">
        <f>IF(N58="mostrar","Can you turn on the TV please?","")</f>
        <v>Can you turn on the TV please?</v>
      </c>
    </row>
    <row r="33" customFormat="1" ht="5.1" customHeight="1" spans="3:1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customFormat="1" spans="3:15">
      <c r="C34" s="18" t="s">
        <v>35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customFormat="1" spans="3:15">
      <c r="C35" s="33" t="s">
        <v>36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customFormat="1" spans="3:3">
      <c r="C36" s="17" t="str">
        <f>IF(N58="mostrar","How frequently can they read a book?","")</f>
        <v>How frequently can they read a book?</v>
      </c>
    </row>
    <row r="37" customFormat="1" ht="5.1" customHeight="1" spans="3:15"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30"/>
    </row>
    <row r="38" customFormat="1" spans="3:15">
      <c r="C38" t="s">
        <v>37</v>
      </c>
      <c r="O38" s="29"/>
    </row>
    <row r="39" customFormat="1" spans="3:15">
      <c r="C39" s="33" t="s">
        <v>38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customFormat="1" spans="3:3">
      <c r="C40" s="17" t="str">
        <f>IF(N58="mostrar","When can I meet your family?","")</f>
        <v>When can I meet your family?</v>
      </c>
    </row>
    <row r="41" customFormat="1" ht="5.1" customHeight="1"/>
    <row r="42" customFormat="1" spans="3:15">
      <c r="C42" t="s">
        <v>39</v>
      </c>
      <c r="O42" s="15"/>
    </row>
    <row r="43" customFormat="1" spans="3:15">
      <c r="C43" s="33" t="s">
        <v>40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customFormat="1" spans="3:3">
      <c r="C44" s="17" t="str">
        <f>IF(N58="mostrar","How can Marcos eat and sing?","")</f>
        <v>How can Marcos eat and sing?</v>
      </c>
    </row>
    <row r="45" customFormat="1" ht="5.1" customHeight="1" spans="3:15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1"/>
    </row>
    <row r="46" customFormat="1" spans="3:15">
      <c r="C46" t="s">
        <v>41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customFormat="1" spans="3:15">
      <c r="C47" s="33" t="s">
        <v>42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customFormat="1" spans="3:3">
      <c r="C48" s="17" t="str">
        <f>IF(N58="mostrar","Where can I sleep today? Can I sleep on the sofa?","")</f>
        <v>Where can I sleep today? Can I sleep on the sofa?</v>
      </c>
    </row>
    <row r="49" ht="5.1" customHeight="1" spans="3:15">
      <c r="C49" s="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3:15">
      <c r="C50" t="s">
        <v>43</v>
      </c>
      <c r="O50" s="15"/>
    </row>
    <row r="51" spans="3:15">
      <c r="C51" s="33" t="s">
        <v>44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</row>
    <row r="52" spans="3:3">
      <c r="C52" s="17" t="str">
        <f>IF(N58="mostrar","Can we play soccer in the backyard?","")</f>
        <v>Can we play soccer in the backyard?</v>
      </c>
    </row>
    <row r="53" ht="5.1" customHeight="1" spans="3:16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9"/>
    </row>
    <row r="54" spans="3:16">
      <c r="C54" s="21" t="s">
        <v>45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9"/>
    </row>
    <row r="55" spans="3:16">
      <c r="C55" s="33" t="s">
        <v>46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19"/>
    </row>
    <row r="56" spans="3:3">
      <c r="C56" s="17" t="str">
        <f>IF(N58="mostrar","How well can you drive this new car?","")</f>
        <v>How well can you drive this new car?</v>
      </c>
    </row>
    <row r="57" ht="5.1" customHeight="1" spans="2:16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9"/>
    </row>
    <row r="58" spans="3:15">
      <c r="C58" s="34" t="s">
        <v>47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6" t="s">
        <v>48</v>
      </c>
      <c r="O58" s="36"/>
    </row>
    <row r="59" spans="3:16">
      <c r="C59" s="35" t="s">
        <v>49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19"/>
    </row>
    <row r="60" spans="2:1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2:1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2:1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hidden="1"/>
    <row r="64" hidden="1" spans="2:1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hidden="1" spans="2:1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hidden="1" spans="2:1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hidden="1" spans="2:1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hidden="1" spans="2:1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hidden="1" spans="2:1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hidden="1" spans="2:1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hidden="1" spans="2: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hidden="1" spans="2: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hidden="1" spans="2: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hidden="1" spans="2: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hidden="1" spans="2: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hidden="1" spans="2:1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hidden="1" spans="2:1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hidden="1" spans="2:1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hidden="1" spans="2:1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hidden="1" spans="2:1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hidden="1" spans="2:1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hidden="1" spans="2:1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hidden="1" spans="2:1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hidden="1" spans="2:1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hidden="1" spans="2:1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hidden="1" spans="2:1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hidden="1" spans="2:1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hidden="1" spans="2:1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hidden="1" spans="2:1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hidden="1" spans="2:1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hidden="1" spans="2:1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hidden="1" spans="2:1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hidden="1" spans="2:1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hidden="1" spans="2:1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hidden="1" spans="2: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hidden="1" spans="2: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hidden="1" spans="2: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hidden="1" spans="2: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hidden="1" spans="2: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hidden="1" spans="2: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hidden="1" spans="2: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hidden="1" spans="2: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hidden="1" spans="2: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hidden="1" spans="2: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hidden="1" spans="2:1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hidden="1" spans="2:1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hidden="1" spans="2:1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hidden="1" spans="2:1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hidden="1" spans="2:1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hidden="1" spans="2:1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hidden="1" spans="2:1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hidden="1" spans="2:1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hidden="1" spans="2:1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hidden="1" spans="2:1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hidden="1" spans="2: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hidden="1" spans="2:1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hidden="1" spans="2:1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hidden="1" spans="2:1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hidden="1" spans="2:1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hidden="1" spans="2:1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hidden="1" spans="2:1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hidden="1" spans="2:1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hidden="1" spans="2:1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hidden="1" spans="2:1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hidden="1" spans="2:1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hidden="1" spans="2:1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hidden="1" spans="2:1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hidden="1" spans="2:1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hidden="1" spans="2:1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hidden="1" spans="2:1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hidden="1" spans="2:1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hidden="1" spans="2:1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hidden="1" spans="2:1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hidden="1" spans="2:1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hidden="1" spans="2:1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hidden="1" spans="2:1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hidden="1" spans="2:1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</sheetData>
  <sheetProtection algorithmName="SHA-512" hashValue="yZ3h6a7yYvuwwQHgPtkmLueAD+GxRxqf7rVFTZ5Y69RTD9VdjANYMWtXavpHmJrWWM9Tl2T82c3zgtwZOa1Lyw==" saltValue="HZLdwUQgiJXzrb337x9aWQ==" spinCount="100000" sheet="1" selectLockedCells="1" objects="1" scenarios="1"/>
  <mergeCells count="40">
    <mergeCell ref="B5:P5"/>
    <mergeCell ref="C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9:O19"/>
    <mergeCell ref="C23:O23"/>
    <mergeCell ref="C27:O27"/>
    <mergeCell ref="C31:O31"/>
    <mergeCell ref="C35:O35"/>
    <mergeCell ref="C39:O39"/>
    <mergeCell ref="C43:O43"/>
    <mergeCell ref="C47:O47"/>
    <mergeCell ref="C51:O51"/>
    <mergeCell ref="C55:O55"/>
    <mergeCell ref="C58:M58"/>
    <mergeCell ref="N58:O58"/>
    <mergeCell ref="C59:O59"/>
    <mergeCell ref="B7:P8"/>
  </mergeCells>
  <conditionalFormatting sqref="C20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2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28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32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36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40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44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48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52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56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9" scale="78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57"/>
  <sheetViews>
    <sheetView showGridLines="0" showRowColHeaders="0" zoomScale="120" zoomScaleNormal="120" workbookViewId="0">
      <selection activeCell="C12" sqref="C12:E12"/>
    </sheetView>
  </sheetViews>
  <sheetFormatPr defaultColWidth="0" defaultRowHeight="15" customHeight="1" zeroHeight="1"/>
  <cols>
    <col min="1" max="1" width="1.14166666666667" customWidth="1"/>
    <col min="2" max="16" width="5.425" style="1" customWidth="1"/>
    <col min="17" max="17" width="1.14166666666667" customWidth="1"/>
    <col min="18" max="20" width="6.56666666666667" hidden="1" customWidth="1"/>
    <col min="21" max="23" width="2.70833333333333" hidden="1" customWidth="1"/>
    <col min="24" max="28" width="6.56666666666667" hidden="1" customWidth="1"/>
    <col min="29" max="16384" width="2.70833333333333" hidden="1"/>
  </cols>
  <sheetData>
    <row r="1" ht="14.25" spans="2:11">
      <c r="B1" s="2"/>
      <c r="C1" s="2"/>
      <c r="D1" s="2"/>
      <c r="E1" s="2"/>
      <c r="F1" s="2"/>
      <c r="G1" s="2"/>
      <c r="H1" s="2"/>
      <c r="I1" s="2"/>
      <c r="J1" s="2"/>
      <c r="K1" s="2"/>
    </row>
    <row r="2" ht="14.25" spans="2:17">
      <c r="B2" s="2"/>
      <c r="C2" s="2"/>
      <c r="D2" s="2"/>
      <c r="E2" s="2"/>
      <c r="F2" s="2"/>
      <c r="G2" s="2"/>
      <c r="H2" s="2"/>
      <c r="I2" s="2"/>
      <c r="J2" s="2"/>
      <c r="K2" s="2"/>
      <c r="L2" s="27"/>
      <c r="M2" s="27"/>
      <c r="N2" s="27"/>
      <c r="O2" s="27"/>
      <c r="P2" s="27"/>
      <c r="Q2" s="27"/>
    </row>
    <row r="3" ht="14.25" spans="2: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ht="5.1" customHeight="1" spans="2:1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spans="2:16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5.1" customHeight="1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 spans="2:16"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4.25" customHeight="1" spans="2:16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5.1" customHeight="1" spans="2:1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ht="14.25" spans="3:15">
      <c r="C10" s="8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3"/>
    </row>
    <row r="11" ht="14.25" spans="2:15">
      <c r="B11" s="9"/>
      <c r="C11" s="10" t="s">
        <v>3</v>
      </c>
      <c r="D11" s="10"/>
      <c r="E11" s="10"/>
      <c r="F11" s="24" t="s">
        <v>4</v>
      </c>
      <c r="G11" s="24"/>
      <c r="H11" s="24"/>
      <c r="I11" s="28" t="s">
        <v>5</v>
      </c>
      <c r="J11" s="28"/>
      <c r="K11" s="28"/>
      <c r="L11" s="24" t="s">
        <v>6</v>
      </c>
      <c r="M11" s="24"/>
      <c r="N11" s="24"/>
      <c r="O11" s="3"/>
    </row>
    <row r="12" ht="14.25" spans="2:15">
      <c r="B12" s="11"/>
      <c r="C12" s="12" t="s">
        <v>7</v>
      </c>
      <c r="D12" s="12"/>
      <c r="E12" s="12"/>
      <c r="F12" s="25" t="s">
        <v>8</v>
      </c>
      <c r="G12" s="25"/>
      <c r="H12" s="25"/>
      <c r="I12" s="12" t="s">
        <v>9</v>
      </c>
      <c r="J12" s="12"/>
      <c r="K12" s="12"/>
      <c r="L12" s="24" t="s">
        <v>10</v>
      </c>
      <c r="M12" s="24"/>
      <c r="N12" s="24"/>
      <c r="O12" s="15"/>
    </row>
    <row r="13" ht="14.25" spans="2:14">
      <c r="B13" s="11"/>
      <c r="C13" s="13" t="s">
        <v>11</v>
      </c>
      <c r="D13" s="13"/>
      <c r="E13" s="13"/>
      <c r="F13" s="26" t="s">
        <v>12</v>
      </c>
      <c r="G13" s="26"/>
      <c r="H13" s="26"/>
      <c r="I13" s="13" t="s">
        <v>13</v>
      </c>
      <c r="J13" s="13"/>
      <c r="K13" s="13"/>
      <c r="L13" s="26" t="s">
        <v>14</v>
      </c>
      <c r="M13" s="26"/>
      <c r="N13" s="26"/>
    </row>
    <row r="14" ht="14.25" spans="2:14">
      <c r="B14" s="11"/>
      <c r="C14" s="13" t="s">
        <v>15</v>
      </c>
      <c r="D14" s="13"/>
      <c r="E14" s="13"/>
      <c r="F14" s="26" t="s">
        <v>16</v>
      </c>
      <c r="G14" s="26"/>
      <c r="H14" s="26"/>
      <c r="I14" s="13" t="s">
        <v>17</v>
      </c>
      <c r="J14" s="13"/>
      <c r="K14" s="13"/>
      <c r="L14" s="26" t="s">
        <v>18</v>
      </c>
      <c r="M14" s="26"/>
      <c r="N14" s="26"/>
    </row>
    <row r="15" ht="14.25" spans="3:15">
      <c r="C15" s="13" t="s">
        <v>19</v>
      </c>
      <c r="D15" s="13"/>
      <c r="E15" s="13"/>
      <c r="F15" s="26" t="s">
        <v>20</v>
      </c>
      <c r="G15" s="26"/>
      <c r="H15" s="26"/>
      <c r="I15" s="13" t="s">
        <v>21</v>
      </c>
      <c r="J15" s="13"/>
      <c r="K15" s="13"/>
      <c r="L15" s="26" t="s">
        <v>22</v>
      </c>
      <c r="M15" s="26"/>
      <c r="N15" s="26"/>
      <c r="O15" s="15"/>
    </row>
    <row r="16" ht="14.25" spans="2:14">
      <c r="B16" s="9"/>
      <c r="C16" s="14" t="s">
        <v>23</v>
      </c>
      <c r="D16" s="14"/>
      <c r="E16" s="14"/>
      <c r="F16" s="24" t="s">
        <v>24</v>
      </c>
      <c r="G16" s="24"/>
      <c r="H16" s="24"/>
      <c r="I16" s="14" t="s">
        <v>25</v>
      </c>
      <c r="J16" s="14"/>
      <c r="K16" s="14"/>
      <c r="L16" s="24" t="s">
        <v>26</v>
      </c>
      <c r="M16" s="24"/>
      <c r="N16" s="24"/>
    </row>
    <row r="17" ht="5.1" customHeight="1" spans="2:15">
      <c r="B17" s="11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9"/>
    </row>
    <row r="18" ht="14.25" spans="3:15">
      <c r="C18" t="s">
        <v>27</v>
      </c>
      <c r="O18" s="15"/>
    </row>
    <row r="19" customHeight="1" spans="3:15">
      <c r="C19" s="16" t="s">
        <v>50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ht="14.25" spans="3:3">
      <c r="C20" s="17" t="str">
        <f>IF(N58="mostrar","Where can we have lunch / eat lunch tomorrow?","")</f>
        <v/>
      </c>
    </row>
    <row r="21" ht="5.1" customHeight="1" spans="2:2">
      <c r="B21" s="18"/>
    </row>
    <row r="22" ht="14.25" customHeight="1" spans="3:14">
      <c r="C22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ht="14.25" spans="3:15">
      <c r="C23" s="16" t="s">
        <v>51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ht="14.25" spans="3:3">
      <c r="C24" s="17" t="str">
        <f>IF(N58="mostrar","Who can pay the bill?","")</f>
        <v/>
      </c>
    </row>
    <row r="25" ht="5.1" customHeight="1" spans="2:14">
      <c r="B25" s="1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ht="14.25" spans="3:3">
      <c r="C26" s="18" t="s">
        <v>31</v>
      </c>
    </row>
    <row r="27" ht="14.25" spans="3:15">
      <c r="C27" s="16" t="s">
        <v>52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ht="14.25" spans="3:3">
      <c r="C28" s="17" t="str">
        <f>IF(N58="mostrar","When can the kids / the children feed the animals?","")</f>
        <v/>
      </c>
    </row>
    <row r="29" ht="5.1" customHeight="1" spans="3:14">
      <c r="C29" s="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ht="14.25" spans="3:3">
      <c r="C30" t="s">
        <v>33</v>
      </c>
    </row>
    <row r="31" ht="14.25" spans="3:15">
      <c r="C31" s="16" t="s">
        <v>53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ht="14.25" spans="3:3">
      <c r="C32" s="17" t="str">
        <f>IF(N58="mostrar","Can you turn on the TV please?","")</f>
        <v/>
      </c>
    </row>
    <row r="33" customFormat="1" ht="5.1" customHeight="1" spans="3:1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customFormat="1" ht="14.25" spans="3:15">
      <c r="C34" s="18" t="s">
        <v>35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customFormat="1" ht="14.25" spans="3:15">
      <c r="C35" s="16" t="s">
        <v>54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customFormat="1" ht="14.25" spans="3:3">
      <c r="C36" s="17" t="str">
        <f>IF(N58="mostrar","How frequently can they read a book?","")</f>
        <v/>
      </c>
    </row>
    <row r="37" customFormat="1" ht="5.1" customHeight="1" spans="3:15"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30"/>
    </row>
    <row r="38" customFormat="1" ht="14.25" spans="3:15">
      <c r="C38" t="s">
        <v>37</v>
      </c>
      <c r="O38" s="29"/>
    </row>
    <row r="39" customFormat="1" ht="14.25" spans="3:15">
      <c r="C39" s="16" t="s">
        <v>55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1" ht="14.25" spans="3:3">
      <c r="C40" s="17" t="str">
        <f>IF(N58="mostrar","When can I meet your family?","")</f>
        <v/>
      </c>
    </row>
    <row r="41" customFormat="1" ht="5.1" customHeight="1"/>
    <row r="42" customFormat="1" ht="14.25" spans="3:15">
      <c r="C42" t="s">
        <v>39</v>
      </c>
      <c r="O42" s="15"/>
    </row>
    <row r="43" customFormat="1" ht="14.25" spans="3:15">
      <c r="C43" s="16" t="s">
        <v>56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customFormat="1" ht="14.25" spans="3:3">
      <c r="C44" s="17" t="str">
        <f>IF(N58="mostrar","How can Marcos eat and sing?","")</f>
        <v/>
      </c>
    </row>
    <row r="45" customFormat="1" ht="5.1" customHeight="1" spans="3:15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1"/>
    </row>
    <row r="46" customFormat="1" ht="14.25" spans="3:15">
      <c r="C46" t="s">
        <v>41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customFormat="1" ht="14.25" spans="3:15">
      <c r="C47" s="16" t="s">
        <v>57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customFormat="1" ht="14.25" spans="3:3">
      <c r="C48" s="17" t="str">
        <f>IF(N58="mostrar","Where can I sleep today? Can I sleep on the sofa?","")</f>
        <v/>
      </c>
    </row>
    <row r="49" ht="5.1" customHeight="1" spans="3:15">
      <c r="C49" s="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ht="14.25" spans="3:15">
      <c r="C50" t="s">
        <v>43</v>
      </c>
      <c r="O50" s="15"/>
    </row>
    <row r="51" ht="14.25" spans="3:15">
      <c r="C51" s="16" t="s">
        <v>58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 ht="14.25" spans="3:3">
      <c r="C52" s="17" t="str">
        <f>IF(N58="mostrar","Can we play soccer in the backyard?","")</f>
        <v/>
      </c>
    </row>
    <row r="53" ht="5.1" customHeight="1" spans="3:16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9"/>
    </row>
    <row r="54" ht="14.25" spans="3:16">
      <c r="C54" s="21" t="s">
        <v>45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9"/>
    </row>
    <row r="55" ht="14.25" spans="3:16">
      <c r="C55" s="16" t="s">
        <v>59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9"/>
    </row>
    <row r="56" ht="14.25" spans="3:3">
      <c r="C56" s="17" t="str">
        <f>IF(N58="mostrar","How well can you drive this new car?","")</f>
        <v/>
      </c>
    </row>
    <row r="57" ht="5.1" customHeight="1" spans="2:16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9"/>
    </row>
    <row r="58" ht="14.25" spans="3:16">
      <c r="C58" s="22" t="s">
        <v>60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2"/>
    </row>
    <row r="59" ht="14.25" spans="16:16">
      <c r="P59" s="19"/>
    </row>
    <row r="60" ht="14.25" spans="2:1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ht="14.25" spans="2:1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ht="14.25" spans="2:1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ht="14.25" hidden="1"/>
    <row r="64" ht="14.25" hidden="1" spans="2:1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ht="14.25" hidden="1" spans="2:1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ht="14.25" hidden="1" spans="2:1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ht="14.25" hidden="1" spans="2:1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ht="14.25" hidden="1" spans="2:1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ht="14.25" hidden="1" spans="2:1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ht="14.25" hidden="1" spans="2:1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ht="14.25" hidden="1" spans="2: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ht="14.25" hidden="1" spans="2: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ht="14.25" hidden="1" spans="2: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ht="14.25" hidden="1" spans="2: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ht="14.25" hidden="1" spans="2: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ht="14.25" hidden="1" spans="2:1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ht="14.25" hidden="1" spans="2:1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ht="14.25" hidden="1" spans="2:1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ht="14.25" hidden="1" spans="2:1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ht="14.25" hidden="1" spans="2:1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ht="14.25" hidden="1" spans="2:1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ht="14.25" hidden="1" spans="2:1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ht="14.25" hidden="1" spans="2:1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ht="14.25" hidden="1" spans="2:1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ht="14.25" hidden="1" spans="2:1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ht="14.25" hidden="1" spans="2:1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ht="14.25" hidden="1" spans="2:1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ht="14.25" hidden="1" spans="2:1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ht="14.25" hidden="1" spans="2:1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ht="14.25" hidden="1" spans="2:1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ht="14.25" hidden="1" spans="2:1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ht="14.25" hidden="1" spans="2:1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ht="14.25" hidden="1" spans="2:1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ht="14.25" hidden="1" spans="2:1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ht="14.25" hidden="1" spans="2: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ht="14.25" hidden="1" spans="2: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ht="14.25" hidden="1" spans="2: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ht="14.25" hidden="1" spans="2: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ht="14.25" hidden="1" spans="2: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ht="14.25" hidden="1" spans="2: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ht="14.25" hidden="1" spans="2: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ht="14.25" hidden="1" spans="2: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ht="14.25" hidden="1" spans="2: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ht="14.25" hidden="1" spans="2: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ht="14.25" hidden="1" spans="2:1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ht="14.25" hidden="1" spans="2:1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ht="14.25" hidden="1" spans="2:1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ht="14.25" hidden="1" spans="2:1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ht="14.25" hidden="1" spans="2:1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ht="14.25" hidden="1" spans="2:1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ht="14.25" hidden="1" spans="2:1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ht="14.25" hidden="1" spans="2:1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ht="14.25" hidden="1" spans="2:1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ht="14.25" hidden="1" spans="2:1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ht="14.25" hidden="1" spans="2: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ht="14.25" hidden="1" spans="2:1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ht="14.25" hidden="1" spans="2:1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ht="14.25" hidden="1" spans="2:1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ht="14.25" hidden="1" spans="2:1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ht="14.25" hidden="1" spans="2:1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ht="14.25" hidden="1" spans="2:1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ht="14.25" hidden="1" spans="2:1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ht="14.25" hidden="1" spans="2:1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ht="14.25" hidden="1" spans="2:1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ht="14.25" hidden="1" spans="2:1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ht="14.25" hidden="1" spans="2:1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ht="14.25" hidden="1" spans="2:1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ht="14.25" hidden="1" spans="2:1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ht="14.25" hidden="1" spans="2:1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ht="14.25" hidden="1" spans="2:1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ht="14.25" hidden="1" spans="2:1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ht="14.25" hidden="1" spans="2:1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ht="14.25" hidden="1" spans="2:1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ht="14.25" hidden="1" spans="2:1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ht="14.25" hidden="1" spans="2:1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ht="14.25" hidden="1" spans="2:1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ht="14.25" hidden="1" spans="2:1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ht="14.25" hidden="1"/>
    <row r="139" ht="14.25" hidden="1"/>
    <row r="140" ht="14.25" hidden="1"/>
    <row r="141" ht="14.25" hidden="1"/>
    <row r="142" ht="14.25" hidden="1"/>
    <row r="143" ht="14.25" hidden="1"/>
    <row r="144" ht="14.25" hidden="1"/>
    <row r="145" ht="14.25" hidden="1"/>
    <row r="146" ht="14.25" hidden="1"/>
    <row r="147" ht="14.25" hidden="1"/>
    <row r="148" ht="14.25" hidden="1"/>
    <row r="149" ht="14.25" hidden="1"/>
    <row r="150" ht="14.25" hidden="1"/>
    <row r="151" ht="14.25" hidden="1"/>
    <row r="152" ht="14.25" hidden="1"/>
    <row r="153" ht="14.25" hidden="1"/>
    <row r="154" ht="14.25" hidden="1"/>
    <row r="155" ht="14.25" hidden="1"/>
    <row r="156" ht="14.25" hidden="1"/>
    <row r="157" ht="14.25" hidden="1"/>
  </sheetData>
  <sheetProtection algorithmName="SHA-512" hashValue="7iOVg68QYo6apol4DoswLh1OaLPMPP6/CatHr18NruIlx5suz00dcXbpYYJYX+3LVXlZUxbHXaxUP4mX7eYmgw==" saltValue="27vxDdgtaFodYzg5e4tk9A==" spinCount="100000" sheet="1" selectLockedCells="1" selectUnlockedCells="1" objects="1" scenarios="1"/>
  <mergeCells count="38">
    <mergeCell ref="B5:P5"/>
    <mergeCell ref="C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9:O19"/>
    <mergeCell ref="C23:O23"/>
    <mergeCell ref="C27:O27"/>
    <mergeCell ref="C31:O31"/>
    <mergeCell ref="C35:O35"/>
    <mergeCell ref="C39:O39"/>
    <mergeCell ref="C43:O43"/>
    <mergeCell ref="C47:O47"/>
    <mergeCell ref="C51:O51"/>
    <mergeCell ref="C55:O55"/>
    <mergeCell ref="C58:O58"/>
    <mergeCell ref="B7:P8"/>
  </mergeCells>
  <conditionalFormatting sqref="C20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2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28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32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36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40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44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48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52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56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9" scale="78" orientation="portrait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25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cp:revision>1</cp:revision>
  <dcterms:created xsi:type="dcterms:W3CDTF">2018-02-14T19:18:00Z</dcterms:created>
  <dcterms:modified xsi:type="dcterms:W3CDTF">2024-08-17T05:46:49Z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