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17" sheetId="1" state="visible" r:id="rId1"/>
    <sheet name="Resultados" sheetId="2" state="visible" r:id="rId2"/>
  </sheets>
  <definedNames>
    <definedName name="_xlnm.Print_Area" localSheetId="0">'Lección 17'!$A$1:$Q$74</definedName>
    <definedName name="_xlnm.Print_Area" localSheetId="1">Resultados!$A$1:$T$74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<sst xmlns="http://schemas.openxmlformats.org/spreadsheetml/2006/main" count="64" uniqueCount="64">
  <si>
    <t xml:space="preserve">LECCIÓN 17 – ADVERBIOS DE FRECUENCIA EN EL PRESENTE SIMPLE</t>
  </si>
  <si>
    <t xml:space="preserve">ADVERBIOS DE FRECUENCIA</t>
  </si>
  <si>
    <t>Always</t>
  </si>
  <si>
    <t>Siempre</t>
  </si>
  <si>
    <t xml:space="preserve">Very often</t>
  </si>
  <si>
    <t xml:space="preserve">Muy a menudo</t>
  </si>
  <si>
    <t>Often</t>
  </si>
  <si>
    <t xml:space="preserve">A menudo</t>
  </si>
  <si>
    <t>Frequently</t>
  </si>
  <si>
    <t>Frecuentemente</t>
  </si>
  <si>
    <t>Normally</t>
  </si>
  <si>
    <t>Normalmente</t>
  </si>
  <si>
    <t>Generally</t>
  </si>
  <si>
    <t>Generalmente</t>
  </si>
  <si>
    <t>Sometimes</t>
  </si>
  <si>
    <t xml:space="preserve">A veces</t>
  </si>
  <si>
    <t>Occasionally</t>
  </si>
  <si>
    <t>Ocasionalmente</t>
  </si>
  <si>
    <t xml:space="preserve">Hardly ever</t>
  </si>
  <si>
    <t xml:space="preserve">Casi nunca</t>
  </si>
  <si>
    <t>Seldom</t>
  </si>
  <si>
    <t xml:space="preserve">Pocas veces</t>
  </si>
  <si>
    <t>Never</t>
  </si>
  <si>
    <t>Nunca</t>
  </si>
  <si>
    <t>Rarely</t>
  </si>
  <si>
    <t>Raramente</t>
  </si>
  <si>
    <r>
      <t xml:space="preserve">1) </t>
    </r>
    <r>
      <rPr>
        <sz val="11"/>
        <color theme="1"/>
        <rFont val="Calibri"/>
        <scheme val="minor"/>
      </rPr>
      <t xml:space="preserve">Escribe las siguientes oraciones en inglés utilizando los adverbios de frecuencia.</t>
    </r>
  </si>
  <si>
    <r>
      <t>1.</t>
    </r>
    <r>
      <rPr>
        <sz val="11"/>
        <color theme="1"/>
        <rFont val="Calibri"/>
        <scheme val="minor"/>
      </rPr>
      <t xml:space="preserve"> Yo siempre almuerzo a las 12:00 y mi amigo Juan siempre almuerza a la 1:00.</t>
    </r>
  </si>
  <si>
    <t xml:space="preserve">i always have lunch at 12:00 and my friend juan has always lunches at 1:00</t>
  </si>
  <si>
    <r>
      <t>2.</t>
    </r>
    <r>
      <rPr>
        <sz val="11"/>
        <color theme="1"/>
        <rFont val="Calibri"/>
        <scheme val="minor"/>
      </rPr>
      <t xml:space="preserve"> Nosotros nunca dormimos 5 horas los domingos. Nosotros generalmente dormimos 8 horas.</t>
    </r>
  </si>
  <si>
    <t xml:space="preserve">we never sleep five hours on sundays. we generally sleep heighty eight hours</t>
  </si>
  <si>
    <r>
      <t>3.</t>
    </r>
    <r>
      <rPr>
        <sz val="11"/>
        <color theme="1"/>
        <rFont val="Calibri"/>
        <scheme val="minor"/>
      </rPr>
      <t xml:space="preserve"> Nataly va al gimnasio frecuentemente, pero ella no va los miércoles.</t>
    </r>
  </si>
  <si>
    <t xml:space="preserve">Nataly goes to the gym frequently, but she never goes on wednesdays</t>
  </si>
  <si>
    <r>
      <t>4.</t>
    </r>
    <r>
      <rPr>
        <sz val="11"/>
        <color theme="1"/>
        <rFont val="Calibri"/>
        <scheme val="minor"/>
      </rPr>
      <t xml:space="preserve"> Él trabaja de lunes a viernes y algunas veces él trabaja los sábados.</t>
    </r>
  </si>
  <si>
    <t xml:space="preserve">he works from thusday to friday and sometimes he works on saturdays</t>
  </si>
  <si>
    <r>
      <t>5.</t>
    </r>
    <r>
      <rPr>
        <sz val="11"/>
        <color theme="1"/>
        <rFont val="Calibri"/>
        <scheme val="minor"/>
      </rPr>
      <t xml:space="preserve"> Ustedes normalmente tienen clases de inglés los lunes, miércoles y viernes.</t>
    </r>
  </si>
  <si>
    <t xml:space="preserve">you normally have english class on mondays,wednesday and fridays</t>
  </si>
  <si>
    <r>
      <t>2)</t>
    </r>
    <r>
      <rPr>
        <sz val="11"/>
        <color theme="1"/>
        <rFont val="Calibri"/>
        <scheme val="minor"/>
      </rPr>
      <t xml:space="preserve"> Escribe las siguientes oraciones en español utilizando los adverbios de frecuencia</t>
    </r>
  </si>
  <si>
    <r>
      <t>1</t>
    </r>
    <r>
      <rPr>
        <sz val="11"/>
        <color theme="1"/>
        <rFont val="Calibri"/>
        <scheme val="minor"/>
      </rPr>
      <t xml:space="preserve">. We sometimes go to the church with my father and mother. We seldom go with my children.</t>
    </r>
  </si>
  <si>
    <t xml:space="preserve">nosotros a veces vamos a la iglecia con mi padre y mande, nosotros pocas veces vamos con mis hijos..</t>
  </si>
  <si>
    <r>
      <t>2.</t>
    </r>
    <r>
      <rPr>
        <sz val="11"/>
        <color theme="1"/>
        <rFont val="Calibri"/>
        <scheme val="minor"/>
      </rPr>
      <t xml:space="preserve"> Peter always has breakfast in his house, and he generally eats cereal with milk.</t>
    </r>
  </si>
  <si>
    <t xml:space="preserve">peter siempre desayuna en su casa, y el generamente come cereal con leche</t>
  </si>
  <si>
    <r>
      <t>3.</t>
    </r>
    <r>
      <rPr>
        <sz val="11"/>
        <color theme="1"/>
        <rFont val="Calibri"/>
        <scheme val="minor"/>
      </rPr>
      <t xml:space="preserve"> My friend Carlos doesn’t drink alcohol. He never does those things.</t>
    </r>
  </si>
  <si>
    <t xml:space="preserve">my amigo carlos no toma alcohol. el nunca hace esas cosas</t>
  </si>
  <si>
    <r>
      <t>4.</t>
    </r>
    <r>
      <rPr>
        <sz val="11"/>
        <color theme="1"/>
        <rFont val="Calibri"/>
        <scheme val="minor"/>
      </rPr>
      <t xml:space="preserve"> Are you eating bananas? You rarely eat bananas because you normally eat apples.</t>
    </r>
  </si>
  <si>
    <t xml:space="preserve">tu estas comiendo boananas? tu rara vez comes banans por que tu normalmente comes manzanas</t>
  </si>
  <si>
    <r>
      <t>5.</t>
    </r>
    <r>
      <rPr>
        <sz val="11"/>
        <color theme="1"/>
        <rFont val="Calibri"/>
        <scheme val="minor"/>
      </rPr>
      <t xml:space="preserve"> Oscar always goes to work at 9:00 am, but sometimes he goes to work at 8:30.</t>
    </r>
  </si>
  <si>
    <t xml:space="preserve">oscar siempre va a el trabajo a las 9:00am, pero algunas veces el va a trabajar a las 8:30</t>
  </si>
  <si>
    <t xml:space="preserve">Escribe aquí la palabra "mostrar" para ver los resultados &gt;&gt;</t>
  </si>
  <si>
    <t>mostrar</t>
  </si>
  <si>
    <r>
      <t xml:space="preserve">Opción válida para EXCEL | Si estás en un dispositivo movil puedes ver los resultados en la hoja "</t>
    </r>
    <r>
      <rPr>
        <b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 xml:space="preserve">" - Pág 2</t>
    </r>
  </si>
  <si>
    <t xml:space="preserve">I always have lunch / eat lunch at 12:00 and my friend Juan always has lunch / eats lunch at 1:00.</t>
  </si>
  <si>
    <t xml:space="preserve">We never sleep 5 hours on Sundays. We generally sleep 8 hours.</t>
  </si>
  <si>
    <t xml:space="preserve">Nataly frequently goes to the gym, but she doesn’t go on Wednesdays.</t>
  </si>
  <si>
    <t xml:space="preserve">Nataly goes to the gym frequently, but she doesn’t go on Wednesdays.</t>
  </si>
  <si>
    <t xml:space="preserve">He works from Monday to Friday and sometimes he works on Saturdays.</t>
  </si>
  <si>
    <t xml:space="preserve">He works from Monday to Friday and he sometimes works on Saturdays.</t>
  </si>
  <si>
    <t xml:space="preserve">You normally have English classes on Mondays, Wednesdays, and Fridays.</t>
  </si>
  <si>
    <t xml:space="preserve">Algunas veces vamos a la iglesia con mi padre y madre. Muy pocas veces vamos con mis hijos / niños.</t>
  </si>
  <si>
    <t xml:space="preserve">Peter siempre desayuna en su casa y el generalmente come cereal con leche.</t>
  </si>
  <si>
    <t xml:space="preserve">Mi amigo Carlos no bebe alcohol. Él nunca hace esas cosas.</t>
  </si>
  <si>
    <t xml:space="preserve">¿Estas comiendo bananos? tu raramente comes bananas porque tu normalmente comes manzanas.</t>
  </si>
  <si>
    <t xml:space="preserve">Oscar siempre va a trabajar a las 9:00 am, pero algunas veces él va a trabajar a las 8:30.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</si>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</sst>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7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sz val="10.000000"/>
      <color theme="1"/>
      <name val="Calibri"/>
      <scheme val="minor"/>
    </font>
    <font>
      <b/>
      <sz val="10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000000"/>
      <color theme="0"/>
      <name val="Calibri"/>
      <scheme val="minor"/>
    </font>
    <font>
      <b/>
      <i/>
      <sz val="10.000000"/>
      <color theme="1"/>
      <name val="Calibri"/>
      <scheme val="minor"/>
    </font>
    <font>
      <b/>
      <sz val="11.000000"/>
      <color theme="1"/>
      <name val="Calibri"/>
      <scheme val="minor"/>
    </font>
    <font>
      <sz val="10.500000"/>
      <color theme="3" tint="-0.499984740745262"/>
      <name val="Calibri"/>
      <scheme val="minor"/>
    </font>
    <font>
      <b/>
      <sz val="9.500000"/>
      <color rgb="FF00B050"/>
      <name val="Calibri"/>
      <scheme val="minor"/>
    </font>
    <font>
      <b/>
      <sz val="11.000000"/>
      <color rgb="FFA50021"/>
      <name val="Calibri"/>
      <scheme val="minor"/>
    </font>
    <font>
      <b/>
      <sz val="10.000000"/>
      <color rgb="FF00B050"/>
      <name val="Calibri"/>
      <scheme val="minor"/>
    </font>
    <font>
      <b/>
      <i/>
      <sz val="11.000000"/>
      <color theme="1"/>
      <name val="Calibri"/>
      <scheme val="minor"/>
    </font>
    <font>
      <sz val="7.000000"/>
      <color indexed="2"/>
      <name val="Calibri"/>
      <scheme val="minor"/>
    </font>
    <font>
      <sz val="10.500000"/>
      <color indexed="2"/>
      <name val="Calibri"/>
      <scheme val="minor"/>
    </font>
    <font>
      <sz val="11.000000"/>
      <color indexed="2"/>
      <name val="Calibri"/>
      <scheme val="minor"/>
    </font>
    <font>
      <sz val="10.000000"/>
      <color indexed="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3" tint="-0.499984740745262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none"/>
    </border>
    <border>
      <left style="none"/>
      <right style="none"/>
      <top style="none"/>
      <bottom style="thin">
        <color theme="2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42">
    <xf fontId="0" fillId="0" borderId="0" numFmtId="0" xfId="0"/>
    <xf fontId="2" fillId="0" borderId="0" numFmtId="0" xfId="0" applyFont="1"/>
    <xf fontId="2" fillId="0" borderId="0" numFmtId="0" xfId="0" applyFont="1" applyAlignment="1">
      <alignment vertical="top" wrapText="1"/>
    </xf>
    <xf fontId="2" fillId="0" borderId="0" numFmtId="0" xfId="0" applyFont="1" applyAlignment="1">
      <alignment vertical="center"/>
    </xf>
    <xf fontId="3" fillId="0" borderId="0" numFmtId="0" xfId="0" applyFont="1"/>
    <xf fontId="3" fillId="0" borderId="0" numFmtId="0" xfId="0" applyFont="1" applyAlignment="1">
      <alignment horizontal="center"/>
    </xf>
    <xf fontId="4" fillId="2" borderId="0" numFmtId="0" xfId="0" applyFont="1" applyFill="1" applyAlignment="1">
      <alignment horizontal="center" vertical="center"/>
    </xf>
    <xf fontId="5" fillId="3" borderId="1" numFmtId="0" xfId="0" applyFont="1" applyFill="1" applyBorder="1" applyAlignment="1">
      <alignment horizontal="center"/>
    </xf>
    <xf fontId="6" fillId="0" borderId="0" numFmtId="0" xfId="0" applyFont="1" applyAlignment="1">
      <alignment vertical="center" wrapText="1"/>
    </xf>
    <xf fontId="5" fillId="3" borderId="1" numFmtId="0" xfId="0" applyFont="1" applyFill="1" applyBorder="1" applyAlignment="1">
      <alignment vertical="center" wrapText="1"/>
    </xf>
    <xf fontId="2" fillId="0" borderId="1" numFmtId="0" xfId="0" applyFont="1" applyBorder="1" applyAlignment="1">
      <alignment horizontal="center" vertical="center" wrapText="1"/>
    </xf>
    <xf fontId="5" fillId="3" borderId="1" numFmtId="0" xfId="0" applyFont="1" applyFill="1" applyBorder="1"/>
    <xf fontId="2" fillId="0" borderId="1" numFmtId="0" xfId="0" applyFont="1" applyBorder="1" applyAlignment="1">
      <alignment horizontal="center"/>
    </xf>
    <xf fontId="7" fillId="4" borderId="0" numFmtId="0" xfId="0" applyFont="1" applyFill="1" applyAlignment="1">
      <alignment horizontal="left"/>
    </xf>
    <xf fontId="7" fillId="0" borderId="0" numFmtId="0" xfId="0" applyFont="1" applyAlignment="1">
      <alignment horizontal="center"/>
    </xf>
    <xf fontId="7" fillId="0" borderId="0" numFmtId="0" xfId="0" applyFont="1"/>
    <xf fontId="8" fillId="5" borderId="0" numFmtId="0" xfId="0" applyFont="1" applyFill="1" applyAlignment="1" applyProtection="1">
      <alignment horizontal="left" vertical="top" wrapText="1"/>
      <protection locked="0"/>
    </xf>
    <xf fontId="9" fillId="0" borderId="0" numFmtId="0" xfId="0" applyFont="1" applyAlignment="1">
      <alignment horizontal="left"/>
    </xf>
    <xf fontId="10" fillId="0" borderId="0" numFmtId="0" xfId="0" applyFont="1" applyAlignment="1">
      <alignment horizontal="left" wrapText="1"/>
    </xf>
    <xf fontId="7" fillId="0" borderId="0" numFmtId="0" xfId="0" applyFont="1" applyAlignment="1">
      <alignment horizontal="left" vertical="top" wrapText="1"/>
    </xf>
    <xf fontId="8" fillId="5" borderId="0" numFmtId="0" xfId="0" applyFont="1" applyFill="1" applyAlignment="1" applyProtection="1">
      <alignment horizontal="center"/>
      <protection locked="0"/>
    </xf>
    <xf fontId="11" fillId="0" borderId="0" numFmtId="0" xfId="0" applyFont="1" applyAlignment="1">
      <alignment horizontal="left"/>
    </xf>
    <xf fontId="10" fillId="0" borderId="0" numFmtId="0" xfId="0" applyFont="1" applyAlignment="1">
      <alignment horizontal="left"/>
    </xf>
    <xf fontId="0" fillId="0" borderId="2" numFmtId="0" xfId="0" applyBorder="1"/>
    <xf fontId="8" fillId="5" borderId="0" numFmtId="0" xfId="0" applyFont="1" applyFill="1" applyAlignment="1" applyProtection="1">
      <alignment horizontal="left" wrapText="1"/>
      <protection locked="0"/>
    </xf>
    <xf fontId="7" fillId="0" borderId="0" numFmtId="0" xfId="0" applyFont="1" applyAlignment="1">
      <alignment vertical="center"/>
    </xf>
    <xf fontId="12" fillId="0" borderId="0" numFmtId="0" xfId="0" applyFont="1" applyAlignment="1">
      <alignment vertical="center" wrapText="1"/>
    </xf>
    <xf fontId="12" fillId="0" borderId="0" numFmtId="0" xfId="0" applyFont="1" applyAlignment="1">
      <alignment horizontal="center"/>
    </xf>
    <xf fontId="7" fillId="0" borderId="0" numFmtId="0" xfId="0" applyFont="1" applyAlignment="1">
      <alignment horizontal="left" wrapText="1"/>
    </xf>
    <xf fontId="11" fillId="0" borderId="0" numFmtId="0" xfId="0" applyFont="1" applyAlignment="1">
      <alignment horizontal="left" vertical="center" wrapText="1"/>
    </xf>
    <xf fontId="8" fillId="5" borderId="0" numFmtId="0" xfId="0" applyFont="1" applyFill="1" applyAlignment="1" applyProtection="1">
      <alignment horizontal="left"/>
      <protection locked="0"/>
    </xf>
    <xf fontId="0" fillId="0" borderId="0" numFmtId="0" xfId="0" applyAlignment="1">
      <alignment horizontal="left"/>
    </xf>
    <xf fontId="0" fillId="0" borderId="0" numFmtId="0" xfId="0" applyAlignment="1">
      <alignment wrapText="1"/>
    </xf>
    <xf fontId="7" fillId="0" borderId="0" numFmtId="0" xfId="0" applyFont="1" applyAlignment="1">
      <alignment horizontal="center" vertical="center"/>
    </xf>
    <xf fontId="0" fillId="0" borderId="0" numFmtId="0" xfId="0" applyAlignment="1">
      <alignment vertical="top" wrapText="1"/>
    </xf>
    <xf fontId="13" fillId="0" borderId="0" numFmtId="0" xfId="0" applyFont="1" applyAlignment="1">
      <alignment horizontal="center" vertical="center"/>
    </xf>
    <xf fontId="14" fillId="5" borderId="0" numFmtId="0" xfId="0" applyFont="1" applyFill="1" applyAlignment="1">
      <alignment horizontal="left" wrapText="1"/>
    </xf>
    <xf fontId="15" fillId="5" borderId="0" numFmtId="0" xfId="0" applyFont="1" applyFill="1" applyAlignment="1">
      <alignment horizontal="left"/>
    </xf>
    <xf fontId="15" fillId="5" borderId="0" numFmtId="0" xfId="0" applyFont="1" applyFill="1" applyAlignment="1">
      <alignment wrapText="1"/>
    </xf>
    <xf fontId="15" fillId="5" borderId="0" numFmtId="0" xfId="0" applyFont="1" applyFill="1" applyAlignment="1">
      <alignment horizontal="left" wrapText="1"/>
    </xf>
    <xf fontId="16" fillId="5" borderId="0" numFmtId="0" xfId="0" applyFont="1" applyFill="1" applyAlignment="1">
      <alignment horizontal="left"/>
    </xf>
    <xf fontId="7" fillId="0" borderId="0" numFmt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7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7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16384</xdr:col>
      <xdr:colOff>23811</xdr:colOff>
      <xdr:row>4</xdr:row>
      <xdr:rowOff>26461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6</xdr:col>
      <xdr:colOff>127000</xdr:colOff>
      <xdr:row>71</xdr:row>
      <xdr:rowOff>95250</xdr:rowOff>
    </xdr:from>
    <xdr:to>
      <xdr:col>10</xdr:col>
      <xdr:colOff>185739</xdr:colOff>
      <xdr:row>73</xdr:row>
      <xdr:rowOff>39838</xdr:rowOff>
    </xdr:to>
    <xdr:grpSp>
      <xdr:nvGrpSpPr>
        <xdr:cNvPr id="0" name=""/>
        <xdr:cNvGrpSpPr/>
      </xdr:nvGrpSpPr>
      <xdr:grpSpPr bwMode="auto">
        <a:xfrm>
          <a:off x="2151063" y="11342688"/>
          <a:ext cx="1622425" cy="325588"/>
          <a:chOff x="2182415" y="8080225"/>
          <a:chExt cx="1622425" cy="325588"/>
        </a:xfrm>
      </xdr:grpSpPr>
      <xdr:pic>
        <xdr:nvPicPr>
          <xdr:cNvPr id="16" name="Imagen 15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7" name="Imagen 16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0" name="Imagen 19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9</xdr:col>
      <xdr:colOff>222251</xdr:colOff>
      <xdr:row>19</xdr:row>
      <xdr:rowOff>7937</xdr:rowOff>
    </xdr:from>
    <xdr:to>
      <xdr:col>15</xdr:col>
      <xdr:colOff>17049</xdr:colOff>
      <xdr:row>38</xdr:row>
      <xdr:rowOff>1308</xdr:rowOff>
    </xdr:to>
    <xdr:pic>
      <xdr:nvPicPr>
        <xdr:cNvPr id="2" name="Imagen 1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429001" y="2936875"/>
          <a:ext cx="2080798" cy="3065183"/>
        </a:xfrm>
        <a:prstGeom prst="rect">
          <a:avLst/>
        </a:prstGeom>
      </xdr:spPr>
    </xdr:pic>
    <xdr:clientData/>
  </xdr:twoCellAnchor>
  <xdr:twoCellAnchor editAs="oneCell">
    <xdr:from>
      <xdr:col>9</xdr:col>
      <xdr:colOff>206375</xdr:colOff>
      <xdr:row>45</xdr:row>
      <xdr:rowOff>190500</xdr:rowOff>
    </xdr:from>
    <xdr:to>
      <xdr:col>15</xdr:col>
      <xdr:colOff>1173</xdr:colOff>
      <xdr:row>65</xdr:row>
      <xdr:rowOff>56870</xdr:rowOff>
    </xdr:to>
    <xdr:pic>
      <xdr:nvPicPr>
        <xdr:cNvPr id="3" name="Imagen 2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413125" y="7254875"/>
          <a:ext cx="2080798" cy="3065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16384</xdr:col>
      <xdr:colOff>23811</xdr:colOff>
      <xdr:row>4</xdr:row>
      <xdr:rowOff>26461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5994400" cy="6741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6</xdr:col>
      <xdr:colOff>127000</xdr:colOff>
      <xdr:row>71</xdr:row>
      <xdr:rowOff>95250</xdr:rowOff>
    </xdr:from>
    <xdr:to>
      <xdr:col>10</xdr:col>
      <xdr:colOff>185739</xdr:colOff>
      <xdr:row>73</xdr:row>
      <xdr:rowOff>39838</xdr:rowOff>
    </xdr:to>
    <xdr:grpSp>
      <xdr:nvGrpSpPr>
        <xdr:cNvPr id="0" name=""/>
        <xdr:cNvGrpSpPr/>
      </xdr:nvGrpSpPr>
      <xdr:grpSpPr bwMode="auto">
        <a:xfrm>
          <a:off x="2151063" y="11342688"/>
          <a:ext cx="1622425" cy="325588"/>
          <a:chOff x="2182415" y="8080225"/>
          <a:chExt cx="1622425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2</xdr:col>
      <xdr:colOff>258684</xdr:colOff>
      <xdr:row>14</xdr:row>
      <xdr:rowOff>55563</xdr:rowOff>
    </xdr:from>
    <xdr:to>
      <xdr:col>13</xdr:col>
      <xdr:colOff>298115</xdr:colOff>
      <xdr:row>51</xdr:row>
      <xdr:rowOff>134939</xdr:rowOff>
    </xdr:to>
    <xdr:pic>
      <xdr:nvPicPr>
        <xdr:cNvPr id="9" name="Imagen 8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719059" y="2182813"/>
          <a:ext cx="4309806" cy="6000751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pacho8a.com/ingl%C3%A9s/curso-ingl%C3%A9s-desde-cero/lecci%C3%B3n-17/" TargetMode="External"/><Relationship 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46" zoomScale="120" workbookViewId="0">
      <selection activeCell="C18" activeCellId="0" sqref="C18:O19"/>
    </sheetView>
  </sheetViews>
  <sheetFormatPr baseColWidth="10" defaultColWidth="0" defaultRowHeight="15" customHeight="1" zeroHeight="1"/>
  <cols>
    <col customWidth="1" min="1" max="1" style="1" width="1.140625"/>
    <col customWidth="1" min="2" max="4" style="2" width="5.7109375"/>
    <col customWidth="1" min="5" max="5" style="2" width="6.28515625"/>
    <col customWidth="1" min="6" max="8" style="2" width="5.7109375"/>
    <col customWidth="1" min="9" max="9" style="2" width="6.28515625"/>
    <col customWidth="1" min="10" max="16" style="2" width="5.7109375"/>
    <col customWidth="1" min="17" max="17" style="1" width="1.5703125"/>
    <col customWidth="1" hidden="1" min="18" max="18" style="1" width="5.7109375"/>
    <col customWidth="1" hidden="1" min="19" max="20" style="1" width="6.5703125"/>
    <col hidden="1" min="21" max="16384" style="1" width="11.42578125"/>
  </cols>
  <sheetData>
    <row r="1" ht="12.75"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</row>
    <row r="2" ht="12.75"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</row>
    <row r="3" ht="12.7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</row>
    <row r="4" ht="12.7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"/>
    </row>
    <row r="5" ht="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ht="4.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"/>
    </row>
    <row r="7" ht="16.5" customHeight="1">
      <c r="B7" s="1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"/>
      <c r="P7" s="1"/>
    </row>
    <row r="8" ht="15" customHeight="1">
      <c r="B8" s="8"/>
      <c r="C8" s="9" t="s">
        <v>2</v>
      </c>
      <c r="D8" s="9"/>
      <c r="E8" s="9"/>
      <c r="F8" s="10" t="s">
        <v>3</v>
      </c>
      <c r="G8" s="10"/>
      <c r="H8" s="10"/>
      <c r="I8" s="9" t="s">
        <v>4</v>
      </c>
      <c r="J8" s="9"/>
      <c r="K8" s="9"/>
      <c r="L8" s="10" t="s">
        <v>5</v>
      </c>
      <c r="M8" s="10"/>
      <c r="N8" s="10"/>
      <c r="O8" s="8"/>
      <c r="P8" s="1"/>
    </row>
    <row r="9" ht="12.75">
      <c r="B9" s="8"/>
      <c r="C9" s="9" t="s">
        <v>6</v>
      </c>
      <c r="D9" s="9"/>
      <c r="E9" s="9"/>
      <c r="F9" s="10" t="s">
        <v>7</v>
      </c>
      <c r="G9" s="10"/>
      <c r="H9" s="10"/>
      <c r="I9" s="9" t="s">
        <v>8</v>
      </c>
      <c r="J9" s="9"/>
      <c r="K9" s="9"/>
      <c r="L9" s="10" t="s">
        <v>9</v>
      </c>
      <c r="M9" s="10"/>
      <c r="N9" s="10"/>
      <c r="O9" s="8"/>
      <c r="P9" s="1"/>
    </row>
    <row r="10" ht="12.75">
      <c r="B10" s="1"/>
      <c r="C10" s="11" t="s">
        <v>10</v>
      </c>
      <c r="D10" s="11"/>
      <c r="E10" s="11"/>
      <c r="F10" s="12" t="s">
        <v>11</v>
      </c>
      <c r="G10" s="12"/>
      <c r="H10" s="12"/>
      <c r="I10" s="11" t="s">
        <v>12</v>
      </c>
      <c r="J10" s="11"/>
      <c r="K10" s="11"/>
      <c r="L10" s="12" t="s">
        <v>13</v>
      </c>
      <c r="M10" s="12"/>
      <c r="N10" s="12"/>
      <c r="O10" s="1"/>
      <c r="P10" s="1"/>
    </row>
    <row r="11" ht="12.75">
      <c r="B11" s="1"/>
      <c r="C11" s="11" t="s">
        <v>14</v>
      </c>
      <c r="D11" s="11"/>
      <c r="E11" s="11"/>
      <c r="F11" s="12" t="s">
        <v>15</v>
      </c>
      <c r="G11" s="12"/>
      <c r="H11" s="12"/>
      <c r="I11" s="11" t="s">
        <v>16</v>
      </c>
      <c r="J11" s="11"/>
      <c r="K11" s="11"/>
      <c r="L11" s="12" t="s">
        <v>17</v>
      </c>
      <c r="M11" s="12"/>
      <c r="N11" s="12"/>
      <c r="O11" s="1"/>
      <c r="P11" s="1"/>
    </row>
    <row r="12" ht="12.75">
      <c r="B12" s="1"/>
      <c r="C12" s="11" t="s">
        <v>18</v>
      </c>
      <c r="D12" s="11"/>
      <c r="E12" s="11"/>
      <c r="F12" s="12" t="s">
        <v>19</v>
      </c>
      <c r="G12" s="12"/>
      <c r="H12" s="12"/>
      <c r="I12" s="11" t="s">
        <v>20</v>
      </c>
      <c r="J12" s="11"/>
      <c r="K12" s="11"/>
      <c r="L12" s="12" t="s">
        <v>21</v>
      </c>
      <c r="M12" s="12"/>
      <c r="N12" s="12"/>
      <c r="O12" s="1"/>
      <c r="P12" s="1"/>
    </row>
    <row r="13" ht="12.75">
      <c r="B13" s="1"/>
      <c r="C13" s="11" t="s">
        <v>22</v>
      </c>
      <c r="D13" s="11"/>
      <c r="E13" s="11"/>
      <c r="F13" s="12" t="s">
        <v>23</v>
      </c>
      <c r="G13" s="12"/>
      <c r="H13" s="12"/>
      <c r="I13" s="11" t="s">
        <v>24</v>
      </c>
      <c r="J13" s="11"/>
      <c r="K13" s="11"/>
      <c r="L13" s="12" t="s">
        <v>25</v>
      </c>
      <c r="M13" s="12"/>
      <c r="N13" s="12"/>
      <c r="O13" s="1"/>
      <c r="P13" s="1"/>
    </row>
    <row r="14" ht="4.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="0" customFormat="1" ht="15">
      <c r="C15" s="13" t="s">
        <v>26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="0" customFormat="1" ht="4.5" customHeight="1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="0" customFormat="1" ht="15">
      <c r="C17" s="15" t="s">
        <v>27</v>
      </c>
    </row>
    <row r="18" s="0" customFormat="1" ht="14.25" customHeight="1">
      <c r="C18" s="16" t="s">
        <v>28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="0" customFormat="1" ht="14.25" customHeight="1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="0" customFormat="1" ht="14.25" customHeight="1">
      <c r="C20" s="17" t="str">
        <f>IF(N70="mostrar","I always have lunch / eat lunch at 12:00 and my friend Juan always has lunch / eats lunch at 1:00.","")</f>
        <v xml:space="preserve">I always have lunch / eat lunch at 12:00 and my friend Juan always has lunch / eats lunch at 1:00.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="0" customFormat="1" ht="4.5" customHeight="1"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="0" customFormat="1" ht="15.75" customHeight="1">
      <c r="C22" s="19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="0" customFormat="1" ht="15.75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="0" customFormat="1" ht="15">
      <c r="C24" s="20" t="s">
        <v>30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="0" customFormat="1" ht="15">
      <c r="C25" s="21" t="str">
        <f>IF(N70="mostrar","We never sleep 5 hours on Sundays. We generally sleep 8 hours.","")</f>
        <v xml:space="preserve">We never sleep 5 hours on Sundays. We generally sleep 8 hours.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="0" customFormat="1" ht="4.5" customHeight="1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="0" customFormat="1" ht="15">
      <c r="C27" s="15" t="s">
        <v>31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="0" customFormat="1" ht="15" customHeight="1">
      <c r="C28" s="24" t="s">
        <v>32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="0" customFormat="1" ht="15" customHeight="1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="0" customFormat="1" ht="15" customHeight="1">
      <c r="C30" s="21" t="str">
        <f>IF(N70="mostrar","Nataly frequently goes to the gym, but she doesn’t go on Wednesdays.","")</f>
        <v xml:space="preserve">Nataly frequently goes to the gym, but she doesn’t go on Wednesdays.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="0" customFormat="1" ht="15" customHeight="1">
      <c r="C31" s="21" t="str">
        <f>IF(N70="mostrar","Nataly goes to the gym frequently, but she doesn’t go on Wednesdays.","")</f>
        <v xml:space="preserve">Nataly goes to the gym frequently, but she doesn’t go on Wednesdays.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="0" customFormat="1" ht="4.5" customHeight="1"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="0" customFormat="1" ht="15">
      <c r="C33" s="25" t="s">
        <v>33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="0" customFormat="1" ht="15">
      <c r="C34" s="24" t="s">
        <v>34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="0" customFormat="1" ht="1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="0" customFormat="1" ht="14.25" customHeight="1">
      <c r="C36" s="21" t="str">
        <f>IF(N70="mostrar","He works from Monday to Friday and sometimes he works on Saturdays.","")</f>
        <v xml:space="preserve">He works from Monday to Friday and sometimes he works on Saturdays.</v>
      </c>
    </row>
    <row r="37" s="0" customFormat="1" ht="14.25" customHeight="1">
      <c r="C37" s="21" t="str">
        <f>IF(N70="mostrar","He works from Monday to Friday and he sometimes works on Saturdays.","")</f>
        <v xml:space="preserve">He works from Monday to Friday and he sometimes works on Saturdays.</v>
      </c>
    </row>
    <row r="38" s="0" customFormat="1" ht="4.5" customHeight="1"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="0" customFormat="1" ht="15">
      <c r="C39" s="15" t="s">
        <v>35</v>
      </c>
    </row>
    <row r="40" s="0" customFormat="1" ht="15">
      <c r="C40" s="20" t="s">
        <v>36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="0" customFormat="1" ht="14.25" customHeight="1">
      <c r="C41" s="21" t="str">
        <f>IF(N70="mostrar","You normally have English classes on Mondays, Wednesdays, and Fridays.","")</f>
        <v xml:space="preserve">You normally have English classes on Mondays, Wednesdays, and Fridays.</v>
      </c>
    </row>
    <row r="42" s="0" customFormat="1" ht="4.5" customHeight="1"/>
    <row r="43" s="0" customFormat="1" ht="15">
      <c r="C43" s="13" t="s">
        <v>37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="0" customFormat="1" ht="4.5" customHeight="1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="0" customFormat="1" ht="15.75" customHeight="1">
      <c r="C45" s="28" t="s">
        <v>38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="0" customFormat="1" ht="15.75" customHeight="1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="0" customFormat="1" ht="14.25" customHeight="1">
      <c r="C47" s="24" t="s">
        <v>39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="0" customFormat="1" ht="14.25" customHeight="1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="0" customFormat="1" ht="14.25" customHeight="1">
      <c r="C49" s="29" t="str">
        <f>IF(N70="mostrar","Algunas veces vamos a la iglesia con mi padre y madre. Muy pocas veces vamos con mis hijos / niños.","")</f>
        <v xml:space="preserve">Algunas veces vamos a la iglesia con mi padre y madre. Muy pocas veces vamos con mis hijos / niños.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="0" customFormat="1" ht="14.25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="0" customFormat="1" ht="4.5" customHeight="1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="0" customFormat="1" ht="15">
      <c r="C52" s="15" t="s">
        <v>40</v>
      </c>
    </row>
    <row r="53" s="0" customFormat="1" ht="15">
      <c r="C53" s="30" t="s">
        <v>41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="0" customFormat="1" ht="14.25" customHeight="1">
      <c r="C54" s="21" t="str">
        <f>IF(N70="mostrar","Peter siempre desayuna en su casa y el generalmente come cereal con leche.","")</f>
        <v xml:space="preserve">Peter siempre desayuna en su casa y el generalmente come cereal con leche.</v>
      </c>
    </row>
    <row r="55" s="0" customFormat="1" ht="4.5" customHeight="1"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="0" customFormat="1" ht="15">
      <c r="C56" s="15" t="s">
        <v>42</v>
      </c>
    </row>
    <row r="57" s="0" customFormat="1" ht="15">
      <c r="C57" s="30" t="s">
        <v>43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="0" customFormat="1" ht="14.25" customHeight="1">
      <c r="C58" s="21" t="str">
        <f>IF(N70="mostrar","Mi amigo Carlos no bebe alcohol. Él nunca hace esas cosas.","")</f>
        <v xml:space="preserve">Mi amigo Carlos no bebe alcohol. Él nunca hace esas cosas.</v>
      </c>
    </row>
    <row r="59" s="0" customFormat="1" ht="4.5" customHeight="1"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="0" customFormat="1" ht="15">
      <c r="C60" s="25" t="s">
        <v>44</v>
      </c>
    </row>
    <row r="61" s="0" customFormat="1" ht="14.25" customHeight="1">
      <c r="C61" s="24" t="s">
        <v>45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s="0" customFormat="1" ht="14.25" customHeight="1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="0" customFormat="1" ht="14.25" customHeight="1">
      <c r="C63" s="29" t="str">
        <f>IF(N70="mostrar","¿Estas comiendo bananos? tu raramente comes bananas porque tu normalmente comes manzanas.","")</f>
        <v xml:space="preserve">¿Estas comiendo bananos? tu raramente comes bananas porque tu normalmente comes manzanas.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="0" customFormat="1" ht="14.25" customHeight="1"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="0" customFormat="1" ht="4.5" customHeight="1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="0" customFormat="1" ht="15">
      <c r="C66" s="25" t="s">
        <v>46</v>
      </c>
    </row>
    <row r="67" s="0" customFormat="1" ht="15">
      <c r="C67" s="30" t="s">
        <v>47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="0" customFormat="1" ht="14.25" customHeight="1">
      <c r="C68" s="21" t="str">
        <f>IF(N70="mostrar","Oscar siempre va a trabajar a las 9:00 am, pero algunas veces él va a trabajar a las 8:30.","")</f>
        <v xml:space="preserve">Oscar siempre va a trabajar a las 9:00 am, pero algunas veces él va a trabajar a las 8:30.</v>
      </c>
    </row>
    <row r="69" s="0" customFormat="1" ht="4.5" customHeigh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2"/>
    </row>
    <row r="70" s="0" customFormat="1" ht="13.5" customHeight="1">
      <c r="C70" s="33" t="s">
        <v>48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20" t="s">
        <v>49</v>
      </c>
      <c r="O70" s="20"/>
      <c r="P70" s="34"/>
    </row>
    <row r="71" s="0" customFormat="1" ht="15" customHeight="1">
      <c r="C71" s="35" t="s">
        <v>50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4"/>
    </row>
    <row r="72" s="0" customFormat="1" ht="15" customHeight="1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ht="15" customHeight="1"/>
    <row r="74" ht="15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2.75" hidden="1"/>
    <row r="115" ht="12.75" hidden="1"/>
    <row r="116" ht="12.75" hidden="1"/>
    <row r="117" ht="12.75" hidden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</sheetData>
  <sheetProtection algorithmName="SHA-512" hashValue="/C4DO9HZKd/60h3ObnDkVg1ts0nHCoRS2vhiFNQwYA/zPyPwlV54fd+Qz+2oa9PyoXLZ6dPNw0CpsAkxNpCAWw==" saltValue="rpLwM8ED7u6YZSSLSdVlsA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49">
    <mergeCell ref="B5:P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5:O15"/>
    <mergeCell ref="C18:O19"/>
    <mergeCell ref="C20:O20"/>
    <mergeCell ref="C22:O23"/>
    <mergeCell ref="C24:O24"/>
    <mergeCell ref="C25:O25"/>
    <mergeCell ref="C28:O29"/>
    <mergeCell ref="C30:O30"/>
    <mergeCell ref="C31:O31"/>
    <mergeCell ref="C34:O35"/>
    <mergeCell ref="C40:O40"/>
    <mergeCell ref="C43:O43"/>
    <mergeCell ref="C45:O46"/>
    <mergeCell ref="C47:O48"/>
    <mergeCell ref="C49:O50"/>
    <mergeCell ref="C53:O53"/>
    <mergeCell ref="C57:O57"/>
    <mergeCell ref="C61:O62"/>
    <mergeCell ref="C63:O64"/>
    <mergeCell ref="C67:O67"/>
    <mergeCell ref="C70:M70"/>
    <mergeCell ref="N70:O70"/>
    <mergeCell ref="C71:O71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colBreaks count="1" manualBreakCount="1">
    <brk id="17" man="1" max="6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zoomScale="120" workbookViewId="0">
      <selection activeCell="C7" activeCellId="0" sqref="C7:N7"/>
    </sheetView>
  </sheetViews>
  <sheetFormatPr baseColWidth="10" defaultColWidth="0" defaultRowHeight="15" customHeight="1" zeroHeight="1"/>
  <cols>
    <col customWidth="1" min="1" max="1" style="1" width="1.140625"/>
    <col customWidth="1" min="2" max="4" style="2" width="5.7109375"/>
    <col customWidth="1" min="5" max="5" style="2" width="6.28515625"/>
    <col customWidth="1" min="6" max="8" style="2" width="5.7109375"/>
    <col customWidth="1" min="9" max="9" style="2" width="6.28515625"/>
    <col customWidth="1" min="10" max="16" style="2" width="5.7109375"/>
    <col customWidth="1" min="17" max="17" style="1" width="1.5703125"/>
    <col customWidth="1" hidden="1" min="18" max="18" style="1" width="5.7109375"/>
    <col customWidth="1" hidden="1" min="19" max="20" style="1" width="6.5703125"/>
    <col hidden="1" min="21" max="16384" style="1" width="11.42578125"/>
  </cols>
  <sheetData>
    <row r="1" ht="12.75"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</row>
    <row r="2" ht="12.75"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</row>
    <row r="3" ht="12.7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</row>
    <row r="4" ht="12.7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"/>
    </row>
    <row r="5" ht="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ht="4.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"/>
    </row>
    <row r="7" ht="16.5" customHeight="1">
      <c r="B7" s="1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"/>
      <c r="P7" s="1"/>
    </row>
    <row r="8" ht="15" customHeight="1">
      <c r="B8" s="8"/>
      <c r="C8" s="9" t="s">
        <v>2</v>
      </c>
      <c r="D8" s="9"/>
      <c r="E8" s="9"/>
      <c r="F8" s="10" t="s">
        <v>3</v>
      </c>
      <c r="G8" s="10"/>
      <c r="H8" s="10"/>
      <c r="I8" s="9" t="s">
        <v>4</v>
      </c>
      <c r="J8" s="9"/>
      <c r="K8" s="9"/>
      <c r="L8" s="10" t="s">
        <v>5</v>
      </c>
      <c r="M8" s="10"/>
      <c r="N8" s="10"/>
      <c r="O8" s="8"/>
      <c r="P8" s="1"/>
    </row>
    <row r="9" ht="12.75">
      <c r="B9" s="8"/>
      <c r="C9" s="9" t="s">
        <v>6</v>
      </c>
      <c r="D9" s="9"/>
      <c r="E9" s="9"/>
      <c r="F9" s="10" t="s">
        <v>7</v>
      </c>
      <c r="G9" s="10"/>
      <c r="H9" s="10"/>
      <c r="I9" s="9" t="s">
        <v>8</v>
      </c>
      <c r="J9" s="9"/>
      <c r="K9" s="9"/>
      <c r="L9" s="10" t="s">
        <v>9</v>
      </c>
      <c r="M9" s="10"/>
      <c r="N9" s="10"/>
      <c r="O9" s="8"/>
      <c r="P9" s="1"/>
    </row>
    <row r="10" ht="12.75">
      <c r="B10" s="1"/>
      <c r="C10" s="11" t="s">
        <v>10</v>
      </c>
      <c r="D10" s="11"/>
      <c r="E10" s="11"/>
      <c r="F10" s="12" t="s">
        <v>11</v>
      </c>
      <c r="G10" s="12"/>
      <c r="H10" s="12"/>
      <c r="I10" s="11" t="s">
        <v>12</v>
      </c>
      <c r="J10" s="11"/>
      <c r="K10" s="11"/>
      <c r="L10" s="12" t="s">
        <v>13</v>
      </c>
      <c r="M10" s="12"/>
      <c r="N10" s="12"/>
      <c r="O10" s="1"/>
      <c r="P10" s="1"/>
    </row>
    <row r="11" ht="12.75">
      <c r="B11" s="1"/>
      <c r="C11" s="11" t="s">
        <v>14</v>
      </c>
      <c r="D11" s="11"/>
      <c r="E11" s="11"/>
      <c r="F11" s="12" t="s">
        <v>15</v>
      </c>
      <c r="G11" s="12"/>
      <c r="H11" s="12"/>
      <c r="I11" s="11" t="s">
        <v>16</v>
      </c>
      <c r="J11" s="11"/>
      <c r="K11" s="11"/>
      <c r="L11" s="12" t="s">
        <v>17</v>
      </c>
      <c r="M11" s="12"/>
      <c r="N11" s="12"/>
      <c r="O11" s="1"/>
      <c r="P11" s="1"/>
    </row>
    <row r="12" ht="12.75">
      <c r="B12" s="1"/>
      <c r="C12" s="11" t="s">
        <v>18</v>
      </c>
      <c r="D12" s="11"/>
      <c r="E12" s="11"/>
      <c r="F12" s="12" t="s">
        <v>19</v>
      </c>
      <c r="G12" s="12"/>
      <c r="H12" s="12"/>
      <c r="I12" s="11" t="s">
        <v>20</v>
      </c>
      <c r="J12" s="11"/>
      <c r="K12" s="11"/>
      <c r="L12" s="12" t="s">
        <v>21</v>
      </c>
      <c r="M12" s="12"/>
      <c r="N12" s="12"/>
      <c r="O12" s="1"/>
      <c r="P12" s="1"/>
    </row>
    <row r="13" ht="12.75">
      <c r="B13" s="1"/>
      <c r="C13" s="11" t="s">
        <v>22</v>
      </c>
      <c r="D13" s="11"/>
      <c r="E13" s="11"/>
      <c r="F13" s="12" t="s">
        <v>23</v>
      </c>
      <c r="G13" s="12"/>
      <c r="H13" s="12"/>
      <c r="I13" s="11" t="s">
        <v>24</v>
      </c>
      <c r="J13" s="11"/>
      <c r="K13" s="11"/>
      <c r="L13" s="12" t="s">
        <v>25</v>
      </c>
      <c r="M13" s="12"/>
      <c r="N13" s="12"/>
      <c r="O13" s="1"/>
      <c r="P13" s="1"/>
    </row>
    <row r="14" ht="4.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="0" customFormat="1" ht="15">
      <c r="C15" s="13" t="s">
        <v>26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="0" customFormat="1" ht="4.5" customHeight="1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="0" customFormat="1" ht="15">
      <c r="C17" s="15" t="s">
        <v>27</v>
      </c>
    </row>
    <row r="18" s="0" customFormat="1" ht="14.25" customHeight="1">
      <c r="C18" s="36" t="s">
        <v>51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="0" customFormat="1" ht="14.25" customHeight="1"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="0" customFormat="1" ht="14.25" customHeight="1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="0" customFormat="1" ht="4.5" customHeight="1"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="0" customFormat="1" ht="15.75" customHeight="1">
      <c r="C22" s="19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="0" customFormat="1" ht="15.75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="0" customFormat="1" ht="15">
      <c r="C24" s="37" t="s">
        <v>52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="0" customFormat="1" ht="15">
      <c r="C25" s="21" t="str">
        <f>IF(N70="mostrar","We never sleep 5 hours on Sundays. We generally sleep 8 hours.","")</f>
        <v/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="0" customFormat="1" ht="4.5" customHeight="1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="0" customFormat="1" ht="15">
      <c r="C27" s="15" t="s">
        <v>31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="0" customFormat="1" ht="15" customHeight="1">
      <c r="C28" s="38" t="s">
        <v>53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="0" customFormat="1" ht="15" customHeight="1">
      <c r="C29" s="38" t="s">
        <v>54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="0" customFormat="1" ht="15" customHeight="1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="0" customFormat="1" ht="15" customHeight="1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="0" customFormat="1" ht="4.5" customHeight="1"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="0" customFormat="1" ht="15">
      <c r="C33" s="25" t="s">
        <v>33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="0" customFormat="1" ht="15" customHeight="1">
      <c r="C34" s="38" t="s">
        <v>55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="0" customFormat="1" ht="15">
      <c r="C35" s="38" t="s">
        <v>56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="0" customFormat="1" ht="14.25" customHeight="1">
      <c r="C36" s="21"/>
    </row>
    <row r="37" s="0" customFormat="1" ht="14.25" customHeight="1">
      <c r="C37" s="21"/>
    </row>
    <row r="38" s="0" customFormat="1" ht="4.5" customHeight="1"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="0" customFormat="1" ht="15">
      <c r="C39" s="15" t="s">
        <v>35</v>
      </c>
    </row>
    <row r="40" s="0" customFormat="1" ht="15">
      <c r="C40" s="37" t="s">
        <v>57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="0" customFormat="1" ht="14.25" customHeight="1">
      <c r="C41" s="21" t="str">
        <f>IF(N70="mostrar","You normally have English classes on Mondays, Wednesdays, and Fridays.","")</f>
        <v/>
      </c>
    </row>
    <row r="42" s="0" customFormat="1" ht="4.5" customHeight="1"/>
    <row r="43" s="0" customFormat="1" ht="15">
      <c r="C43" s="13" t="s">
        <v>37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="0" customFormat="1" ht="4.5" customHeight="1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="0" customFormat="1" ht="15.75" customHeight="1">
      <c r="C45" s="28" t="s">
        <v>38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="0" customFormat="1" ht="15.75" customHeight="1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="0" customFormat="1" ht="14.25" customHeight="1">
      <c r="C47" s="39" t="s">
        <v>58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  <row r="48" s="0" customFormat="1" ht="14.25" customHeight="1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49" s="0" customFormat="1" ht="14.25" customHeight="1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="0" customFormat="1" ht="14.25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="0" customFormat="1" ht="4.5" customHeight="1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="0" customFormat="1" ht="15">
      <c r="C52" s="15" t="s">
        <v>40</v>
      </c>
    </row>
    <row r="53" s="0" customFormat="1" ht="15">
      <c r="C53" s="37" t="s">
        <v>59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="0" customFormat="1" ht="14.25" customHeight="1">
      <c r="C54" s="21"/>
    </row>
    <row r="55" s="0" customFormat="1" ht="4.5" customHeight="1"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="0" customFormat="1" ht="15">
      <c r="C56" s="15" t="s">
        <v>42</v>
      </c>
    </row>
    <row r="57" s="0" customFormat="1" ht="15">
      <c r="C57" s="37" t="s">
        <v>60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="0" customFormat="1" ht="14.25" customHeight="1">
      <c r="C58" s="21"/>
    </row>
    <row r="59" s="0" customFormat="1" ht="4.5" customHeight="1"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="0" customFormat="1" ht="15">
      <c r="C60" s="25" t="s">
        <v>44</v>
      </c>
    </row>
    <row r="61" s="0" customFormat="1" ht="14.25" customHeight="1">
      <c r="C61" s="36" t="s">
        <v>61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="0" customFormat="1" ht="14.25" customHeight="1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</row>
    <row r="63" s="0" customFormat="1" ht="14.25" customHeight="1"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="0" customFormat="1" ht="14.25" customHeight="1"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="0" customFormat="1" ht="4.5" customHeight="1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="0" customFormat="1" ht="15">
      <c r="C66" s="25" t="s">
        <v>46</v>
      </c>
    </row>
    <row r="67" s="0" customFormat="1" ht="15">
      <c r="C67" s="40" t="s">
        <v>62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</row>
    <row r="68" s="0" customFormat="1" ht="14.25" customHeight="1">
      <c r="C68" s="21"/>
    </row>
    <row r="69" s="0" customFormat="1" ht="4.5" customHeigh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2"/>
    </row>
    <row r="70" s="0" customFormat="1" ht="13.5" customHeight="1">
      <c r="C70" s="41" t="s">
        <v>63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4"/>
    </row>
    <row r="71" s="0" customFormat="1" ht="15" customHeight="1">
      <c r="P71" s="34"/>
    </row>
    <row r="72" s="0" customFormat="1" ht="15" customHeight="1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ht="15" customHeight="1"/>
    <row r="74" ht="15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2.75" hidden="1"/>
    <row r="115" ht="12.75" hidden="1"/>
    <row r="116" ht="12.75" hidden="1"/>
    <row r="117" ht="12.75" hidden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</sheetData>
  <sheetProtection algorithmName="SHA-512" hashValue="o4n95AbNdpTcmghgpyZKZu8AH6XJ4jE9rZPShdITXq7Xhdjf7potRR315dfIJkdascaO5I8SpeTHH52gV/ByFg==" saltValue="4ivyDW1KFBZerfMzAoKAKw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49">
    <mergeCell ref="C31:O31"/>
    <mergeCell ref="C40:O40"/>
    <mergeCell ref="C43:O43"/>
    <mergeCell ref="C45:O46"/>
    <mergeCell ref="C47:O48"/>
    <mergeCell ref="C34:O34"/>
    <mergeCell ref="C35:O35"/>
    <mergeCell ref="C70:O70"/>
    <mergeCell ref="C49:O50"/>
    <mergeCell ref="C53:O53"/>
    <mergeCell ref="C57:O57"/>
    <mergeCell ref="C61:O62"/>
    <mergeCell ref="C63:O64"/>
    <mergeCell ref="C67:O67"/>
    <mergeCell ref="C20:O20"/>
    <mergeCell ref="C22:O23"/>
    <mergeCell ref="C24:O24"/>
    <mergeCell ref="C25:O25"/>
    <mergeCell ref="C30:O30"/>
    <mergeCell ref="C28:O28"/>
    <mergeCell ref="C29:O29"/>
    <mergeCell ref="C18:O19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5:O15"/>
    <mergeCell ref="C9:E9"/>
    <mergeCell ref="F9:H9"/>
    <mergeCell ref="I9:K9"/>
    <mergeCell ref="L9:N9"/>
    <mergeCell ref="C10:E10"/>
    <mergeCell ref="F10:H10"/>
    <mergeCell ref="I10:K10"/>
    <mergeCell ref="L10:N10"/>
    <mergeCell ref="B5:P5"/>
    <mergeCell ref="C7:N7"/>
    <mergeCell ref="C8:E8"/>
    <mergeCell ref="F8:H8"/>
    <mergeCell ref="I8:K8"/>
    <mergeCell ref="L8:N8"/>
  </mergeCells>
  <hyperlinks>
    <hyperlink r:id="rId1" ref="C70:O70"/>
  </hyperlink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colBreaks count="1" manualBreakCount="1">
    <brk id="17" man="1" max="6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2</cp:revision>
  <dcterms:created xsi:type="dcterms:W3CDTF">2018-02-15T01:18:41Z</dcterms:created>
  <dcterms:modified xsi:type="dcterms:W3CDTF">2024-08-09T01:28:23Z</dcterms:modified>
</cp:coreProperties>
</file>