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Lección 24" sheetId="1" state="visible" r:id="rId1"/>
    <sheet name="Resultados" sheetId="2" state="visible" r:id="rId2"/>
  </sheets>
  <definedNames>
    <definedName name="_xlnm.Print_Area" localSheetId="0">'Lección 24'!$A$1:$Q$70</definedName>
    <definedName name="Z_EA89241B_FA4E_4CF0_A19E_9D5CAE55AA0D_.wvu.Cols" localSheetId="0" hidden="1">'Lección 24'!$R:$XFD</definedName>
    <definedName name="Z_EA89241B_FA4E_4CF0_A19E_9D5CAE55AA0D_.wvu.PrintArea" localSheetId="0" hidden="1">'Lección 24'!$A$1:$W$69</definedName>
    <definedName name="Z_EA89241B_FA4E_4CF0_A19E_9D5CAE55AA0D_.wvu.Rows" localSheetId="0" hidden="1">'Lección 24'!$153:$1048576,'Lección 24'!$70:$152</definedName>
    <definedName name="_xlnm.Print_Area" localSheetId="1">Resultados!$A$1:$Q$70</definedName>
    <definedName name="Z_EA89241B_FA4E_4CF0_A19E_9D5CAE55AA0D_.wvu.Cols" localSheetId="1" hidden="1">Resultados!$R:$XFD</definedName>
    <definedName name="Z_EA89241B_FA4E_4CF0_A19E_9D5CAE55AA0D_.wvu.PrintArea" localSheetId="1" hidden="1">Resultados!$A$1:$W$69</definedName>
    <definedName name="Z_EA89241B_FA4E_4CF0_A19E_9D5CAE55AA0D_.wvu.Rows" localSheetId="1" hidden="1">Resultados!$153:$1048576,Resultados!$70:$152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<sst xmlns="http://schemas.openxmlformats.org/spreadsheetml/2006/main" count="58" uniqueCount="58">
  <si>
    <t xml:space="preserve">LECCIÓN 24 – ¿QUÉ SON LOS VERBOS MODALES? – VERBO MODAL CAN</t>
  </si>
  <si>
    <r>
      <rPr>
        <b/>
        <sz val="10.5"/>
        <color theme="1"/>
        <rFont val="Calibri"/>
        <scheme val="minor"/>
      </rPr>
      <t>1)</t>
    </r>
    <r>
      <rPr>
        <sz val="10.5"/>
        <color theme="1"/>
        <rFont val="Calibri"/>
        <scheme val="minor"/>
      </rPr>
      <t xml:space="preserve"> Escribe las siguientes oraciones en inglés en la forma pedida, sea: afirmativa, negativa o interrogativa. Recuerda seguir las indicaciones del video.</t>
    </r>
  </si>
  <si>
    <r>
      <rPr>
        <b/>
        <sz val="11"/>
        <color theme="1"/>
        <rFont val="Calibri"/>
        <scheme val="minor"/>
      </rPr>
      <t xml:space="preserve">1. </t>
    </r>
    <r>
      <rPr>
        <sz val="11"/>
        <color theme="1"/>
        <rFont val="Calibri"/>
        <scheme val="minor"/>
      </rPr>
      <t xml:space="preserve">Ellos no pueden trabajar los fines de semana.</t>
    </r>
  </si>
  <si>
    <t>(-)</t>
  </si>
  <si>
    <t xml:space="preserve">They can't work on weekends</t>
  </si>
  <si>
    <t>(+)</t>
  </si>
  <si>
    <t xml:space="preserve">They can work on Weekends</t>
  </si>
  <si>
    <t>(?)</t>
  </si>
  <si>
    <t xml:space="preserve">Can't they work on weekends?</t>
  </si>
  <si>
    <r>
      <rPr>
        <b/>
        <sz val="11"/>
        <color theme="1"/>
        <rFont val="Calibri"/>
        <scheme val="minor"/>
      </rPr>
      <t>2.</t>
    </r>
    <r>
      <rPr>
        <sz val="11"/>
        <color theme="1"/>
        <rFont val="Calibri"/>
        <scheme val="minor"/>
      </rPr>
      <t xml:space="preserve"> Beto puede hablar inglés con sus amigos.</t>
    </r>
  </si>
  <si>
    <t xml:space="preserve">beto can't speak english with his friends</t>
  </si>
  <si>
    <t xml:space="preserve">Beto can speack english with his frineds</t>
  </si>
  <si>
    <t xml:space="preserve">can beto speak english  with is friends?</t>
  </si>
  <si>
    <r>
      <rPr>
        <b/>
        <sz val="11"/>
        <color theme="1"/>
        <rFont val="Calibri"/>
        <scheme val="minor"/>
      </rPr>
      <t>3.</t>
    </r>
    <r>
      <rPr>
        <sz val="11"/>
        <color theme="1"/>
        <rFont val="Calibri"/>
        <scheme val="minor"/>
      </rPr>
      <t xml:space="preserve"> Ella puede pintar bastante bien.</t>
    </r>
  </si>
  <si>
    <t xml:space="preserve">she can't paint vevy good </t>
  </si>
  <si>
    <t xml:space="preserve">she can paint very good</t>
  </si>
  <si>
    <t xml:space="preserve">chan she paint very good?</t>
  </si>
  <si>
    <r>
      <rPr>
        <b/>
        <sz val="11"/>
        <color theme="1"/>
        <rFont val="Calibri"/>
        <scheme val="minor"/>
      </rPr>
      <t xml:space="preserve">4. </t>
    </r>
    <r>
      <rPr>
        <sz val="11"/>
        <color theme="1"/>
        <rFont val="Calibri"/>
        <scheme val="minor"/>
      </rPr>
      <t xml:space="preserve">Oscar no puede estudiar inglés muy a menudo.</t>
    </r>
  </si>
  <si>
    <t xml:space="preserve">oscar can't study english very often</t>
  </si>
  <si>
    <t xml:space="preserve">oscar can study english very often</t>
  </si>
  <si>
    <t xml:space="preserve">can oscar study english very often?</t>
  </si>
  <si>
    <r>
      <rPr>
        <b/>
        <sz val="11"/>
        <color theme="1"/>
        <rFont val="Calibri"/>
        <scheme val="minor"/>
      </rPr>
      <t>5.</t>
    </r>
    <r>
      <rPr>
        <sz val="11"/>
        <color theme="1"/>
        <rFont val="Calibri"/>
        <scheme val="minor"/>
      </rPr>
      <t xml:space="preserve"> ¿Podemos ir al parque mañana?</t>
    </r>
  </si>
  <si>
    <t xml:space="preserve">we can't go to the park tomorrow</t>
  </si>
  <si>
    <t xml:space="preserve">we can go to the park tomorrow</t>
  </si>
  <si>
    <t xml:space="preserve">can we go to the park tomorrow?</t>
  </si>
  <si>
    <r>
      <rPr>
        <b/>
        <sz val="11"/>
        <color theme="1"/>
        <rFont val="Calibri"/>
        <scheme val="minor"/>
      </rPr>
      <t xml:space="preserve">6. </t>
    </r>
    <r>
      <rPr>
        <sz val="11"/>
        <color theme="1"/>
        <rFont val="Calibri"/>
        <scheme val="minor"/>
      </rPr>
      <t xml:space="preserve">Yo puedo abrir el horno.</t>
    </r>
  </si>
  <si>
    <t xml:space="preserve">i can open the oven</t>
  </si>
  <si>
    <t xml:space="preserve">i can't open the oven</t>
  </si>
  <si>
    <t xml:space="preserve">can i open the oven?</t>
  </si>
  <si>
    <r>
      <rPr>
        <b/>
        <sz val="11"/>
        <rFont val="Calibri"/>
        <scheme val="minor"/>
      </rPr>
      <t>7.</t>
    </r>
    <r>
      <rPr>
        <sz val="11"/>
        <rFont val="Calibri"/>
        <scheme val="minor"/>
      </rPr>
      <t xml:space="preserve"> ¿Pueden Ruth y Dario ver televisión en el sofá?</t>
    </r>
  </si>
  <si>
    <t xml:space="preserve">no,they can't see TV on the sofa</t>
  </si>
  <si>
    <t xml:space="preserve">yes, they can see TV on the sofa</t>
  </si>
  <si>
    <t xml:space="preserve">can ruth and dario watch tv on the sofa?</t>
  </si>
  <si>
    <t xml:space="preserve">Escribe aquí la palabra "mostrar" para ver los resultados &gt;&gt;</t>
  </si>
  <si>
    <t>mostrar</t>
  </si>
  <si>
    <t xml:space="preserve">Opción válida para EXCEL | Si estás en un dispositivo movil puedes ver los resultados en la hoja "Resultados"</t>
  </si>
  <si>
    <t xml:space="preserve">They can’t work on weekends.</t>
  </si>
  <si>
    <t xml:space="preserve">They can work on weekends.</t>
  </si>
  <si>
    <t xml:space="preserve">Can they work on weekends?</t>
  </si>
  <si>
    <t xml:space="preserve">Beto can't speak English with his friends.</t>
  </si>
  <si>
    <t xml:space="preserve">Beto can speak English with his friends.</t>
  </si>
  <si>
    <t xml:space="preserve">Can Beto speak English with his friends?</t>
  </si>
  <si>
    <t xml:space="preserve">She can't paint quite/pretty well.</t>
  </si>
  <si>
    <t xml:space="preserve">She can paint quite/pretty well.</t>
  </si>
  <si>
    <t xml:space="preserve">Can she paint quite/pretty well?</t>
  </si>
  <si>
    <t xml:space="preserve">Oscar can’t study English very often.</t>
  </si>
  <si>
    <t xml:space="preserve">Oscar can study English very often.</t>
  </si>
  <si>
    <t xml:space="preserve">Can Oscar study English very often?</t>
  </si>
  <si>
    <t xml:space="preserve">We can’t go to the park tomorrow.</t>
  </si>
  <si>
    <t xml:space="preserve">We can go to the park tomorrow.</t>
  </si>
  <si>
    <t xml:space="preserve">Can we go to the park tomorrow?</t>
  </si>
  <si>
    <t xml:space="preserve">I can't open the oven.</t>
  </si>
  <si>
    <t xml:space="preserve">I can open the oven.</t>
  </si>
  <si>
    <t xml:space="preserve">Can I open the oven?</t>
  </si>
  <si>
    <t xml:space="preserve">Ruth and Dario can’t watch tv on the sofa.</t>
  </si>
  <si>
    <t xml:space="preserve">Ruth and Dario can watch tv on the sofa.</t>
  </si>
  <si>
    <t xml:space="preserve">Can Ruth and Dario watch tv on the sofa?</t>
  </si>
  <si>
    <t xml:space="preserve">Contenido GRATUITO en: www.pacho8a.com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</si>
</sst>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5">
    <font>
      <sz val="11.000000"/>
      <color theme="1"/>
      <name val="Calibri"/>
      <scheme val="minor"/>
    </font>
    <font>
      <u/>
      <sz val="11.000000"/>
      <color theme="10"/>
      <name val="Calibri"/>
      <scheme val="minor"/>
    </font>
    <font>
      <b/>
      <sz val="11.000000"/>
      <color theme="1"/>
      <name val="Calibri"/>
      <scheme val="minor"/>
    </font>
    <font>
      <b/>
      <i/>
      <sz val="11.000000"/>
      <color theme="1"/>
      <name val="Calibri"/>
      <scheme val="minor"/>
    </font>
    <font>
      <b/>
      <sz val="11.000000"/>
      <color theme="0"/>
      <name val="Calibri"/>
      <scheme val="minor"/>
    </font>
    <font>
      <sz val="10.500000"/>
      <color theme="1"/>
      <name val="Calibri"/>
      <scheme val="minor"/>
    </font>
    <font>
      <sz val="11.000000"/>
      <name val="Calibri"/>
      <scheme val="minor"/>
    </font>
    <font>
      <sz val="10.500000"/>
      <color theme="3" tint="-0.499984740745262"/>
      <name val="Calibri"/>
      <scheme val="minor"/>
    </font>
    <font>
      <b/>
      <sz val="10.500000"/>
      <color rgb="FF00B050"/>
      <name val="Calibri"/>
      <scheme val="minor"/>
    </font>
    <font>
      <b/>
      <sz val="11.000000"/>
      <color rgb="FFA50021"/>
      <name val="Calibri"/>
      <scheme val="minor"/>
    </font>
    <font>
      <b/>
      <sz val="9.000000"/>
      <color theme="1"/>
      <name val="Calibri"/>
      <scheme val="minor"/>
    </font>
    <font>
      <sz val="7.000000"/>
      <color indexed="2"/>
      <name val="Calibri"/>
      <scheme val="minor"/>
    </font>
    <font>
      <sz val="8.000000"/>
      <color indexed="2"/>
      <name val="Calibri"/>
      <scheme val="minor"/>
    </font>
    <font>
      <sz val="10.000000"/>
      <color theme="1"/>
      <name val="Calibri"/>
      <scheme val="minor"/>
    </font>
    <font>
      <sz val="10.500000"/>
      <color indexed="2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</patternFill>
    </fill>
    <fill>
      <patternFill patternType="solid">
        <fgColor theme="7" tint="0.39997558519241921"/>
      </patternFill>
    </fill>
    <fill>
      <patternFill patternType="lightDown">
        <fgColor theme="6" tint="0.59996337778862885"/>
        <bgColor theme="0" tint="-0.049989318521683403"/>
      </patternFill>
    </fill>
  </fills>
  <borders count="3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hair">
        <color auto="1"/>
      </bottom>
      <diagonal style="none"/>
    </border>
    <border>
      <left style="none"/>
      <right style="none"/>
      <top style="hair">
        <color auto="1"/>
      </top>
      <bottom style="hair">
        <color auto="1"/>
      </bottom>
      <diagonal style="none"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29">
    <xf fontId="0" fillId="0" borderId="0" numFmtId="0" xfId="0"/>
    <xf fontId="0" fillId="0" borderId="0" numFmtId="0" xfId="0" applyAlignment="1">
      <alignment vertical="top" wrapText="1"/>
    </xf>
    <xf fontId="0" fillId="0" borderId="0" numFmtId="0" xfId="0" applyAlignment="1">
      <alignment vertical="center" wrapText="1"/>
    </xf>
    <xf fontId="2" fillId="0" borderId="0" numFmtId="0" xfId="0" applyFont="1"/>
    <xf fontId="3" fillId="0" borderId="0" numFmtId="0" xfId="0" applyFont="1" applyAlignment="1">
      <alignment wrapText="1"/>
    </xf>
    <xf fontId="4" fillId="2" borderId="0" numFmtId="0" xfId="0" applyFont="1" applyFill="1" applyAlignment="1">
      <alignment horizontal="center" vertical="center"/>
    </xf>
    <xf fontId="5" fillId="3" borderId="0" numFmtId="0" xfId="0" applyFont="1" applyFill="1" applyAlignment="1">
      <alignment horizontal="left" wrapText="1"/>
    </xf>
    <xf fontId="3" fillId="0" borderId="0" numFmtId="0" xfId="0" applyFont="1" applyAlignment="1">
      <alignment horizontal="center" wrapText="1"/>
    </xf>
    <xf fontId="4" fillId="0" borderId="0" numFmtId="0" xfId="0" applyFont="1" applyAlignment="1">
      <alignment wrapText="1"/>
    </xf>
    <xf fontId="6" fillId="0" borderId="0" numFmtId="0" xfId="0" applyFont="1" applyAlignment="1">
      <alignment wrapText="1"/>
    </xf>
    <xf fontId="2" fillId="0" borderId="0" numFmtId="0" xfId="0" applyFont="1" applyAlignment="1">
      <alignment horizontal="center" wrapText="1"/>
    </xf>
    <xf fontId="7" fillId="4" borderId="1" numFmtId="0" xfId="0" applyFont="1" applyFill="1" applyBorder="1" applyAlignment="1" applyProtection="1">
      <alignment horizontal="left"/>
      <protection locked="0"/>
    </xf>
    <xf fontId="2" fillId="0" borderId="0" numFmtId="0" xfId="0" applyFont="1" applyAlignment="1">
      <alignment horizontal="center"/>
    </xf>
    <xf fontId="8" fillId="0" borderId="0" numFmtId="0" xfId="0" applyFont="1"/>
    <xf fontId="0" fillId="0" borderId="0" numFmtId="0" xfId="0" applyAlignment="1">
      <alignment horizontal="center"/>
    </xf>
    <xf fontId="4" fillId="0" borderId="0" numFmtId="0" xfId="0" applyFont="1"/>
    <xf fontId="6" fillId="0" borderId="0" numFmtId="0" xfId="0" applyFont="1"/>
    <xf fontId="9" fillId="0" borderId="0" numFmtId="0" xfId="0" applyFont="1"/>
    <xf fontId="9" fillId="0" borderId="0" numFmtId="0" xfId="0" applyFont="1" applyAlignment="1">
      <alignment wrapText="1"/>
    </xf>
    <xf fontId="0" fillId="0" borderId="0" numFmtId="0" xfId="0" applyAlignment="1">
      <alignment wrapText="1"/>
    </xf>
    <xf fontId="0" fillId="0" borderId="0" numFmtId="0" xfId="0" applyAlignment="1">
      <alignment vertical="top"/>
    </xf>
    <xf fontId="10" fillId="0" borderId="0" numFmtId="0" xfId="0" applyFont="1" applyAlignment="1">
      <alignment horizontal="center" vertical="center"/>
    </xf>
    <xf fontId="7" fillId="4" borderId="1" numFmtId="0" xfId="0" applyFont="1" applyFill="1" applyBorder="1" applyAlignment="1" applyProtection="1">
      <alignment horizontal="center"/>
      <protection locked="0"/>
    </xf>
    <xf fontId="11" fillId="0" borderId="0" numFmtId="0" xfId="0" applyFont="1" applyAlignment="1">
      <alignment horizontal="center" vertical="center"/>
    </xf>
    <xf fontId="12" fillId="0" borderId="0" numFmtId="0" xfId="0" applyFont="1" applyAlignment="1">
      <alignment vertical="center"/>
    </xf>
    <xf fontId="13" fillId="0" borderId="0" numFmtId="0" xfId="0" applyFont="1" applyAlignment="1">
      <alignment vertical="top" wrapText="1"/>
    </xf>
    <xf fontId="14" fillId="4" borderId="1" numFmtId="0" xfId="0" applyFont="1" applyFill="1" applyBorder="1"/>
    <xf fontId="14" fillId="4" borderId="2" numFmtId="0" xfId="0" applyFont="1" applyFill="1" applyBorder="1"/>
    <xf fontId="2" fillId="0" borderId="0" numFmt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theme" Target="theme/theme1.xml"/><Relationship  Id="rId4" Type="http://schemas.openxmlformats.org/officeDocument/2006/relationships/sharedStrings" Target="sharedStrings.xml"/><Relationship  Id="rId5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nivel-b%C3%A1sico/lecci%C3%B3n-24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hyperlink" Target="https://www.pacho8a.com/ingl%C3%A9s/curso-ingl%C3%A9s-nivel-b%C3%A1sico/lecci%C3%B3n-24/" TargetMode="External"/><Relationship Id="rId2" Type="http://schemas.openxmlformats.org/officeDocument/2006/relationships/image" Target="../media/image1.png"/><Relationship Id="rId3" Type="http://schemas.openxmlformats.org/officeDocument/2006/relationships/hyperlink" Target="https://www.youtube.com/watch?v=Cq_9hh42PgE" TargetMode="External"/><Relationship Id="rId4" Type="http://schemas.openxmlformats.org/officeDocument/2006/relationships/image" Target="../media/image2.png"/><Relationship Id="rId5" Type="http://schemas.openxmlformats.org/officeDocument/2006/relationships/hyperlink" Target="https://www.facebook.com/franciscoochoaingles/" TargetMode="External"/><Relationship Id="rId6" Type="http://schemas.openxmlformats.org/officeDocument/2006/relationships/image" Target="../media/image3.png"/><Relationship Id="rId7" Type="http://schemas.openxmlformats.org/officeDocument/2006/relationships/hyperlink" Target="https://www.instagram.com/pacho8a/" TargetMode="External"/><Relationship Id="rId8" Type="http://schemas.openxmlformats.org/officeDocument/2006/relationships/image" Target="../media/image4.png"/><Relationship Id="rId9" Type="http://schemas.openxmlformats.org/officeDocument/2006/relationships/hyperlink" Target="https://play.google.com/store/apps/details?id=com.vieraacademy.inglesfacil" TargetMode="External"/><Relationship Id="rId10" Type="http://schemas.openxmlformats.org/officeDocument/2006/relationships/image" Target="../media/image5.png"/><Relationship Id="rId11" Type="http://schemas.openxmlformats.org/officeDocument/2006/relationships/hyperlink" Target="https://apps.apple.com/us/app/ingles-facil/id1492827096" TargetMode="External"/><Relationship Id="rId12" Type="http://schemas.openxmlformats.org/officeDocument/2006/relationships/image" Target="../media/image6.png"/><Relationship Id="rId13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119062</xdr:colOff>
      <xdr:row>0</xdr:row>
      <xdr:rowOff>0</xdr:rowOff>
    </xdr:from>
    <xdr:to>
      <xdr:col>15</xdr:col>
      <xdr:colOff>242068</xdr:colOff>
      <xdr:row>4</xdr:row>
      <xdr:rowOff>15875</xdr:rowOff>
    </xdr:to>
    <xdr:pic>
      <xdr:nvPicPr>
        <xdr:cNvPr id="14" name="Imagen 13">
          <a:hlinkClick r:id="rId1"/>
        </xdr:cNvPr>
        <xdr:cNvPicPr>
          <a:picLocks noChangeAspect="1"/>
        </xdr:cNvPicPr>
      </xdr:nvPicPr>
      <xdr:blipFill>
        <a:blip r:embed="rId2"/>
        <a:srcRect l="10085" t="0" r="5254" b="0"/>
        <a:stretch/>
      </xdr:blipFill>
      <xdr:spPr bwMode="auto">
        <a:xfrm>
          <a:off x="119062" y="0"/>
          <a:ext cx="5385569" cy="642938"/>
        </a:xfrm>
        <a:prstGeom prst="rect">
          <a:avLst/>
        </a:prstGeom>
      </xdr:spPr>
    </xdr:pic>
    <xdr:clientData/>
  </xdr:twoCellAnchor>
  <xdr:twoCellAnchor editAs="twoCell">
    <xdr:from>
      <xdr:col>5</xdr:col>
      <xdr:colOff>354012</xdr:colOff>
      <xdr:row>67</xdr:row>
      <xdr:rowOff>55412</xdr:rowOff>
    </xdr:from>
    <xdr:to>
      <xdr:col>10</xdr:col>
      <xdr:colOff>150813</xdr:colOff>
      <xdr:row>69</xdr:row>
      <xdr:rowOff>0</xdr:rowOff>
    </xdr:to>
    <xdr:grpSp>
      <xdr:nvGrpSpPr>
        <xdr:cNvPr id="0" name=""/>
        <xdr:cNvGrpSpPr/>
      </xdr:nvGrpSpPr>
      <xdr:grpSpPr bwMode="auto">
        <a:xfrm>
          <a:off x="1965325" y="11382225"/>
          <a:ext cx="1622425" cy="325588"/>
          <a:chOff x="2182415" y="8080225"/>
          <a:chExt cx="1622425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8</xdr:col>
      <xdr:colOff>174624</xdr:colOff>
      <xdr:row>12</xdr:row>
      <xdr:rowOff>31751</xdr:rowOff>
    </xdr:from>
    <xdr:to>
      <xdr:col>15</xdr:col>
      <xdr:colOff>10690</xdr:colOff>
      <xdr:row>34</xdr:row>
      <xdr:rowOff>26356</xdr:rowOff>
    </xdr:to>
    <xdr:pic>
      <xdr:nvPicPr>
        <xdr:cNvPr id="2" name="Imagen 1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2881312" y="1912939"/>
          <a:ext cx="2391940" cy="3733168"/>
        </a:xfrm>
        <a:prstGeom prst="rect">
          <a:avLst/>
        </a:prstGeom>
      </xdr:spPr>
    </xdr:pic>
    <xdr:clientData/>
  </xdr:twoCellAnchor>
  <xdr:twoCellAnchor editAs="oneCell">
    <xdr:from>
      <xdr:col>8</xdr:col>
      <xdr:colOff>174623</xdr:colOff>
      <xdr:row>39</xdr:row>
      <xdr:rowOff>15875</xdr:rowOff>
    </xdr:from>
    <xdr:to>
      <xdr:col>15</xdr:col>
      <xdr:colOff>10688</xdr:colOff>
      <xdr:row>61</xdr:row>
      <xdr:rowOff>10481</xdr:rowOff>
    </xdr:to>
    <xdr:pic>
      <xdr:nvPicPr>
        <xdr:cNvPr id="3" name="Imagen 2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2881312" y="6588126"/>
          <a:ext cx="2391940" cy="37331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0</xdr:col>
      <xdr:colOff>119062</xdr:colOff>
      <xdr:row>0</xdr:row>
      <xdr:rowOff>0</xdr:rowOff>
    </xdr:from>
    <xdr:to>
      <xdr:col>15</xdr:col>
      <xdr:colOff>242068</xdr:colOff>
      <xdr:row>4</xdr:row>
      <xdr:rowOff>15875</xdr:rowOff>
    </xdr:to>
    <xdr:pic>
      <xdr:nvPicPr>
        <xdr:cNvPr id="2" name="Imagen 1">
          <a:hlinkClick r:id="rId1"/>
        </xdr:cNvPr>
        <xdr:cNvPicPr>
          <a:picLocks noChangeAspect="1"/>
        </xdr:cNvPicPr>
      </xdr:nvPicPr>
      <xdr:blipFill>
        <a:blip r:embed="rId2"/>
        <a:srcRect l="10085" t="0" r="5254" b="0"/>
        <a:stretch/>
      </xdr:blipFill>
      <xdr:spPr bwMode="auto">
        <a:xfrm>
          <a:off x="119062" y="0"/>
          <a:ext cx="5342706" cy="644525"/>
        </a:xfrm>
        <a:prstGeom prst="rect">
          <a:avLst/>
        </a:prstGeom>
      </xdr:spPr>
    </xdr:pic>
    <xdr:clientData/>
  </xdr:twoCellAnchor>
  <xdr:twoCellAnchor editAs="twoCell">
    <xdr:from>
      <xdr:col>5</xdr:col>
      <xdr:colOff>354012</xdr:colOff>
      <xdr:row>67</xdr:row>
      <xdr:rowOff>55412</xdr:rowOff>
    </xdr:from>
    <xdr:to>
      <xdr:col>10</xdr:col>
      <xdr:colOff>150813</xdr:colOff>
      <xdr:row>69</xdr:row>
      <xdr:rowOff>0</xdr:rowOff>
    </xdr:to>
    <xdr:grpSp>
      <xdr:nvGrpSpPr>
        <xdr:cNvPr id="0" name=""/>
        <xdr:cNvGrpSpPr/>
      </xdr:nvGrpSpPr>
      <xdr:grpSpPr bwMode="auto">
        <a:xfrm>
          <a:off x="1965325" y="11382225"/>
          <a:ext cx="1622425" cy="325588"/>
          <a:chOff x="2182415" y="8080225"/>
          <a:chExt cx="1622425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r:id="rId3"/>
          </xdr:cNvPr>
          <xdr:cNvPicPr>
            <a:picLocks noChangeAspect="1" noChangeArrowheads="1"/>
          </xdr:cNvPicPr>
        </xdr:nvPicPr>
        <xdr:blipFill>
          <a:blip r:embed="rId4"/>
          <a:stretch/>
        </xdr:blipFill>
        <xdr:spPr bwMode="auto">
          <a:xfrm>
            <a:off x="2182415" y="8082606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r:id="rId5"/>
          </xdr:cNvPr>
          <xdr:cNvPicPr>
            <a:picLocks noChangeAspect="1" noChangeArrowheads="1"/>
          </xdr:cNvPicPr>
        </xdr:nvPicPr>
        <xdr:blipFill>
          <a:blip r:embed="rId6"/>
          <a:stretch/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r:id="rId7"/>
          </xdr:cNvPr>
          <xdr:cNvPicPr>
            <a:picLocks noChangeAspect="1" noChangeArrowheads="1"/>
          </xdr:cNvPicPr>
        </xdr:nvPicPr>
        <xdr:blipFill>
          <a:blip r:embed="rId8"/>
          <a:stretch/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r:id="rId9"/>
          </xdr:cNvPr>
          <xdr:cNvPicPr>
            <a:picLocks noChangeAspect="1" noChangeArrowheads="1"/>
          </xdr:cNvPicPr>
        </xdr:nvPicPr>
        <xdr:blipFill>
          <a:blip r:embed="rId10"/>
          <a:stretch/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r:id="rId11"/>
          </xdr:cNvPr>
          <xdr:cNvPicPr>
            <a:picLocks noChangeAspect="1" noChangeArrowheads="1"/>
          </xdr:cNvPicPr>
        </xdr:nvPicPr>
        <xdr:blipFill>
          <a:blip r:embed="rId12"/>
          <a:stretch/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</xdr:spPr>
      </xdr:pic>
    </xdr:grpSp>
    <xdr:clientData/>
  </xdr:twoCellAnchor>
  <xdr:twoCellAnchor editAs="oneCell">
    <xdr:from>
      <xdr:col>2</xdr:col>
      <xdr:colOff>18627</xdr:colOff>
      <xdr:row>10</xdr:row>
      <xdr:rowOff>31750</xdr:rowOff>
    </xdr:from>
    <xdr:to>
      <xdr:col>14</xdr:col>
      <xdr:colOff>357187</xdr:colOff>
      <xdr:row>52</xdr:row>
      <xdr:rowOff>17512</xdr:rowOff>
    </xdr:to>
    <xdr:pic>
      <xdr:nvPicPr>
        <xdr:cNvPr id="9" name="Imagen 8"/>
        <xdr:cNvPicPr>
          <a:picLocks noChangeAspect="1"/>
        </xdr:cNvPicPr>
      </xdr:nvPicPr>
      <xdr:blipFill>
        <a:blip r:embed="rId13"/>
        <a:stretch/>
      </xdr:blipFill>
      <xdr:spPr bwMode="auto">
        <a:xfrm>
          <a:off x="534565" y="1531937"/>
          <a:ext cx="4720060" cy="7232699"/>
        </a:xfrm>
        <a:prstGeom prst="rect">
          <a:avLst/>
        </a:prstGeom>
      </xdr:spPr>
    </xdr:pic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topLeftCell="A35" zoomScale="120" workbookViewId="0">
      <selection activeCell="C11" activeCellId="0" sqref="C11:O11"/>
    </sheetView>
  </sheetViews>
  <sheetFormatPr baseColWidth="10" defaultColWidth="0" defaultRowHeight="15" customHeight="1" zeroHeight="1"/>
  <cols>
    <col customWidth="1" min="1" max="1" width="2.28515625"/>
    <col customWidth="1" min="2" max="16" style="1" width="5.42578125"/>
    <col customWidth="1" min="17" max="17" width="2.28515625"/>
    <col customWidth="1" hidden="1" min="18" max="20" width="6.5703125"/>
    <col customWidth="1" hidden="1" min="21" max="23" width="2.7109375"/>
    <col customWidth="1" hidden="1" min="24" max="28" width="6.5703125"/>
    <col hidden="1" min="29" max="16384" width="2.7109375"/>
  </cols>
  <sheetData>
    <row r="1" ht="15">
      <c r="B1" s="2"/>
      <c r="C1" s="2"/>
      <c r="D1" s="2"/>
      <c r="E1" s="2"/>
      <c r="F1" s="2"/>
      <c r="G1" s="2"/>
      <c r="H1" s="2"/>
      <c r="I1" s="2"/>
      <c r="J1" s="2"/>
      <c r="K1" s="2"/>
    </row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ht="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5.0999999999999996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5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5.0999999999999996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5" customHeight="1"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ht="1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ht="5.0999999999999996" customHeight="1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7"/>
    </row>
    <row r="10" ht="15">
      <c r="C10" t="s">
        <v>2</v>
      </c>
      <c r="D10" s="8"/>
      <c r="E10" s="8"/>
      <c r="F10" s="9"/>
      <c r="G10" s="9"/>
      <c r="H10" s="9"/>
      <c r="I10" s="8"/>
      <c r="J10" s="8"/>
      <c r="K10" s="8"/>
      <c r="L10" s="9"/>
      <c r="M10" s="9"/>
      <c r="N10" s="9"/>
      <c r="O10" s="4"/>
    </row>
    <row r="11" ht="15" customHeight="1">
      <c r="B11" s="10" t="s">
        <v>3</v>
      </c>
      <c r="C11" s="11" t="s">
        <v>4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ht="15">
      <c r="B12" s="12" t="s">
        <v>5</v>
      </c>
      <c r="C12" s="11" t="s">
        <v>6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ht="15">
      <c r="B13" s="12" t="s">
        <v>7</v>
      </c>
      <c r="C13" s="11" t="s">
        <v>8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ht="15" customHeight="1">
      <c r="C14" s="13" t="str">
        <f>IF(M66="Mostrar","They can’t work on weekends.","")</f>
        <v xml:space="preserve">They can’t work on weekends.</v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ht="15" customHeight="1">
      <c r="C15" s="13" t="str">
        <f>IF(M66="Mostrar","They can work on weekends.","")</f>
        <v xml:space="preserve">They can work on weekends.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ht="15" customHeight="1">
      <c r="C16" s="13" t="str">
        <f>IF(M66="Mostrar","Can they work on weekends?","")</f>
        <v xml:space="preserve">Can they work on weekends?</v>
      </c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ht="3" customHeight="1">
      <c r="B17" s="14"/>
      <c r="C17" s="15"/>
      <c r="D17" s="15"/>
      <c r="E17" s="15"/>
      <c r="F17" s="16"/>
      <c r="G17" s="16"/>
      <c r="H17" s="16"/>
      <c r="I17" s="15"/>
      <c r="J17" s="15"/>
      <c r="K17" s="15"/>
      <c r="L17" s="16"/>
      <c r="M17" s="16"/>
      <c r="N17" s="16"/>
    </row>
    <row r="18" ht="15">
      <c r="C18" t="s">
        <v>9</v>
      </c>
      <c r="D18" s="15"/>
      <c r="E18" s="15"/>
      <c r="F18" s="16"/>
      <c r="G18" s="16"/>
      <c r="H18" s="16"/>
      <c r="I18" s="15"/>
      <c r="J18" s="15"/>
      <c r="K18" s="15"/>
      <c r="L18" s="16"/>
      <c r="M18" s="16"/>
      <c r="N18" s="16"/>
      <c r="O18" s="17"/>
    </row>
    <row r="19" ht="15" customHeight="1">
      <c r="B19" s="10" t="s">
        <v>3</v>
      </c>
      <c r="C19" s="11" t="s">
        <v>10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ht="15">
      <c r="B20" s="12" t="s">
        <v>5</v>
      </c>
      <c r="C20" s="11" t="s">
        <v>11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ht="15">
      <c r="B21" s="12" t="s">
        <v>7</v>
      </c>
      <c r="C21" s="11" t="s">
        <v>12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ht="15" customHeight="1">
      <c r="C22" s="13" t="str">
        <f>IF(M66="Mostrar","Beto can't speak English with his friends.","")</f>
        <v xml:space="preserve">Beto can't speak English with his friends.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ht="15" customHeight="1">
      <c r="C23" s="13" t="str">
        <f>IF(M66="Mostrar","Beto can speak English with his friends.","")</f>
        <v xml:space="preserve">Beto can speak English with his friends.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ht="15" customHeight="1">
      <c r="C24" s="13" t="str">
        <f>IF(M66="Mostrar","Can Beto speak English with his friends?","")</f>
        <v xml:space="preserve">Can Beto speak English with his friends?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ht="3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8"/>
    </row>
    <row r="26" ht="15">
      <c r="C26" s="20" t="s">
        <v>13</v>
      </c>
    </row>
    <row r="27" ht="15" customHeight="1">
      <c r="B27" s="10" t="s">
        <v>3</v>
      </c>
      <c r="C27" s="11" t="s">
        <v>14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ht="15">
      <c r="B28" s="12" t="s">
        <v>5</v>
      </c>
      <c r="C28" s="11" t="s">
        <v>15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ht="15">
      <c r="B29" s="12" t="s">
        <v>7</v>
      </c>
      <c r="C29" s="11" t="s">
        <v>16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ht="15" customHeight="1">
      <c r="C30" s="13" t="str">
        <f>IF(M66="Mostrar","She can't paint quite/pretty well.","")</f>
        <v xml:space="preserve">She can't paint quite/pretty well.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ht="15" customHeight="1">
      <c r="C31" s="13" t="str">
        <f>IF(M66="Mostrar","She can paint quite/pretty well.","")</f>
        <v xml:space="preserve">She can paint quite/pretty well.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ht="15" customHeight="1">
      <c r="C32" s="13" t="str">
        <f>IF(M66="Mostrar","Can she paint quite/pretty well?","")</f>
        <v xml:space="preserve">Can she paint quite/pretty well?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ht="3" customHeight="1"/>
    <row r="34" ht="15">
      <c r="C34" s="20" t="s">
        <v>17</v>
      </c>
    </row>
    <row r="35" ht="15" customHeight="1">
      <c r="B35" s="10" t="s">
        <v>3</v>
      </c>
      <c r="C35" s="11" t="s">
        <v>18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</row>
    <row r="36" ht="15">
      <c r="B36" s="12" t="s">
        <v>5</v>
      </c>
      <c r="C36" s="11" t="s">
        <v>19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</row>
    <row r="37" ht="15">
      <c r="B37" s="12" t="s">
        <v>7</v>
      </c>
      <c r="C37" s="11" t="s">
        <v>20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</row>
    <row r="38" ht="15" customHeight="1">
      <c r="C38" s="13" t="str">
        <f>IF(M66="Mostrar","Oscar can’t study English very often.","")</f>
        <v xml:space="preserve">Oscar can’t study English very often.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ht="15" customHeight="1">
      <c r="C39" s="13" t="str">
        <f>IF(M66="Mostrar","Oscar can study English very often.","")</f>
        <v xml:space="preserve">Oscar can study English very often.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ht="15" customHeight="1">
      <c r="C40" s="13" t="str">
        <f>IF(M66="Mostrar","Can Oscar study English very often?","")</f>
        <v xml:space="preserve">Can Oscar study English very often?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ht="3" customHeight="1"/>
    <row r="42" ht="15">
      <c r="C42" s="20" t="s">
        <v>21</v>
      </c>
    </row>
    <row r="43" ht="15" customHeight="1">
      <c r="B43" s="10" t="s">
        <v>3</v>
      </c>
      <c r="C43" s="11" t="s">
        <v>22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</row>
    <row r="44" ht="15">
      <c r="B44" s="12" t="s">
        <v>5</v>
      </c>
      <c r="C44" s="11" t="s">
        <v>23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</row>
    <row r="45" ht="15">
      <c r="B45" s="12" t="s">
        <v>7</v>
      </c>
      <c r="C45" s="11" t="s">
        <v>24</v>
      </c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</row>
    <row r="46" ht="15" customHeight="1">
      <c r="C46" s="13" t="str">
        <f>IF(M66="Mostrar","We can’t go to the park tomorrow.","")</f>
        <v xml:space="preserve">We can’t go to the park tomorrow.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ht="15" customHeight="1">
      <c r="C47" s="13" t="str">
        <f>IF(M66="Mostrar","We can go to the park tomorrow.","")</f>
        <v xml:space="preserve">We can go to the park tomorrow.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ht="15" customHeight="1">
      <c r="C48" s="13" t="str">
        <f>IF(M66="Mostrar","Can we go to the park tomorrow?","")</f>
        <v xml:space="preserve">Can we go to the park tomorrow?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ht="3" customHeight="1"/>
    <row r="50" ht="15">
      <c r="C50" t="s">
        <v>25</v>
      </c>
    </row>
    <row r="51" ht="15" customHeight="1">
      <c r="B51" s="10" t="s">
        <v>3</v>
      </c>
      <c r="C51" s="11" t="s">
        <v>26</v>
      </c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</row>
    <row r="52" ht="15">
      <c r="B52" s="12" t="s">
        <v>5</v>
      </c>
      <c r="C52" s="11" t="s">
        <v>27</v>
      </c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</row>
    <row r="53" ht="15">
      <c r="B53" s="12" t="s">
        <v>7</v>
      </c>
      <c r="C53" s="11" t="s">
        <v>28</v>
      </c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</row>
    <row r="54" ht="15" customHeight="1">
      <c r="B54" s="10"/>
      <c r="C54" s="13" t="str">
        <f>IF(M66="Mostrar","I can't open the oven.","")</f>
        <v xml:space="preserve">I can't open the oven.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ht="15" customHeight="1">
      <c r="C55" s="13" t="str">
        <f>IF(M66="Mostrar","I can open the oven.","")</f>
        <v xml:space="preserve">I can open the oven.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ht="15" customHeight="1">
      <c r="C56" s="13" t="str">
        <f>IF(M66="Mostrar","Can I open the oven?","")</f>
        <v xml:space="preserve">Can I open the oven?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ht="3" customHeight="1"/>
    <row r="58" ht="15">
      <c r="C58" s="16" t="s">
        <v>29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8"/>
    </row>
    <row r="59" ht="15" customHeight="1">
      <c r="B59" s="10" t="s">
        <v>3</v>
      </c>
      <c r="C59" s="11" t="s">
        <v>30</v>
      </c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</row>
    <row r="60" ht="15">
      <c r="B60" s="12" t="s">
        <v>5</v>
      </c>
      <c r="C60" s="11" t="s">
        <v>31</v>
      </c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</row>
    <row r="61" ht="15">
      <c r="B61" s="12" t="s">
        <v>7</v>
      </c>
      <c r="C61" s="11" t="s">
        <v>32</v>
      </c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</row>
    <row r="62" ht="15" customHeight="1">
      <c r="C62" s="13" t="str">
        <f>IF(M66="Mostrar","Ruth and Dario can’t watch tv on the sofa.","")</f>
        <v xml:space="preserve">Ruth and Dario can’t watch tv on the sofa.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ht="15" customHeight="1">
      <c r="C63" s="13" t="str">
        <f>IF(M66="Mostrar","Ruth and Dario can watch tv on the sofa.","")</f>
        <v xml:space="preserve">Ruth and Dario can watch tv on the sofa.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ht="15" customHeight="1">
      <c r="C64" s="13" t="str">
        <f>IF(M66="Mostrar","Can Ruth and Dario watch tv on the sofa?","")</f>
        <v xml:space="preserve">Can Ruth and Dario watch tv on the sofa?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ht="5.2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ht="15" customHeight="1">
      <c r="C66" s="21" t="s">
        <v>33</v>
      </c>
      <c r="D66" s="21"/>
      <c r="E66" s="21"/>
      <c r="F66" s="21"/>
      <c r="G66" s="21"/>
      <c r="H66" s="21"/>
      <c r="I66" s="21"/>
      <c r="J66" s="21"/>
      <c r="K66" s="21"/>
      <c r="L66" s="21"/>
      <c r="M66" s="22" t="s">
        <v>34</v>
      </c>
      <c r="N66" s="22"/>
    </row>
    <row r="67" ht="15">
      <c r="B67" s="4"/>
      <c r="C67" s="23" t="s">
        <v>35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4"/>
      <c r="P67" s="24"/>
    </row>
    <row r="68" ht="1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ht="1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ht="15" customHeight="1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ht="15" hidden="1" customHeight="1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ht="15" hidden="1" customHeight="1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ht="15" hidden="1" customHeight="1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ht="15" hidden="1" customHeight="1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ht="15" hidden="1" customHeigh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ht="15" hidden="1" customHeigh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ht="15" hidden="1" customHeight="1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ht="15" hidden="1" customHeight="1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ht="15" hidden="1" customHeight="1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ht="15" hidden="1" customHeigh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ht="15" hidden="1" customHeight="1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ht="15" hidden="1" customHeight="1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ht="15" hidden="1" customHeight="1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ht="15" hidden="1" customHeight="1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ht="15" hidden="1" customHeight="1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ht="15" hidden="1" customHeight="1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ht="15" hidden="1" customHeight="1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ht="15" hidden="1" customHeight="1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ht="15" hidden="1" customHeigh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ht="15" hidden="1" customHeight="1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ht="15" hidden="1" customHeight="1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ht="15" hidden="1" customHeight="1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ht="15" hidden="1" customHeight="1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ht="15" hidden="1" customHeight="1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ht="15" hidden="1" customHeight="1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ht="15" hidden="1" customHeight="1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ht="15" hidden="1" customHeight="1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ht="15" hidden="1" customHeight="1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ht="15" hidden="1" customHeight="1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ht="15" hidden="1" customHeight="1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ht="15" hidden="1" customHeight="1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ht="15" hidden="1" customHeight="1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ht="15" hidden="1" customHeight="1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ht="15" hidden="1" customHeight="1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ht="15" hidden="1" customHeight="1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ht="15" hidden="1" customHeight="1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ht="15" hidden="1" customHeight="1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ht="15" hidden="1" customHeight="1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ht="15" hidden="1" customHeight="1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ht="15" hidden="1" customHeight="1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ht="15" hidden="1" customHeight="1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ht="15" hidden="1" customHeight="1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ht="15" hidden="1" customHeight="1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ht="15" hidden="1" customHeight="1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ht="15" hidden="1" customHeight="1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ht="15" hidden="1" customHeight="1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ht="15" hidden="1" customHeight="1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ht="15" hidden="1" customHeight="1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ht="15" hidden="1" customHeight="1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ht="15" hidden="1" customHeight="1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ht="15" hidden="1" customHeight="1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ht="15" hidden="1" customHeight="1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ht="15" hidden="1" customHeight="1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ht="15" hidden="1" customHeight="1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ht="15" hidden="1" customHeight="1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ht="15" hidden="1" customHeight="1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ht="15" hidden="1" customHeight="1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ht="15" hidden="1" customHeight="1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ht="15" hidden="1" customHeight="1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ht="15" hidden="1" customHeight="1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ht="15" hidden="1" customHeight="1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ht="15" hidden="1" customHeight="1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ht="15" hidden="1" customHeight="1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ht="15" hidden="1" customHeight="1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ht="15" hidden="1" customHeight="1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ht="15" hidden="1" customHeight="1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ht="15" hidden="1" customHeight="1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ht="15" hidden="1" customHeight="1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ht="15" hidden="1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ht="15" hidden="1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ht="15" hidden="1" customHeight="1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ht="15" hidden="1" customHeight="1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ht="15" hidden="1" customHeight="1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ht="15" hidden="1" customHeight="1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ht="15" hidden="1" customHeight="1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ht="15" hidden="1" customHeight="1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</sheetData>
  <sheetProtection algorithmName="SHA-512" hashValue="18Nd9BCDiZlwKwmR9C+zvxaXjiHGxELVJMHERXlovz8ZbBRDo9sjKfFqdMEF9T6UHUKR/OU1bEJIjAoDqeLwag==" saltValue="jI+fa5MbbudErWbhW77EgA==" spinCount="100000" autoFilter="1" deleteColumns="1" deleteRows="1" formatCells="1" formatColumns="1" formatRows="1" insertColumns="1" insertHyperlinks="1" insertRows="1" objects="1" pivotTables="1" scenarios="1" selectLockedCells="1" selectUnlockedCells="0" sheet="1" sort="1"/>
  <mergeCells count="26">
    <mergeCell ref="B5:P5"/>
    <mergeCell ref="B7:P8"/>
    <mergeCell ref="C11:O11"/>
    <mergeCell ref="C12:O12"/>
    <mergeCell ref="C13:O13"/>
    <mergeCell ref="C19:O19"/>
    <mergeCell ref="C20:O20"/>
    <mergeCell ref="C21:O21"/>
    <mergeCell ref="C27:O27"/>
    <mergeCell ref="C28:O28"/>
    <mergeCell ref="C29:O29"/>
    <mergeCell ref="C35:O35"/>
    <mergeCell ref="C36:O36"/>
    <mergeCell ref="C37:O37"/>
    <mergeCell ref="C43:O43"/>
    <mergeCell ref="C44:O44"/>
    <mergeCell ref="C45:O45"/>
    <mergeCell ref="C51:O51"/>
    <mergeCell ref="C52:O52"/>
    <mergeCell ref="C53:O53"/>
    <mergeCell ref="C59:O59"/>
    <mergeCell ref="C60:O60"/>
    <mergeCell ref="C61:O61"/>
    <mergeCell ref="C66:L66"/>
    <mergeCell ref="M66:N66"/>
    <mergeCell ref="C67:N67"/>
  </mergeCells>
  <printOptions headings="0" gridLines="0" horizontalCentered="1" verticalCentered="1"/>
  <pageMargins left="0.69999999999999996" right="0.69999999999999996" top="0.75" bottom="0.75" header="0.29999999999999999" footer="0.29999999999999999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00040035-004C-4424-8F7A-0065009700C9}">
            <xm:f>#REF!="mostrar"</xm:f>
            <x14:dxf>
              <font>
                <color theme="9" tint="-0.24994659260841701"/>
              </font>
            </x14:dxf>
          </x14:cfRule>
          <xm:sqref>C62:N64</xm:sqref>
        </x14:conditionalFormatting>
        <x14:conditionalFormatting xmlns:xm="http://schemas.microsoft.com/office/excel/2006/main">
          <x14:cfRule type="expression" priority="13" id="{00680015-0068-4B68-9EE6-005100FD008C}">
            <xm:f>$M$68="mostrar"</xm:f>
            <x14:dxf>
              <font>
                <color theme="9" tint="-0.24994659260841701"/>
              </font>
            </x14:dxf>
          </x14:cfRule>
          <xm:sqref>C62:N64</xm:sqref>
        </x14:conditionalFormatting>
        <x14:conditionalFormatting xmlns:xm="http://schemas.microsoft.com/office/excel/2006/main">
          <x14:cfRule type="expression" priority="12" id="{00C900A3-0005-405D-8ECA-00BA00CD00B4}">
            <xm:f>#REF!="mostrar"</xm:f>
            <x14:dxf>
              <font>
                <color theme="9" tint="-0.24994659260841701"/>
              </font>
            </x14:dxf>
          </x14:cfRule>
          <xm:sqref>C54:N56</xm:sqref>
        </x14:conditionalFormatting>
        <x14:conditionalFormatting xmlns:xm="http://schemas.microsoft.com/office/excel/2006/main">
          <x14:cfRule type="expression" priority="11" id="{00B600A2-0007-4DED-A254-00D500050068}">
            <xm:f>$M$68="mostrar"</xm:f>
            <x14:dxf>
              <font>
                <color theme="9" tint="-0.24994659260841701"/>
              </font>
            </x14:dxf>
          </x14:cfRule>
          <xm:sqref>C54:N56</xm:sqref>
        </x14:conditionalFormatting>
        <x14:conditionalFormatting xmlns:xm="http://schemas.microsoft.com/office/excel/2006/main">
          <x14:cfRule type="expression" priority="10" id="{00E000C6-0020-4154-861F-00EA0007009E}">
            <xm:f>#REF!="mostrar"</xm:f>
            <x14:dxf>
              <font>
                <color theme="9" tint="-0.24994659260841701"/>
              </font>
            </x14:dxf>
          </x14:cfRule>
          <xm:sqref>C46:N48</xm:sqref>
        </x14:conditionalFormatting>
        <x14:conditionalFormatting xmlns:xm="http://schemas.microsoft.com/office/excel/2006/main">
          <x14:cfRule type="expression" priority="9" id="{003400EE-00FF-4C80-AB2F-00EA0017001D}">
            <xm:f>$M$68="mostrar"</xm:f>
            <x14:dxf>
              <font>
                <color theme="9" tint="-0.24994659260841701"/>
              </font>
            </x14:dxf>
          </x14:cfRule>
          <xm:sqref>C46:N48</xm:sqref>
        </x14:conditionalFormatting>
        <x14:conditionalFormatting xmlns:xm="http://schemas.microsoft.com/office/excel/2006/main">
          <x14:cfRule type="expression" priority="8" id="{001500F3-0027-40AD-85DC-008400A800CC}">
            <xm:f>#REF!="mostrar"</xm:f>
            <x14:dxf>
              <font>
                <color theme="9" tint="-0.24994659260841701"/>
              </font>
            </x14:dxf>
          </x14:cfRule>
          <xm:sqref>C38:N40</xm:sqref>
        </x14:conditionalFormatting>
        <x14:conditionalFormatting xmlns:xm="http://schemas.microsoft.com/office/excel/2006/main">
          <x14:cfRule type="expression" priority="7" id="{006E00D0-00F8-4BD0-8B43-005600C9002C}">
            <xm:f>$M$68="mostrar"</xm:f>
            <x14:dxf>
              <font>
                <color theme="9" tint="-0.24994659260841701"/>
              </font>
            </x14:dxf>
          </x14:cfRule>
          <xm:sqref>C38:N40</xm:sqref>
        </x14:conditionalFormatting>
        <x14:conditionalFormatting xmlns:xm="http://schemas.microsoft.com/office/excel/2006/main">
          <x14:cfRule type="expression" priority="6" id="{00F80034-00F7-41DB-9564-003100BB0000}">
            <xm:f>#REF!="mostrar"</xm:f>
            <x14:dxf>
              <font>
                <color theme="9" tint="-0.24994659260841701"/>
              </font>
            </x14:dxf>
          </x14:cfRule>
          <xm:sqref>C30:N32</xm:sqref>
        </x14:conditionalFormatting>
        <x14:conditionalFormatting xmlns:xm="http://schemas.microsoft.com/office/excel/2006/main">
          <x14:cfRule type="expression" priority="5" id="{00EA00C3-006B-421D-B2EB-007D001E000F}">
            <xm:f>$M$68="mostrar"</xm:f>
            <x14:dxf>
              <font>
                <color theme="9" tint="-0.24994659260841701"/>
              </font>
            </x14:dxf>
          </x14:cfRule>
          <xm:sqref>C30:N32</xm:sqref>
        </x14:conditionalFormatting>
        <x14:conditionalFormatting xmlns:xm="http://schemas.microsoft.com/office/excel/2006/main">
          <x14:cfRule type="expression" priority="4" id="{009B00D6-0007-4C6F-8B9A-001400470013}">
            <xm:f>#REF!="mostrar"</xm:f>
            <x14:dxf>
              <font>
                <color theme="9" tint="-0.24994659260841701"/>
              </font>
            </x14:dxf>
          </x14:cfRule>
          <xm:sqref>C22:N24</xm:sqref>
        </x14:conditionalFormatting>
        <x14:conditionalFormatting xmlns:xm="http://schemas.microsoft.com/office/excel/2006/main">
          <x14:cfRule type="expression" priority="3" id="{0025000F-0086-4325-9511-00B5002C00D0}">
            <xm:f>$M$68="mostrar"</xm:f>
            <x14:dxf>
              <font>
                <color theme="9" tint="-0.24994659260841701"/>
              </font>
            </x14:dxf>
          </x14:cfRule>
          <xm:sqref>C22:N24</xm:sqref>
        </x14:conditionalFormatting>
        <x14:conditionalFormatting xmlns:xm="http://schemas.microsoft.com/office/excel/2006/main">
          <x14:cfRule type="expression" priority="2" id="{00460014-00AD-4137-AF00-007900400041}">
            <xm:f>#REF!="mostrar"</xm:f>
            <x14:dxf>
              <font>
                <color theme="9" tint="-0.24994659260841701"/>
              </font>
            </x14:dxf>
          </x14:cfRule>
          <xm:sqref>C14:N16</xm:sqref>
        </x14:conditionalFormatting>
        <x14:conditionalFormatting xmlns:xm="http://schemas.microsoft.com/office/excel/2006/main">
          <x14:cfRule type="expression" priority="1" id="{001000D2-0099-44FD-A396-00D5009100CB}">
            <xm:f>$M$68="mostrar"</xm:f>
            <x14:dxf>
              <font>
                <color theme="9" tint="-0.24994659260841701"/>
              </font>
            </x14:dxf>
          </x14:cfRule>
          <xm:sqref>C14:N16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showGridLines="0" showRowColHeaders="0" zoomScale="120" workbookViewId="0">
      <selection activeCell="C10" activeCellId="0" sqref="C10"/>
    </sheetView>
  </sheetViews>
  <sheetFormatPr baseColWidth="10" defaultColWidth="0" defaultRowHeight="15" customHeight="1" zeroHeight="1"/>
  <cols>
    <col customWidth="1" min="1" max="1" width="2.28515625"/>
    <col customWidth="1" min="2" max="16" style="1" width="5.42578125"/>
    <col customWidth="1" min="17" max="17" width="2.28515625"/>
    <col customWidth="1" hidden="1" min="18" max="20" width="6.5703125"/>
    <col customWidth="1" hidden="1" min="21" max="23" width="2.7109375"/>
    <col customWidth="1" hidden="1" min="24" max="28" width="6.5703125"/>
    <col hidden="1" min="29" max="16384" width="2.7109375"/>
  </cols>
  <sheetData>
    <row r="1" ht="15">
      <c r="B1" s="2"/>
      <c r="C1" s="2"/>
      <c r="D1" s="2"/>
      <c r="E1" s="2"/>
      <c r="F1" s="2"/>
      <c r="G1" s="2"/>
      <c r="H1" s="2"/>
      <c r="I1" s="2"/>
      <c r="J1" s="2"/>
      <c r="K1" s="2"/>
    </row>
    <row r="2" ht="15"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</row>
    <row r="3" ht="15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ht="5.0999999999999996" customHeight="1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ht="15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</row>
    <row r="6" ht="5.0999999999999996" customHeight="1"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ht="15" customHeight="1">
      <c r="B7" s="6" t="s">
        <v>1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ht="1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ht="5.0999999999999996" customHeight="1">
      <c r="B9" s="7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7"/>
    </row>
    <row r="10" ht="15">
      <c r="C10" t="s">
        <v>2</v>
      </c>
      <c r="D10" s="8"/>
      <c r="E10" s="8"/>
      <c r="F10" s="9"/>
      <c r="G10" s="9"/>
      <c r="H10" s="9"/>
      <c r="I10" s="8"/>
      <c r="J10" s="8"/>
      <c r="K10" s="8"/>
      <c r="L10" s="9"/>
      <c r="M10" s="9"/>
      <c r="N10" s="9"/>
      <c r="O10" s="4"/>
    </row>
    <row r="11" ht="15" customHeight="1">
      <c r="B11" s="10" t="s">
        <v>3</v>
      </c>
      <c r="C11" s="26" t="s">
        <v>36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</row>
    <row r="12" ht="15">
      <c r="B12" s="12" t="s">
        <v>5</v>
      </c>
      <c r="C12" s="27" t="s">
        <v>37</v>
      </c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</row>
    <row r="13" ht="15">
      <c r="B13" s="12" t="s">
        <v>7</v>
      </c>
      <c r="C13" s="27" t="s">
        <v>38</v>
      </c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7"/>
      <c r="O13" s="27"/>
    </row>
    <row r="14" ht="15" customHeight="1"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</row>
    <row r="15" ht="15" customHeight="1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</row>
    <row r="16" ht="15" customHeight="1"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</row>
    <row r="17" ht="3" customHeight="1">
      <c r="B17" s="14"/>
      <c r="C17" s="15"/>
      <c r="D17" s="15"/>
      <c r="E17" s="15"/>
      <c r="F17" s="16"/>
      <c r="G17" s="16"/>
      <c r="H17" s="16"/>
      <c r="I17" s="15"/>
      <c r="J17" s="15"/>
      <c r="K17" s="15"/>
      <c r="L17" s="16"/>
      <c r="M17" s="16"/>
      <c r="N17" s="16"/>
    </row>
    <row r="18" ht="15">
      <c r="C18" t="s">
        <v>9</v>
      </c>
      <c r="D18" s="15"/>
      <c r="E18" s="15"/>
      <c r="F18" s="16"/>
      <c r="G18" s="16"/>
      <c r="H18" s="16"/>
      <c r="I18" s="15"/>
      <c r="J18" s="15"/>
      <c r="K18" s="15"/>
      <c r="L18" s="16"/>
      <c r="M18" s="16"/>
      <c r="N18" s="16"/>
      <c r="O18" s="17"/>
    </row>
    <row r="19" ht="15" customHeight="1">
      <c r="B19" s="10" t="s">
        <v>3</v>
      </c>
      <c r="C19" s="26" t="s">
        <v>39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</row>
    <row r="20" ht="15">
      <c r="B20" s="12" t="s">
        <v>5</v>
      </c>
      <c r="C20" s="27" t="s">
        <v>40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</row>
    <row r="21" ht="15">
      <c r="B21" s="12" t="s">
        <v>7</v>
      </c>
      <c r="C21" s="27" t="s">
        <v>41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2" ht="15" customHeight="1"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</row>
    <row r="23" ht="15" customHeight="1"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</row>
    <row r="24" ht="15" customHeight="1"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</row>
    <row r="25" ht="3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8"/>
    </row>
    <row r="26" ht="15">
      <c r="C26" s="20" t="s">
        <v>13</v>
      </c>
    </row>
    <row r="27" ht="15" customHeight="1">
      <c r="B27" s="10" t="s">
        <v>3</v>
      </c>
      <c r="C27" s="26" t="s">
        <v>42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</row>
    <row r="28" ht="15">
      <c r="B28" s="12" t="s">
        <v>5</v>
      </c>
      <c r="C28" s="27" t="s">
        <v>43</v>
      </c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</row>
    <row r="29" ht="15">
      <c r="B29" s="12" t="s">
        <v>7</v>
      </c>
      <c r="C29" s="27" t="s">
        <v>44</v>
      </c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</row>
    <row r="30" ht="15" customHeight="1"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</row>
    <row r="31" ht="15" customHeight="1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</row>
    <row r="32" ht="15" customHeight="1"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</row>
    <row r="33" ht="3" customHeight="1"/>
    <row r="34" ht="15">
      <c r="C34" s="20" t="s">
        <v>17</v>
      </c>
    </row>
    <row r="35" ht="15" customHeight="1">
      <c r="B35" s="10" t="s">
        <v>3</v>
      </c>
      <c r="C35" s="26" t="s">
        <v>45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</row>
    <row r="36" ht="15">
      <c r="B36" s="12" t="s">
        <v>5</v>
      </c>
      <c r="C36" s="27" t="s">
        <v>46</v>
      </c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</row>
    <row r="37" ht="15">
      <c r="B37" s="12" t="s">
        <v>7</v>
      </c>
      <c r="C37" s="27" t="s">
        <v>47</v>
      </c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</row>
    <row r="38" ht="15" customHeight="1"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</row>
    <row r="39" ht="15" customHeight="1"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</row>
    <row r="40" ht="15" customHeight="1"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ht="3" customHeight="1"/>
    <row r="42" ht="15">
      <c r="C42" s="20" t="s">
        <v>21</v>
      </c>
    </row>
    <row r="43" ht="15" customHeight="1">
      <c r="B43" s="10" t="s">
        <v>3</v>
      </c>
      <c r="C43" s="26" t="s">
        <v>48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</row>
    <row r="44" ht="15">
      <c r="B44" s="12" t="s">
        <v>5</v>
      </c>
      <c r="C44" s="27" t="s">
        <v>49</v>
      </c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</row>
    <row r="45" ht="15">
      <c r="B45" s="12" t="s">
        <v>7</v>
      </c>
      <c r="C45" s="27" t="s">
        <v>50</v>
      </c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</row>
    <row r="46" ht="15" customHeight="1"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</row>
    <row r="47" ht="15" customHeight="1"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</row>
    <row r="48" ht="15" customHeight="1"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</row>
    <row r="49" ht="3" customHeight="1"/>
    <row r="50" ht="15">
      <c r="C50" t="s">
        <v>25</v>
      </c>
    </row>
    <row r="51" ht="15" customHeight="1">
      <c r="B51" s="10" t="s">
        <v>3</v>
      </c>
      <c r="C51" s="26" t="s">
        <v>51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</row>
    <row r="52" ht="15">
      <c r="B52" s="12" t="s">
        <v>5</v>
      </c>
      <c r="C52" s="27" t="s">
        <v>52</v>
      </c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</row>
    <row r="53" ht="15">
      <c r="B53" s="12" t="s">
        <v>7</v>
      </c>
      <c r="C53" s="27" t="s">
        <v>53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</row>
    <row r="54" ht="15" customHeight="1">
      <c r="B54" s="10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</row>
    <row r="55" ht="15" customHeight="1"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ht="15" customHeight="1"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</row>
    <row r="57" ht="3" customHeight="1"/>
    <row r="58" ht="15">
      <c r="C58" s="16" t="s">
        <v>29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8"/>
    </row>
    <row r="59" ht="15" customHeight="1">
      <c r="B59" s="10" t="s">
        <v>3</v>
      </c>
      <c r="C59" s="26" t="s">
        <v>54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</row>
    <row r="60" ht="15">
      <c r="B60" s="12" t="s">
        <v>5</v>
      </c>
      <c r="C60" s="27" t="s">
        <v>55</v>
      </c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</row>
    <row r="61" ht="15">
      <c r="B61" s="12" t="s">
        <v>7</v>
      </c>
      <c r="C61" s="27" t="s">
        <v>56</v>
      </c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</row>
    <row r="62" ht="15" customHeight="1"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</row>
    <row r="63" ht="15" customHeight="1"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</row>
    <row r="64" ht="15" customHeight="1"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</row>
    <row r="65" ht="5.25" customHeight="1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ht="15" customHeight="1">
      <c r="B66" s="28" t="s">
        <v>57</v>
      </c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</row>
    <row r="67" ht="15">
      <c r="B67" s="4"/>
      <c r="O67" s="24"/>
      <c r="P67" s="24"/>
    </row>
    <row r="68" ht="1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</row>
    <row r="69" ht="1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</row>
    <row r="70" ht="15" customHeight="1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</row>
    <row r="71" ht="15" hidden="1" customHeight="1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</row>
    <row r="72" ht="15" hidden="1" customHeight="1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</row>
    <row r="73" ht="15" hidden="1" customHeight="1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</row>
    <row r="74" ht="15" hidden="1" customHeight="1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</row>
    <row r="75" ht="15" hidden="1" customHeight="1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</row>
    <row r="76" ht="15" hidden="1" customHeight="1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</row>
    <row r="77" ht="15" hidden="1" customHeight="1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</row>
    <row r="78" ht="15" hidden="1" customHeight="1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</row>
    <row r="79" ht="15" hidden="1" customHeight="1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</row>
    <row r="80" ht="15" hidden="1" customHeight="1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</row>
    <row r="81" ht="15" hidden="1" customHeight="1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</row>
    <row r="82" ht="15" hidden="1" customHeight="1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</row>
    <row r="83" ht="15" hidden="1" customHeight="1"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</row>
    <row r="84" ht="15" hidden="1" customHeight="1"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</row>
    <row r="85" ht="15" hidden="1" customHeight="1"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</row>
    <row r="86" ht="15" hidden="1" customHeight="1"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</row>
    <row r="87" ht="15" hidden="1" customHeight="1"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</row>
    <row r="88" ht="15" hidden="1" customHeight="1"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</row>
    <row r="89" ht="15" hidden="1" customHeight="1"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</row>
    <row r="90" ht="15" hidden="1" customHeight="1"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</row>
    <row r="91" ht="15" hidden="1" customHeight="1"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</row>
    <row r="92" ht="15" hidden="1" customHeight="1"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</row>
    <row r="93" ht="15" hidden="1" customHeight="1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</row>
    <row r="94" ht="15" hidden="1" customHeight="1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</row>
    <row r="95" ht="15" hidden="1" customHeight="1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</row>
    <row r="96" ht="15" hidden="1" customHeight="1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</row>
    <row r="97" ht="15" hidden="1" customHeight="1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</row>
    <row r="98" ht="15" hidden="1" customHeight="1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</row>
    <row r="99" ht="15" hidden="1" customHeight="1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</row>
    <row r="100" ht="15" hidden="1" customHeight="1"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</row>
    <row r="101" ht="15" hidden="1" customHeight="1"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</row>
    <row r="102" ht="15" hidden="1" customHeight="1"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</row>
    <row r="103" ht="15" hidden="1" customHeight="1"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</row>
    <row r="104" ht="15" hidden="1" customHeight="1"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</row>
    <row r="105" ht="15" hidden="1" customHeight="1"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</row>
    <row r="106" ht="15" hidden="1" customHeight="1"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</row>
    <row r="107" ht="15" hidden="1" customHeight="1"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</row>
    <row r="108" ht="15" hidden="1" customHeight="1"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</row>
    <row r="109" ht="15" hidden="1" customHeight="1"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</row>
    <row r="110" ht="15" hidden="1" customHeight="1"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</row>
    <row r="111" ht="15" hidden="1" customHeight="1"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</row>
    <row r="112" ht="15" hidden="1" customHeight="1"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</row>
    <row r="113" ht="15" hidden="1" customHeight="1"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</row>
    <row r="114" ht="15" hidden="1" customHeight="1"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</row>
    <row r="115" ht="15" hidden="1" customHeight="1"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</row>
    <row r="116" ht="15" hidden="1" customHeight="1"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</row>
    <row r="117" ht="15" hidden="1" customHeight="1"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</row>
    <row r="118" ht="15" hidden="1" customHeight="1"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</row>
    <row r="119" ht="15" hidden="1" customHeight="1">
      <c r="B119" s="25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</row>
    <row r="120" ht="15" hidden="1" customHeight="1">
      <c r="B120" s="25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</row>
    <row r="121" ht="15" hidden="1" customHeight="1">
      <c r="B121" s="25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</row>
    <row r="122" ht="15" hidden="1" customHeight="1">
      <c r="B122" s="25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</row>
    <row r="123" ht="15" hidden="1" customHeight="1">
      <c r="B123" s="25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</row>
    <row r="124" ht="15" hidden="1" customHeight="1">
      <c r="B124" s="25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</row>
    <row r="125" ht="15" hidden="1" customHeight="1">
      <c r="B125" s="25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ht="15" hidden="1" customHeight="1">
      <c r="B126" s="25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</row>
    <row r="127" ht="15" hidden="1" customHeight="1">
      <c r="B127" s="25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</row>
    <row r="128" ht="15" hidden="1" customHeight="1">
      <c r="B128" s="25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</row>
    <row r="129" ht="15" hidden="1" customHeight="1">
      <c r="B129" s="25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</row>
    <row r="130" ht="15" hidden="1" customHeight="1">
      <c r="B130" s="25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</row>
    <row r="131" ht="15" hidden="1" customHeight="1">
      <c r="B131" s="25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</row>
    <row r="132" ht="15" hidden="1" customHeight="1">
      <c r="B132" s="25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</row>
    <row r="133" ht="15" hidden="1" customHeight="1">
      <c r="B133" s="25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</row>
    <row r="134" ht="15" hidden="1" customHeight="1">
      <c r="B134" s="25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</row>
    <row r="135" ht="15" hidden="1" customHeight="1">
      <c r="B135" s="25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</row>
    <row r="136" ht="15" hidden="1" customHeight="1"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</row>
    <row r="137" ht="15" hidden="1" customHeight="1">
      <c r="B137" s="25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</row>
    <row r="138" ht="15" hidden="1" customHeight="1">
      <c r="B138" s="25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</row>
    <row r="139" ht="15" hidden="1" customHeight="1">
      <c r="B139" s="25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</row>
    <row r="140" ht="15" hidden="1" customHeight="1">
      <c r="B140" s="25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</row>
    <row r="141" ht="15" hidden="1" customHeight="1">
      <c r="B141" s="25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</row>
    <row r="142" ht="15" hidden="1" customHeight="1">
      <c r="B142" s="25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</row>
    <row r="143" ht="15" hidden="1" customHeight="1">
      <c r="B143" s="25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</row>
    <row r="144" ht="15" hidden="1" customHeight="1">
      <c r="B144" s="25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</row>
    <row r="145" ht="15" hidden="1" customHeight="1">
      <c r="B145" s="25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</row>
    <row r="146" ht="15" hidden="1" customHeight="1">
      <c r="B146" s="25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</row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</sheetData>
  <sheetProtection algorithmName="SHA-512" hashValue="Nq+/f73XMZ9du8VkbeLRubzqNOhvfBiMHlPfMRZVj2EEm3W2FbiBmNspu3e1Z1l0nT2vWypdIYLPA4lmTYyccw==" saltValue="CQ4mQJQSwk8Jh2CMoakdJA==" spinCount="100000" autoFilter="1" deleteColumns="1" deleteRows="1" formatCells="1" formatColumns="1" formatRows="1" insertColumns="1" insertHyperlinks="1" insertRows="1" objects="1" pivotTables="1" scenarios="1" selectLockedCells="1" selectUnlockedCells="1" sheet="1" sort="1"/>
  <mergeCells count="24">
    <mergeCell ref="C19:O19"/>
    <mergeCell ref="B5:P5"/>
    <mergeCell ref="B7:P8"/>
    <mergeCell ref="C11:O11"/>
    <mergeCell ref="C12:O12"/>
    <mergeCell ref="C13:O13"/>
    <mergeCell ref="C51:O51"/>
    <mergeCell ref="C20:O20"/>
    <mergeCell ref="C21:O21"/>
    <mergeCell ref="C27:O27"/>
    <mergeCell ref="C28:O28"/>
    <mergeCell ref="C29:O29"/>
    <mergeCell ref="C35:O35"/>
    <mergeCell ref="C36:O36"/>
    <mergeCell ref="C37:O37"/>
    <mergeCell ref="C43:O43"/>
    <mergeCell ref="C44:O44"/>
    <mergeCell ref="C45:O45"/>
    <mergeCell ref="B66:P66"/>
    <mergeCell ref="C52:O52"/>
    <mergeCell ref="C53:O53"/>
    <mergeCell ref="C59:O59"/>
    <mergeCell ref="C60:O60"/>
    <mergeCell ref="C61:O61"/>
  </mergeCells>
  <printOptions headings="0" gridLines="0" horizontalCentered="1" verticalCentered="1"/>
  <pageMargins left="0.69999999999999996" right="0.69999999999999996" top="0.75" bottom="0.75" header="0.29999999999999999" footer="0.29999999999999999"/>
  <pageSetup paperSize="9" scale="7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00BE00EB-00A8-4FEE-AAB6-00D100E600E0}">
            <xm:f>#REF!="mostrar"</xm:f>
            <x14:dxf>
              <font>
                <color theme="9" tint="-0.24994659260841701"/>
              </font>
            </x14:dxf>
          </x14:cfRule>
          <xm:sqref>C62:N64</xm:sqref>
        </x14:conditionalFormatting>
        <x14:conditionalFormatting xmlns:xm="http://schemas.microsoft.com/office/excel/2006/main">
          <x14:cfRule type="expression" priority="13" id="{0067001E-006E-4C26-B3D8-005F00A000D4}">
            <xm:f>$M$68="mostrar"</xm:f>
            <x14:dxf>
              <font>
                <color theme="9" tint="-0.24994659260841701"/>
              </font>
            </x14:dxf>
          </x14:cfRule>
          <xm:sqref>C62:N64</xm:sqref>
        </x14:conditionalFormatting>
        <x14:conditionalFormatting xmlns:xm="http://schemas.microsoft.com/office/excel/2006/main">
          <x14:cfRule type="expression" priority="12" id="{000F002C-0097-4444-BEB0-0083009700AE}">
            <xm:f>#REF!="mostrar"</xm:f>
            <x14:dxf>
              <font>
                <color theme="9" tint="-0.24994659260841701"/>
              </font>
            </x14:dxf>
          </x14:cfRule>
          <xm:sqref>C54:N56</xm:sqref>
        </x14:conditionalFormatting>
        <x14:conditionalFormatting xmlns:xm="http://schemas.microsoft.com/office/excel/2006/main">
          <x14:cfRule type="expression" priority="11" id="{007B0036-00CA-429A-AA52-00F800010029}">
            <xm:f>$M$68="mostrar"</xm:f>
            <x14:dxf>
              <font>
                <color theme="9" tint="-0.24994659260841701"/>
              </font>
            </x14:dxf>
          </x14:cfRule>
          <xm:sqref>C54:N56</xm:sqref>
        </x14:conditionalFormatting>
        <x14:conditionalFormatting xmlns:xm="http://schemas.microsoft.com/office/excel/2006/main">
          <x14:cfRule type="expression" priority="10" id="{0084005D-00B5-4EB0-90CA-00CA000800B1}">
            <xm:f>#REF!="mostrar"</xm:f>
            <x14:dxf>
              <font>
                <color theme="9" tint="-0.24994659260841701"/>
              </font>
            </x14:dxf>
          </x14:cfRule>
          <xm:sqref>C46:N48</xm:sqref>
        </x14:conditionalFormatting>
        <x14:conditionalFormatting xmlns:xm="http://schemas.microsoft.com/office/excel/2006/main">
          <x14:cfRule type="expression" priority="9" id="{00D800E4-009C-422A-91B5-007E00BC0056}">
            <xm:f>$M$68="mostrar"</xm:f>
            <x14:dxf>
              <font>
                <color theme="9" tint="-0.24994659260841701"/>
              </font>
            </x14:dxf>
          </x14:cfRule>
          <xm:sqref>C46:N48</xm:sqref>
        </x14:conditionalFormatting>
        <x14:conditionalFormatting xmlns:xm="http://schemas.microsoft.com/office/excel/2006/main">
          <x14:cfRule type="expression" priority="8" id="{00280088-00EA-4EFF-9F73-00BE00670034}">
            <xm:f>#REF!="mostrar"</xm:f>
            <x14:dxf>
              <font>
                <color theme="9" tint="-0.24994659260841701"/>
              </font>
            </x14:dxf>
          </x14:cfRule>
          <xm:sqref>C38:N40</xm:sqref>
        </x14:conditionalFormatting>
        <x14:conditionalFormatting xmlns:xm="http://schemas.microsoft.com/office/excel/2006/main">
          <x14:cfRule type="expression" priority="7" id="{00FB0001-0084-4A4A-BFC0-004E008000EB}">
            <xm:f>$M$68="mostrar"</xm:f>
            <x14:dxf>
              <font>
                <color theme="9" tint="-0.24994659260841701"/>
              </font>
            </x14:dxf>
          </x14:cfRule>
          <xm:sqref>C38:N40</xm:sqref>
        </x14:conditionalFormatting>
        <x14:conditionalFormatting xmlns:xm="http://schemas.microsoft.com/office/excel/2006/main">
          <x14:cfRule type="expression" priority="6" id="{00D700C1-00F8-4381-A3B6-009A00CB008C}">
            <xm:f>#REF!="mostrar"</xm:f>
            <x14:dxf>
              <font>
                <color theme="9" tint="-0.24994659260841701"/>
              </font>
            </x14:dxf>
          </x14:cfRule>
          <xm:sqref>C30:N32</xm:sqref>
        </x14:conditionalFormatting>
        <x14:conditionalFormatting xmlns:xm="http://schemas.microsoft.com/office/excel/2006/main">
          <x14:cfRule type="expression" priority="5" id="{000F00B7-0037-45DB-A547-0053003F00B4}">
            <xm:f>$M$68="mostrar"</xm:f>
            <x14:dxf>
              <font>
                <color theme="9" tint="-0.24994659260841701"/>
              </font>
            </x14:dxf>
          </x14:cfRule>
          <xm:sqref>C30:N32</xm:sqref>
        </x14:conditionalFormatting>
        <x14:conditionalFormatting xmlns:xm="http://schemas.microsoft.com/office/excel/2006/main">
          <x14:cfRule type="expression" priority="4" id="{004B00C6-0010-455F-B53D-00880075009F}">
            <xm:f>#REF!="mostrar"</xm:f>
            <x14:dxf>
              <font>
                <color theme="9" tint="-0.24994659260841701"/>
              </font>
            </x14:dxf>
          </x14:cfRule>
          <xm:sqref>C22:N24</xm:sqref>
        </x14:conditionalFormatting>
        <x14:conditionalFormatting xmlns:xm="http://schemas.microsoft.com/office/excel/2006/main">
          <x14:cfRule type="expression" priority="3" id="{002500D6-00D2-4B98-8DC2-00D100140090}">
            <xm:f>$M$68="mostrar"</xm:f>
            <x14:dxf>
              <font>
                <color theme="9" tint="-0.24994659260841701"/>
              </font>
            </x14:dxf>
          </x14:cfRule>
          <xm:sqref>C22:N24</xm:sqref>
        </x14:conditionalFormatting>
        <x14:conditionalFormatting xmlns:xm="http://schemas.microsoft.com/office/excel/2006/main">
          <x14:cfRule type="expression" priority="2" id="{001D00F5-0022-4F68-A727-00610070009D}">
            <xm:f>#REF!="mostrar"</xm:f>
            <x14:dxf>
              <font>
                <color theme="9" tint="-0.24994659260841701"/>
              </font>
            </x14:dxf>
          </x14:cfRule>
          <xm:sqref>C14:N16</xm:sqref>
        </x14:conditionalFormatting>
        <x14:conditionalFormatting xmlns:xm="http://schemas.microsoft.com/office/excel/2006/main">
          <x14:cfRule type="expression" priority="1" id="{001F004C-00B3-4E80-895C-00FC00490061}">
            <xm:f>$M$68="mostrar"</xm:f>
            <x14:dxf>
              <font>
                <color theme="9" tint="-0.24994659260841701"/>
              </font>
            </x14:dxf>
          </x14:cfRule>
          <xm:sqref>C14:N16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revision>1</cp:revision>
  <dcterms:created xsi:type="dcterms:W3CDTF">2018-02-15T01:18:41Z</dcterms:created>
  <dcterms:modified xsi:type="dcterms:W3CDTF">2024-08-16T04:26:11Z</dcterms:modified>
</cp:coreProperties>
</file>