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14" sheetId="1" state="visible" r:id="rId1"/>
    <sheet name="Resultados" sheetId="2" state="visible" r:id="rId2"/>
  </sheets>
  <definedNames>
    <definedName name="_xlnm.Print_Area" localSheetId="0">'Lección 14'!$A$1:$Q$70</definedName>
    <definedName name="_xlnm.Print_Area" localSheetId="1">Resultados!$A$1:$Q$70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<sst xmlns="http://schemas.openxmlformats.org/spreadsheetml/2006/main" count="101" uniqueCount="101">
  <si>
    <t xml:space="preserve">LECCIÓN 14 – EL PRESENTE SIMPLE EN SU FORMA AFIRMATIVA</t>
  </si>
  <si>
    <r>
      <t xml:space="preserve">1) </t>
    </r>
    <r>
      <rPr>
        <sz val="10.5"/>
        <color theme="1"/>
        <rFont val="Calibri"/>
        <scheme val="minor"/>
      </rPr>
      <t xml:space="preserve">Aplica al frente de cada verbo las reglas de las terceras personas en singular y busca su significado.</t>
    </r>
  </si>
  <si>
    <t>Verbo</t>
  </si>
  <si>
    <t>Significado</t>
  </si>
  <si>
    <t xml:space="preserve">Change - Changes</t>
  </si>
  <si>
    <t xml:space="preserve">Escribe en este espacio</t>
  </si>
  <si>
    <t xml:space="preserve">Brush -brushes</t>
  </si>
  <si>
    <t>cepillar</t>
  </si>
  <si>
    <t xml:space="preserve">Speak - Speaks</t>
  </si>
  <si>
    <t>habla</t>
  </si>
  <si>
    <t xml:space="preserve">Sing - sings</t>
  </si>
  <si>
    <t>cantar</t>
  </si>
  <si>
    <t xml:space="preserve">Dance -Dances</t>
  </si>
  <si>
    <t>baila</t>
  </si>
  <si>
    <t xml:space="preserve">Watch - watchs</t>
  </si>
  <si>
    <t xml:space="preserve"> mirar</t>
  </si>
  <si>
    <t xml:space="preserve">Have  - has</t>
  </si>
  <si>
    <t xml:space="preserve"> tiene</t>
  </si>
  <si>
    <t xml:space="preserve">Like - likes</t>
  </si>
  <si>
    <t xml:space="preserve"> gustar</t>
  </si>
  <si>
    <t xml:space="preserve">Cry - cries</t>
  </si>
  <si>
    <t xml:space="preserve"> llora</t>
  </si>
  <si>
    <t xml:space="preserve">Sleep - sleeps</t>
  </si>
  <si>
    <t xml:space="preserve"> dormir</t>
  </si>
  <si>
    <t xml:space="preserve">Do - does</t>
  </si>
  <si>
    <t xml:space="preserve"> hace</t>
  </si>
  <si>
    <t xml:space="preserve">Fly - flies</t>
  </si>
  <si>
    <t>volar</t>
  </si>
  <si>
    <t xml:space="preserve">Prepare - prepares</t>
  </si>
  <si>
    <t>prepara</t>
  </si>
  <si>
    <t xml:space="preserve">Fix - fixes</t>
  </si>
  <si>
    <t>reparar</t>
  </si>
  <si>
    <t xml:space="preserve">Know - knows</t>
  </si>
  <si>
    <t>sabe</t>
  </si>
  <si>
    <t xml:space="preserve">Feel - feel</t>
  </si>
  <si>
    <t>sentir</t>
  </si>
  <si>
    <r>
      <rPr>
        <b/>
        <sz val="11"/>
        <color theme="1"/>
        <rFont val="Calibri"/>
        <scheme val="minor"/>
      </rPr>
      <t xml:space="preserve">2) </t>
    </r>
    <r>
      <rPr>
        <sz val="11"/>
        <color theme="1"/>
        <rFont val="Calibri"/>
        <scheme val="minor"/>
      </rPr>
      <t xml:space="preserve">Escribe las siguientes oraciones en inglés en su forma afirmativa. Utiliza el vocabulario de verbos como ayuda.</t>
    </r>
  </si>
  <si>
    <r>
      <rPr>
        <b/>
        <sz val="10.5"/>
        <color theme="1"/>
        <rFont val="Calibri"/>
        <scheme val="minor"/>
      </rPr>
      <t xml:space="preserve">1. </t>
    </r>
    <r>
      <rPr>
        <sz val="10.5"/>
        <color theme="1"/>
        <rFont val="Calibri"/>
        <scheme val="minor"/>
      </rPr>
      <t xml:space="preserve">Mi hermana Alejandra habla inglés, pero mis hermanos Andrés y David hablan francés.</t>
    </r>
  </si>
  <si>
    <t xml:space="preserve">my sister alejandra speaks english, but my brothers andres and david speak french. </t>
  </si>
  <si>
    <r>
      <rPr>
        <b/>
        <sz val="10.5"/>
        <color theme="1"/>
        <rFont val="Calibri"/>
        <scheme val="minor"/>
      </rPr>
      <t>2</t>
    </r>
    <r>
      <rPr>
        <sz val="10.5"/>
        <color theme="1"/>
        <rFont val="Calibri"/>
        <scheme val="minor"/>
      </rPr>
      <t xml:space="preserve">. A él le gusta bailar salsa y a su esposa le gusta bailar tango.</t>
    </r>
  </si>
  <si>
    <t xml:space="preserve">he likes to dance salsa and his wife likes dances tango</t>
  </si>
  <si>
    <r>
      <rPr>
        <b/>
        <sz val="10.5"/>
        <color theme="1"/>
        <rFont val="Calibri"/>
        <scheme val="minor"/>
      </rPr>
      <t>3.</t>
    </r>
    <r>
      <rPr>
        <sz val="10.5"/>
        <color theme="1"/>
        <rFont val="Calibri"/>
        <scheme val="minor"/>
      </rPr>
      <t xml:space="preserve"> Yo cepillo mis dientes todos los días.</t>
    </r>
  </si>
  <si>
    <t xml:space="preserve">i brush my teeth every day</t>
  </si>
  <si>
    <r>
      <rPr>
        <b/>
        <sz val="10.5"/>
        <color theme="1"/>
        <rFont val="Calibri"/>
        <scheme val="minor"/>
      </rPr>
      <t xml:space="preserve">4. </t>
    </r>
    <r>
      <rPr>
        <sz val="10.5"/>
        <color theme="1"/>
        <rFont val="Calibri"/>
        <scheme val="minor"/>
      </rPr>
      <t xml:space="preserve">Nosotros vemos televisión en la sala, en el sofá. Mi mamá ve televisión en su habitación sobre le cama.</t>
    </r>
  </si>
  <si>
    <t xml:space="preserve">we watch tv in the living room on the sofa. Mi mother is watching tv in her bedroom on her bed</t>
  </si>
  <si>
    <r>
      <rPr>
        <b/>
        <sz val="10.5"/>
        <color theme="1"/>
        <rFont val="Calibri"/>
        <scheme val="minor"/>
      </rPr>
      <t>5.</t>
    </r>
    <r>
      <rPr>
        <sz val="10.5"/>
        <color theme="1"/>
        <rFont val="Calibri"/>
        <scheme val="minor"/>
      </rPr>
      <t xml:space="preserve"> Edna tiene un bebé. El bebé llora todo el día. Edna canta canciones y su bebé duerme.</t>
    </r>
  </si>
  <si>
    <t xml:space="preserve">edna has  a baby. the baby cries all day. edna sings sounds and her baby sleeps</t>
  </si>
  <si>
    <r>
      <rPr>
        <b/>
        <sz val="10.5"/>
        <color theme="1"/>
        <rFont val="Calibri"/>
        <scheme val="minor"/>
      </rPr>
      <t>6.</t>
    </r>
    <r>
      <rPr>
        <sz val="10.5"/>
        <color theme="1"/>
        <rFont val="Calibri"/>
        <scheme val="minor"/>
      </rPr>
      <t xml:space="preserve"> Nosotros hacemos 5 ejercicios, pero el profesor hace 10.</t>
    </r>
  </si>
  <si>
    <t xml:space="preserve">we do 5 exercise, but the professor does ten</t>
  </si>
  <si>
    <r>
      <rPr>
        <b/>
        <sz val="10"/>
        <color theme="1"/>
        <rFont val="Calibri"/>
        <scheme val="minor"/>
      </rPr>
      <t>7.</t>
    </r>
    <r>
      <rPr>
        <sz val="10"/>
        <color theme="1"/>
        <rFont val="Calibri"/>
        <scheme val="minor"/>
      </rPr>
      <t xml:space="preserve"> Mi abuelo y mi padre están en el garaje. Ellos arreglan el carro y mi mamá prepara el 
almuerzo.</t>
    </r>
  </si>
  <si>
    <t xml:space="preserve">my granfather and my father are in the garage. they fix the car and my mother perpares the lunch</t>
  </si>
  <si>
    <r>
      <rPr>
        <b/>
        <sz val="10.5"/>
        <color theme="1"/>
        <rFont val="Calibri"/>
        <scheme val="minor"/>
      </rPr>
      <t xml:space="preserve">8. </t>
    </r>
    <r>
      <rPr>
        <sz val="10.5"/>
        <color theme="1"/>
        <rFont val="Calibri"/>
        <scheme val="minor"/>
      </rPr>
      <t xml:space="preserve">Yo me siento bien. Ella se siente bien. Él se siente bien y nosotros nos sentimos bien.</t>
    </r>
  </si>
  <si>
    <t xml:space="preserve">i feel good. she feels good. he feels good and we feel good</t>
  </si>
  <si>
    <r>
      <rPr>
        <b/>
        <sz val="10.5"/>
        <color theme="1"/>
        <rFont val="Calibri"/>
        <scheme val="minor"/>
      </rPr>
      <t>9.</t>
    </r>
    <r>
      <rPr>
        <sz val="10.5"/>
        <color theme="1"/>
        <rFont val="Calibri"/>
        <scheme val="minor"/>
      </rPr>
      <t xml:space="preserve"> En mi casa, en el jardín hay un pájaro. El pájaro come y vuela muy feliz.</t>
    </r>
  </si>
  <si>
    <t xml:space="preserve">in my house, in the garden there is a bird. the bird eat an flies very happy</t>
  </si>
  <si>
    <r>
      <rPr>
        <b/>
        <sz val="10.5"/>
        <color theme="1"/>
        <rFont val="Calibri"/>
        <scheme val="minor"/>
      </rPr>
      <t xml:space="preserve">10. </t>
    </r>
    <r>
      <rPr>
        <sz val="10.5"/>
        <color theme="1"/>
        <rFont val="Calibri"/>
        <scheme val="minor"/>
      </rPr>
      <t xml:space="preserve">Ella sabe las respuestas porque ella practica inglés todos los días en su casa.</t>
    </r>
  </si>
  <si>
    <t xml:space="preserve">she knows the asnwers because she practices english every day in her house</t>
  </si>
  <si>
    <t xml:space="preserve">Escribe aquí la palabra "mostrar" para ver los resultados &gt;&gt;</t>
  </si>
  <si>
    <t>mostrar</t>
  </si>
  <si>
    <r>
      <t xml:space="preserve">Opción válida para EXCEL | Si estás en un dispositivo movil puedes ver los resultados en la hoja "</t>
    </r>
    <r>
      <rPr>
        <b/>
        <sz val="9"/>
        <color indexed="2"/>
        <rFont val="Calibri"/>
        <scheme val="minor"/>
      </rPr>
      <t>Resultados</t>
    </r>
    <r>
      <rPr>
        <sz val="9"/>
        <color indexed="2"/>
        <rFont val="Calibri"/>
        <scheme val="minor"/>
      </rPr>
      <t xml:space="preserve">" - Pág 2</t>
    </r>
  </si>
  <si>
    <t>Cambiar</t>
  </si>
  <si>
    <r>
      <t xml:space="preserve">Brush - </t>
    </r>
    <r>
      <rPr>
        <sz val="10.5"/>
        <color indexed="2"/>
        <rFont val="Calibri"/>
        <scheme val="minor"/>
      </rPr>
      <t>Brushes</t>
    </r>
  </si>
  <si>
    <t>Cepillar</t>
  </si>
  <si>
    <t>Hablar</t>
  </si>
  <si>
    <r>
      <t xml:space="preserve">Sing - </t>
    </r>
    <r>
      <rPr>
        <sz val="10.5"/>
        <color indexed="2"/>
        <rFont val="Calibri"/>
        <scheme val="minor"/>
      </rPr>
      <t>Sings</t>
    </r>
  </si>
  <si>
    <t>Cantar</t>
  </si>
  <si>
    <r>
      <t xml:space="preserve">Dance - </t>
    </r>
    <r>
      <rPr>
        <sz val="11"/>
        <color indexed="2"/>
        <rFont val="Calibri"/>
        <scheme val="minor"/>
      </rPr>
      <t>Dances</t>
    </r>
  </si>
  <si>
    <t>Bailar</t>
  </si>
  <si>
    <r>
      <t xml:space="preserve">Wacth - </t>
    </r>
    <r>
      <rPr>
        <sz val="10.5"/>
        <color indexed="2"/>
        <rFont val="Calibri"/>
        <scheme val="minor"/>
      </rPr>
      <t>Watches</t>
    </r>
  </si>
  <si>
    <t xml:space="preserve">Ver - Observar</t>
  </si>
  <si>
    <r>
      <t xml:space="preserve">Have  - </t>
    </r>
    <r>
      <rPr>
        <sz val="11"/>
        <color indexed="2"/>
        <rFont val="Calibri"/>
        <scheme val="minor"/>
      </rPr>
      <t>Has</t>
    </r>
  </si>
  <si>
    <t>Tener</t>
  </si>
  <si>
    <r>
      <t xml:space="preserve">Like - </t>
    </r>
    <r>
      <rPr>
        <sz val="10.5"/>
        <color indexed="2"/>
        <rFont val="Calibri"/>
        <scheme val="minor"/>
      </rPr>
      <t>Likes</t>
    </r>
  </si>
  <si>
    <t>Gustar</t>
  </si>
  <si>
    <r>
      <t xml:space="preserve">Cry - </t>
    </r>
    <r>
      <rPr>
        <sz val="11"/>
        <color indexed="2"/>
        <rFont val="Calibri"/>
        <scheme val="minor"/>
      </rPr>
      <t>Cries</t>
    </r>
  </si>
  <si>
    <t>Llorar</t>
  </si>
  <si>
    <r>
      <t xml:space="preserve">Sleep - </t>
    </r>
    <r>
      <rPr>
        <sz val="10.5"/>
        <color indexed="2"/>
        <rFont val="Calibri"/>
        <scheme val="minor"/>
      </rPr>
      <t>Sleeps</t>
    </r>
  </si>
  <si>
    <t>Dormir</t>
  </si>
  <si>
    <r>
      <t xml:space="preserve">Do - </t>
    </r>
    <r>
      <rPr>
        <sz val="11"/>
        <color indexed="2"/>
        <rFont val="Calibri"/>
        <scheme val="minor"/>
      </rPr>
      <t>Does</t>
    </r>
  </si>
  <si>
    <t>Hacer</t>
  </si>
  <si>
    <r>
      <t xml:space="preserve">Fly -</t>
    </r>
    <r>
      <rPr>
        <sz val="10.5"/>
        <color indexed="2"/>
        <rFont val="Calibri"/>
        <scheme val="minor"/>
      </rPr>
      <t xml:space="preserve"> Flies</t>
    </r>
  </si>
  <si>
    <t>Volar</t>
  </si>
  <si>
    <r>
      <t xml:space="preserve">Prepare - </t>
    </r>
    <r>
      <rPr>
        <sz val="11"/>
        <color indexed="2"/>
        <rFont val="Calibri"/>
        <scheme val="minor"/>
      </rPr>
      <t>Prepares</t>
    </r>
  </si>
  <si>
    <t>Preparar</t>
  </si>
  <si>
    <r>
      <t xml:space="preserve">Fix - </t>
    </r>
    <r>
      <rPr>
        <sz val="10.5"/>
        <color indexed="2"/>
        <rFont val="Calibri"/>
        <scheme val="minor"/>
      </rPr>
      <t>Fixes</t>
    </r>
  </si>
  <si>
    <t>Arreglar</t>
  </si>
  <si>
    <r>
      <t xml:space="preserve">Know - </t>
    </r>
    <r>
      <rPr>
        <sz val="11"/>
        <color indexed="2"/>
        <rFont val="Calibri"/>
        <scheme val="minor"/>
      </rPr>
      <t>Knows</t>
    </r>
  </si>
  <si>
    <t xml:space="preserve">Saber - Conocer</t>
  </si>
  <si>
    <r>
      <t xml:space="preserve">Feel - </t>
    </r>
    <r>
      <rPr>
        <sz val="10.5"/>
        <color indexed="2"/>
        <rFont val="Calibri"/>
        <scheme val="minor"/>
      </rPr>
      <t>Feels</t>
    </r>
  </si>
  <si>
    <t>Sentir</t>
  </si>
  <si>
    <t xml:space="preserve">My sister Alejandra speaks English, but my brothers Andres and David speak French.</t>
  </si>
  <si>
    <t xml:space="preserve">He likes to dance Salsa and his wife likes to dance Tango.</t>
  </si>
  <si>
    <t xml:space="preserve">I brush my teeth every day.</t>
  </si>
  <si>
    <t xml:space="preserve">We watch TV in the living room, on the sofa.My mother watches TV in her.</t>
  </si>
  <si>
    <t xml:space="preserve">Edna has a baby. The baby cries all day. Edna sings songs and her baby sleeps.</t>
  </si>
  <si>
    <t xml:space="preserve">We do five exercises, but the teachers does ten.</t>
  </si>
  <si>
    <t xml:space="preserve">My grandfather and my father are in the garage. They fix the car and my mother prepares the lunch.</t>
  </si>
  <si>
    <t xml:space="preserve">I feel good. She feels good. He feels good and we feel good.</t>
  </si>
  <si>
    <t xml:space="preserve">In my house, in the garden there’s a bird. The bird eats and flies very happy.</t>
  </si>
  <si>
    <t xml:space="preserve">She knows the answers because she practices English every day in her house.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</si>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</sst>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2">
    <font>
      <sz val="11.000000"/>
      <color theme="1"/>
      <name val="Calibri"/>
      <scheme val="minor"/>
    </font>
    <font>
      <sz val="9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b/>
      <sz val="10.500000"/>
      <color theme="1"/>
      <name val="Calibri"/>
      <scheme val="minor"/>
    </font>
    <font>
      <b/>
      <i/>
      <sz val="11.000000"/>
      <color theme="1"/>
      <name val="Calibri"/>
      <scheme val="minor"/>
    </font>
    <font>
      <sz val="11.000000"/>
      <color theme="3" tint="-0.499984740745262"/>
      <name val="Calibri"/>
      <scheme val="minor"/>
    </font>
    <font>
      <sz val="9.000000"/>
      <color indexed="2"/>
      <name val="Calibri"/>
      <scheme val="minor"/>
    </font>
    <font>
      <i/>
      <sz val="11.000000"/>
      <color theme="1"/>
      <name val="Calibri"/>
      <scheme val="minor"/>
    </font>
    <font>
      <b/>
      <sz val="11.000000"/>
      <color rgb="FFA50021"/>
      <name val="Calibri"/>
      <scheme val="minor"/>
    </font>
    <font>
      <sz val="11.000000"/>
      <color rgb="FFA50021"/>
      <name val="Calibri"/>
      <scheme val="minor"/>
    </font>
    <font>
      <sz val="10.500000"/>
      <color theme="1"/>
      <name val="Calibri"/>
      <scheme val="minor"/>
    </font>
    <font>
      <b/>
      <i/>
      <sz val="10.500000"/>
      <color theme="1"/>
      <name val="Calibri"/>
      <scheme val="minor"/>
    </font>
    <font>
      <sz val="10.500000"/>
      <color theme="3" tint="-0.499984740745262"/>
      <name val="Calibri"/>
      <scheme val="minor"/>
    </font>
    <font>
      <b/>
      <sz val="10.000000"/>
      <color rgb="FF00B050"/>
      <name val="Calibri"/>
      <scheme val="minor"/>
    </font>
    <font>
      <b/>
      <sz val="10.500000"/>
      <color rgb="FF00B050"/>
      <name val="Calibri"/>
      <scheme val="minor"/>
    </font>
    <font>
      <sz val="10.000000"/>
      <color theme="1"/>
      <name val="Calibri"/>
      <scheme val="minor"/>
    </font>
    <font>
      <b/>
      <sz val="9.000000"/>
      <color rgb="FF00B050"/>
      <name val="Calibri"/>
      <scheme val="minor"/>
    </font>
    <font>
      <b/>
      <sz val="10.000000"/>
      <color theme="1"/>
      <name val="Calibri"/>
      <scheme val="minor"/>
    </font>
    <font>
      <sz val="8.000000"/>
      <color indexed="2"/>
      <name val="Calibri"/>
      <scheme val="minor"/>
    </font>
    <font>
      <sz val="11.000000"/>
      <color indexed="2"/>
      <name val="Calibri"/>
      <scheme val="minor"/>
    </font>
    <font>
      <sz val="10.500000"/>
      <color indexed="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solid">
        <fgColor theme="3" tint="-0.499984740745262"/>
      </patternFill>
    </fill>
    <fill>
      <patternFill patternType="lightDown">
        <fgColor theme="6" tint="0.59996337778862885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thin">
        <color theme="3" tint="-0.499984740745262"/>
      </left>
      <right style="thin">
        <color theme="3" tint="-0.499984740745262"/>
      </right>
      <top style="thin">
        <color theme="3" tint="-0.499984740745262"/>
      </top>
      <bottom style="thin">
        <color theme="3" tint="-0.499984740745262"/>
      </bottom>
      <diagonal style="none"/>
    </border>
    <border>
      <left style="none"/>
      <right style="none"/>
      <top style="none"/>
      <bottom style="hair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48">
    <xf fontId="0" fillId="0" borderId="0" numFmtId="0" xfId="0"/>
    <xf fontId="1" fillId="0" borderId="0" numFmtId="0" xfId="0" applyFont="1" applyAlignment="1">
      <alignment vertical="top" wrapText="1"/>
    </xf>
    <xf fontId="2" fillId="0" borderId="0" numFmtId="0" xfId="0" applyFont="1"/>
    <xf fontId="0" fillId="0" borderId="0" numFmtId="0" xfId="0" applyAlignment="1">
      <alignment wrapText="1"/>
    </xf>
    <xf fontId="3" fillId="2" borderId="0" numFmtId="0" xfId="0" applyFont="1" applyFill="1" applyAlignment="1">
      <alignment horizontal="center" vertical="center"/>
    </xf>
    <xf fontId="2" fillId="0" borderId="0" numFmtId="0" xfId="0" applyFont="1" applyAlignment="1">
      <alignment horizontal="center"/>
    </xf>
    <xf fontId="4" fillId="3" borderId="0" numFmtId="0" xfId="0" applyFont="1" applyFill="1" applyAlignment="1">
      <alignment horizontal="left" wrapText="1"/>
    </xf>
    <xf fontId="5" fillId="0" borderId="0" numFmtId="0" xfId="0" applyFont="1" applyAlignment="1">
      <alignment vertical="top" wrapText="1"/>
    </xf>
    <xf fontId="0" fillId="0" borderId="0" numFmtId="0" xfId="0" applyAlignment="1">
      <alignment horizontal="center" vertical="top" wrapText="1"/>
    </xf>
    <xf fontId="3" fillId="4" borderId="1" numFmtId="0" xfId="0" applyFont="1" applyFill="1" applyBorder="1" applyAlignment="1">
      <alignment horizontal="center" vertical="center" wrapText="1"/>
    </xf>
    <xf fontId="3" fillId="4" borderId="1" numFmtId="0" xfId="0" applyFont="1" applyFill="1" applyBorder="1" applyAlignment="1">
      <alignment horizontal="center" vertical="top" wrapText="1"/>
    </xf>
    <xf fontId="6" fillId="5" borderId="1" numFmtId="0" xfId="0" applyFont="1" applyFill="1" applyBorder="1" applyAlignment="1" applyProtection="1">
      <alignment horizontal="left"/>
      <protection locked="0"/>
    </xf>
    <xf fontId="7" fillId="5" borderId="1" numFmtId="0" xfId="0" applyFont="1" applyFill="1" applyBorder="1" applyAlignment="1" applyProtection="1">
      <alignment horizontal="center"/>
      <protection locked="0"/>
    </xf>
    <xf fontId="6" fillId="5" borderId="1" numFmtId="0" xfId="0" applyFont="1" applyFill="1" applyBorder="1" applyAlignment="1" applyProtection="1">
      <alignment horizontal="center"/>
      <protection locked="0"/>
    </xf>
    <xf fontId="5" fillId="0" borderId="0" numFmtId="0" xfId="0" applyFont="1" applyAlignment="1">
      <alignment horizontal="center" vertical="top" wrapText="1"/>
    </xf>
    <xf fontId="2" fillId="0" borderId="0" numFmtId="0" xfId="0" applyFont="1" applyAlignment="1">
      <alignment vertical="center" wrapText="1"/>
    </xf>
    <xf fontId="8" fillId="0" borderId="0" numFmtId="0" xfId="0" applyFont="1" applyAlignment="1">
      <alignment vertical="top" wrapText="1"/>
    </xf>
    <xf fontId="5" fillId="0" borderId="0" numFmtId="0" xfId="0" applyFont="1" applyAlignment="1">
      <alignment vertical="center" wrapText="1"/>
    </xf>
    <xf fontId="9" fillId="0" borderId="0" numFmtId="0" xfId="0" applyFont="1" applyAlignment="1">
      <alignment vertical="center" wrapText="1"/>
    </xf>
    <xf fontId="10" fillId="0" borderId="0" numFmtId="0" xfId="0" applyFont="1" applyAlignment="1">
      <alignment horizontal="center" vertical="center" wrapText="1"/>
    </xf>
    <xf fontId="5" fillId="0" borderId="0" numFmtId="0" xfId="0" applyFont="1" applyAlignment="1">
      <alignment horizontal="center" vertical="center" wrapText="1"/>
    </xf>
    <xf fontId="11" fillId="0" borderId="0" numFmtId="0" xfId="0" applyFont="1"/>
    <xf fontId="11" fillId="0" borderId="0" numFmtId="0" xfId="0" applyFont="1" applyAlignment="1">
      <alignment wrapText="1"/>
    </xf>
    <xf fontId="12" fillId="0" borderId="0" numFmtId="0" xfId="0" applyFont="1"/>
    <xf fontId="11" fillId="0" borderId="0" numFmtId="0" xfId="0" applyFont="1" applyAlignment="1">
      <alignment vertical="center" wrapText="1"/>
    </xf>
    <xf fontId="13" fillId="5" borderId="0" numFmtId="0" xfId="0" applyFont="1" applyFill="1" applyAlignment="1" applyProtection="1">
      <alignment horizontal="left"/>
      <protection locked="0"/>
    </xf>
    <xf fontId="14" fillId="0" borderId="0" numFmtId="0" xfId="0" applyFont="1" applyAlignment="1">
      <alignment horizontal="left"/>
    </xf>
    <xf fontId="0" fillId="0" borderId="0" numFmtId="0" xfId="0" applyAlignment="1">
      <alignment horizontal="center" wrapText="1"/>
    </xf>
    <xf fontId="0" fillId="0" borderId="0" numFmtId="0" xfId="0" applyAlignment="1">
      <alignment vertical="center"/>
    </xf>
    <xf fontId="15" fillId="0" borderId="0" numFmtId="0" xfId="0" applyFont="1" applyAlignment="1">
      <alignment horizontal="left"/>
    </xf>
    <xf fontId="5" fillId="0" borderId="0" numFmtId="0" xfId="0" applyFont="1"/>
    <xf fontId="5" fillId="0" borderId="0" numFmtId="0" xfId="0" applyFont="1" applyAlignment="1">
      <alignment wrapText="1"/>
    </xf>
    <xf fontId="0" fillId="0" borderId="0" numFmtId="0" xfId="0" applyAlignment="1">
      <alignment vertical="center" wrapText="1"/>
    </xf>
    <xf fontId="11" fillId="0" borderId="0" numFmtId="0" xfId="0" applyFont="1" applyAlignment="1">
      <alignment horizontal="left" wrapText="1"/>
    </xf>
    <xf fontId="16" fillId="0" borderId="0" numFmtId="0" xfId="0" applyFont="1"/>
    <xf fontId="13" fillId="5" borderId="0" numFmtId="0" xfId="0" applyFont="1" applyFill="1" applyAlignment="1" applyProtection="1">
      <alignment horizontal="left" wrapText="1"/>
      <protection locked="0"/>
    </xf>
    <xf fontId="17" fillId="0" borderId="0" numFmtId="0" xfId="0" applyFont="1" applyAlignment="1">
      <alignment horizontal="left"/>
    </xf>
    <xf fontId="18" fillId="0" borderId="0" numFmtId="0" xfId="0" applyFont="1" applyAlignment="1">
      <alignment horizontal="center" vertical="center"/>
    </xf>
    <xf fontId="13" fillId="5" borderId="2" numFmtId="0" xfId="0" applyFont="1" applyFill="1" applyBorder="1" applyAlignment="1" applyProtection="1">
      <alignment horizontal="center"/>
      <protection locked="0"/>
    </xf>
    <xf fontId="7" fillId="0" borderId="0" numFmtId="0" xfId="0" applyFont="1" applyAlignment="1">
      <alignment horizontal="center" vertical="center"/>
    </xf>
    <xf fontId="19" fillId="0" borderId="0" numFmtId="0" xfId="0" applyFont="1" applyAlignment="1">
      <alignment horizontal="center" vertical="center"/>
    </xf>
    <xf fontId="0" fillId="0" borderId="0" numFmtId="0" xfId="0" applyAlignment="1">
      <alignment horizontal="left"/>
    </xf>
    <xf fontId="6" fillId="5" borderId="1" numFmtId="0" xfId="0" applyFont="1" applyFill="1" applyBorder="1" applyAlignment="1">
      <alignment horizontal="left"/>
    </xf>
    <xf fontId="20" fillId="5" borderId="1" numFmtId="0" xfId="0" applyFont="1" applyFill="1" applyBorder="1" applyAlignment="1">
      <alignment horizontal="center"/>
    </xf>
    <xf fontId="13" fillId="5" borderId="1" numFmtId="0" xfId="0" applyFont="1" applyFill="1" applyBorder="1" applyAlignment="1">
      <alignment horizontal="left"/>
    </xf>
    <xf fontId="21" fillId="5" borderId="0" numFmtId="0" xfId="0" applyFont="1" applyFill="1" applyAlignment="1">
      <alignment horizontal="left"/>
    </xf>
    <xf fontId="21" fillId="5" borderId="0" numFmtId="0" xfId="0" applyFont="1" applyFill="1" applyAlignment="1">
      <alignment horizontal="left" vertical="center" wrapText="1"/>
    </xf>
    <xf fontId="21" fillId="5" borderId="0" numFmt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desde-cero/lecci%C3%B3n-1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55562</xdr:colOff>
      <xdr:row>4</xdr:row>
      <xdr:rowOff>34397</xdr:rowOff>
    </xdr:to>
    <xdr:pic>
      <xdr:nvPicPr>
        <xdr:cNvPr id="15" name="Imagen 14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6000750" cy="661461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63499</xdr:colOff>
      <xdr:row>67</xdr:row>
      <xdr:rowOff>47623</xdr:rowOff>
    </xdr:from>
    <xdr:to>
      <xdr:col>10</xdr:col>
      <xdr:colOff>161924</xdr:colOff>
      <xdr:row>68</xdr:row>
      <xdr:rowOff>182712</xdr:rowOff>
    </xdr:to>
    <xdr:grpSp>
      <xdr:nvGrpSpPr>
        <xdr:cNvPr id="0" name=""/>
        <xdr:cNvGrpSpPr/>
      </xdr:nvGrpSpPr>
      <xdr:grpSpPr bwMode="auto">
        <a:xfrm>
          <a:off x="2087562" y="10779124"/>
          <a:ext cx="1622425" cy="325588"/>
          <a:chOff x="2182415" y="8080225"/>
          <a:chExt cx="1622425" cy="325588"/>
        </a:xfrm>
      </xdr:grpSpPr>
      <xdr:pic>
        <xdr:nvPicPr>
          <xdr:cNvPr id="17" name="Imagen 16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1" name="Imagen 20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9</xdr:col>
      <xdr:colOff>181390</xdr:colOff>
      <xdr:row>20</xdr:row>
      <xdr:rowOff>47623</xdr:rowOff>
    </xdr:from>
    <xdr:to>
      <xdr:col>14</xdr:col>
      <xdr:colOff>357188</xdr:colOff>
      <xdr:row>39</xdr:row>
      <xdr:rowOff>33057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48453" y="3325812"/>
          <a:ext cx="2080798" cy="3057245"/>
        </a:xfrm>
        <a:prstGeom prst="rect">
          <a:avLst/>
        </a:prstGeom>
      </xdr:spPr>
    </xdr:pic>
    <xdr:clientData/>
  </xdr:twoCellAnchor>
  <xdr:twoCellAnchor editAs="oneCell">
    <xdr:from>
      <xdr:col>9</xdr:col>
      <xdr:colOff>150812</xdr:colOff>
      <xdr:row>44</xdr:row>
      <xdr:rowOff>134939</xdr:rowOff>
    </xdr:from>
    <xdr:to>
      <xdr:col>14</xdr:col>
      <xdr:colOff>326610</xdr:colOff>
      <xdr:row>63</xdr:row>
      <xdr:rowOff>120371</xdr:rowOff>
    </xdr:to>
    <xdr:pic>
      <xdr:nvPicPr>
        <xdr:cNvPr id="4" name="Imagen 3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3317875" y="7167564"/>
          <a:ext cx="2080798" cy="3057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16384</xdr:col>
      <xdr:colOff>55562</xdr:colOff>
      <xdr:row>4</xdr:row>
      <xdr:rowOff>34397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tretch/>
      </xdr:blipFill>
      <xdr:spPr bwMode="auto">
        <a:xfrm>
          <a:off x="0" y="0"/>
          <a:ext cx="5999162" cy="663048"/>
        </a:xfrm>
        <a:prstGeom prst="rect">
          <a:avLst/>
        </a:prstGeom>
        <a:effectLst>
          <a:outerShdw blurRad="50800" dist="38100" dir="5400000" sx="98000" sy="98000" algn="t" rotWithShape="0">
            <a:prstClr val="black">
              <a:alpha val="7000"/>
            </a:prstClr>
          </a:outerShdw>
        </a:effectLst>
      </xdr:spPr>
    </xdr:pic>
    <xdr:clientData/>
  </xdr:twoCellAnchor>
  <xdr:twoCellAnchor editAs="twoCell">
    <xdr:from>
      <xdr:col>6</xdr:col>
      <xdr:colOff>63499</xdr:colOff>
      <xdr:row>67</xdr:row>
      <xdr:rowOff>47623</xdr:rowOff>
    </xdr:from>
    <xdr:to>
      <xdr:col>10</xdr:col>
      <xdr:colOff>161924</xdr:colOff>
      <xdr:row>68</xdr:row>
      <xdr:rowOff>182712</xdr:rowOff>
    </xdr:to>
    <xdr:grpSp>
      <xdr:nvGrpSpPr>
        <xdr:cNvPr id="0" name=""/>
        <xdr:cNvGrpSpPr/>
      </xdr:nvGrpSpPr>
      <xdr:grpSpPr bwMode="auto">
        <a:xfrm>
          <a:off x="2087562" y="10779124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1</xdr:col>
      <xdr:colOff>358359</xdr:colOff>
      <xdr:row>16</xdr:row>
      <xdr:rowOff>87313</xdr:rowOff>
    </xdr:from>
    <xdr:to>
      <xdr:col>15</xdr:col>
      <xdr:colOff>95249</xdr:colOff>
      <xdr:row>59</xdr:row>
      <xdr:rowOff>12523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437734" y="2738437"/>
          <a:ext cx="5110578" cy="6751461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topLeftCell="A38" zoomScale="120" workbookViewId="0">
      <selection activeCell="F11" activeCellId="0" sqref="F11:H11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16" style="1" width="5.7109375"/>
    <col customWidth="1" min="17" max="17" width="1.7109375"/>
    <col customWidth="1" hidden="1" min="18" max="20" width="6.5703125"/>
    <col hidden="1" min="21" max="16384" width="10.85546875"/>
  </cols>
  <sheetData>
    <row r="1" ht="15"/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5.0999999999999996" customHeight="1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5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ht="4.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ht="15" customHeight="1">
      <c r="C7" s="6" t="s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</row>
    <row r="8" ht="1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</row>
    <row r="9" ht="4.5" customHeight="1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7"/>
    </row>
    <row r="10" ht="15.75" customHeight="1">
      <c r="B10" s="7"/>
      <c r="C10" s="9" t="s">
        <v>2</v>
      </c>
      <c r="D10" s="9"/>
      <c r="E10" s="9"/>
      <c r="F10" s="10" t="s">
        <v>3</v>
      </c>
      <c r="G10" s="10"/>
      <c r="H10" s="10"/>
      <c r="I10" s="10" t="s">
        <v>2</v>
      </c>
      <c r="J10" s="10"/>
      <c r="K10" s="10"/>
      <c r="L10" s="10" t="s">
        <v>3</v>
      </c>
      <c r="M10" s="10"/>
      <c r="N10" s="10"/>
      <c r="O10" s="7"/>
      <c r="P10" s="7"/>
      <c r="Q10" s="7"/>
    </row>
    <row r="11" ht="15" customHeight="1">
      <c r="B11" s="7"/>
      <c r="C11" s="11" t="s">
        <v>4</v>
      </c>
      <c r="D11" s="11"/>
      <c r="E11" s="11"/>
      <c r="F11" s="12" t="s">
        <v>5</v>
      </c>
      <c r="G11" s="12"/>
      <c r="H11" s="12"/>
      <c r="I11" s="11" t="s">
        <v>6</v>
      </c>
      <c r="J11" s="11"/>
      <c r="K11" s="11"/>
      <c r="L11" s="13" t="s">
        <v>7</v>
      </c>
      <c r="M11" s="13"/>
      <c r="N11" s="13"/>
      <c r="O11" s="7"/>
      <c r="P11" s="7"/>
      <c r="Q11" s="7"/>
    </row>
    <row r="12" ht="15" customHeight="1">
      <c r="B12" s="14"/>
      <c r="C12" s="11" t="s">
        <v>8</v>
      </c>
      <c r="D12" s="11"/>
      <c r="E12" s="11"/>
      <c r="F12" s="13" t="s">
        <v>9</v>
      </c>
      <c r="G12" s="13"/>
      <c r="H12" s="13"/>
      <c r="I12" s="11" t="s">
        <v>10</v>
      </c>
      <c r="J12" s="11"/>
      <c r="K12" s="11"/>
      <c r="L12" s="13" t="s">
        <v>11</v>
      </c>
      <c r="M12" s="13"/>
      <c r="N12" s="13"/>
      <c r="O12" s="15"/>
      <c r="P12" s="7"/>
      <c r="Q12" s="14"/>
    </row>
    <row r="13" ht="15" customHeight="1">
      <c r="C13" s="11" t="s">
        <v>12</v>
      </c>
      <c r="D13" s="11"/>
      <c r="E13" s="11"/>
      <c r="F13" s="13" t="s">
        <v>13</v>
      </c>
      <c r="G13" s="13"/>
      <c r="H13" s="13"/>
      <c r="I13" s="11" t="s">
        <v>14</v>
      </c>
      <c r="J13" s="11"/>
      <c r="K13" s="11"/>
      <c r="L13" s="13" t="s">
        <v>15</v>
      </c>
      <c r="M13" s="13"/>
      <c r="N13" s="13"/>
      <c r="O13" s="16"/>
      <c r="P13" s="16"/>
      <c r="Q13" s="7"/>
    </row>
    <row r="14" ht="15" customHeight="1">
      <c r="C14" s="11" t="s">
        <v>16</v>
      </c>
      <c r="D14" s="11"/>
      <c r="E14" s="11"/>
      <c r="F14" s="13" t="s">
        <v>17</v>
      </c>
      <c r="G14" s="13"/>
      <c r="H14" s="13"/>
      <c r="I14" s="11" t="s">
        <v>18</v>
      </c>
      <c r="J14" s="11"/>
      <c r="K14" s="11"/>
      <c r="L14" s="13" t="s">
        <v>19</v>
      </c>
      <c r="M14" s="13"/>
      <c r="N14" s="13"/>
      <c r="O14" s="16"/>
      <c r="P14" s="16"/>
      <c r="Q14" s="7"/>
    </row>
    <row r="15" ht="15" customHeight="1">
      <c r="C15" s="11" t="s">
        <v>20</v>
      </c>
      <c r="D15" s="11"/>
      <c r="E15" s="11"/>
      <c r="F15" s="13" t="s">
        <v>21</v>
      </c>
      <c r="G15" s="13"/>
      <c r="H15" s="13"/>
      <c r="I15" s="11" t="s">
        <v>22</v>
      </c>
      <c r="J15" s="11"/>
      <c r="K15" s="11"/>
      <c r="L15" s="13" t="s">
        <v>23</v>
      </c>
      <c r="M15" s="13"/>
      <c r="N15" s="13"/>
      <c r="O15" s="16"/>
      <c r="P15" s="16"/>
      <c r="Q15" s="7"/>
    </row>
    <row r="16" ht="15" customHeight="1">
      <c r="C16" s="11" t="s">
        <v>24</v>
      </c>
      <c r="D16" s="11"/>
      <c r="E16" s="11"/>
      <c r="F16" s="13" t="s">
        <v>25</v>
      </c>
      <c r="G16" s="13"/>
      <c r="H16" s="13"/>
      <c r="I16" s="11" t="s">
        <v>26</v>
      </c>
      <c r="J16" s="11"/>
      <c r="K16" s="11"/>
      <c r="L16" s="13" t="s">
        <v>27</v>
      </c>
      <c r="M16" s="13"/>
      <c r="N16" s="13"/>
      <c r="O16" s="16"/>
      <c r="P16" s="16"/>
    </row>
    <row r="17" ht="15" customHeight="1">
      <c r="B17" s="2"/>
      <c r="C17" s="11" t="s">
        <v>28</v>
      </c>
      <c r="D17" s="11"/>
      <c r="E17" s="11"/>
      <c r="F17" s="13" t="s">
        <v>29</v>
      </c>
      <c r="G17" s="13"/>
      <c r="H17" s="13"/>
      <c r="I17" s="11" t="s">
        <v>30</v>
      </c>
      <c r="J17" s="11"/>
      <c r="K17" s="11"/>
      <c r="L17" s="13" t="s">
        <v>31</v>
      </c>
      <c r="M17" s="13"/>
      <c r="N17" s="13"/>
      <c r="O17" s="17"/>
      <c r="P17" s="17"/>
    </row>
    <row r="18" ht="15" customHeight="1">
      <c r="C18" s="11" t="s">
        <v>32</v>
      </c>
      <c r="D18" s="11"/>
      <c r="E18" s="11"/>
      <c r="F18" s="13" t="s">
        <v>33</v>
      </c>
      <c r="G18" s="13"/>
      <c r="H18" s="13"/>
      <c r="I18" s="11" t="s">
        <v>34</v>
      </c>
      <c r="J18" s="11"/>
      <c r="K18" s="11"/>
      <c r="L18" s="13" t="s">
        <v>35</v>
      </c>
      <c r="M18" s="13"/>
      <c r="N18" s="13"/>
      <c r="O18" s="17"/>
      <c r="P18" s="17"/>
    </row>
    <row r="19" ht="4.5" customHeight="1">
      <c r="C19" s="18"/>
      <c r="D19" s="18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17"/>
    </row>
    <row r="20" ht="15" customHeight="1">
      <c r="C20" s="6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7"/>
    </row>
    <row r="21" ht="15"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0"/>
    </row>
    <row r="22" ht="4.5" customHeight="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">
      <c r="C23" s="21" t="s">
        <v>37</v>
      </c>
      <c r="D23" s="22"/>
      <c r="E23" s="22"/>
      <c r="F23" s="22"/>
      <c r="G23" s="22"/>
      <c r="H23" s="22"/>
      <c r="I23" s="22"/>
      <c r="J23" s="23"/>
      <c r="K23" s="21"/>
      <c r="L23" s="21"/>
      <c r="M23" s="21"/>
      <c r="N23" s="21"/>
      <c r="O23" s="24"/>
      <c r="Q23" s="3"/>
    </row>
    <row r="24" ht="15" customHeight="1">
      <c r="C24" s="25" t="s">
        <v>38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Q24" s="3"/>
    </row>
    <row r="25" ht="15">
      <c r="C25" s="26" t="str">
        <f>IF(N66="mostrar","My sister Alejandra speaks English, but my brothers Andres and David speak French.","")</f>
        <v xml:space="preserve">My sister Alejandra speaks English, but my brothers Andres and David speak French.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Q25" s="27"/>
    </row>
    <row r="26" ht="5.0999999999999996" customHeight="1">
      <c r="Q26" s="1"/>
    </row>
    <row r="27" ht="15">
      <c r="C27" s="21" t="s">
        <v>39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Q27" s="3"/>
    </row>
    <row r="28" ht="15">
      <c r="C28" s="25" t="s">
        <v>40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Q28" s="28"/>
    </row>
    <row r="29" ht="15">
      <c r="C29" s="29" t="str">
        <f>IF(N66="mostrar","He likes to dance Salsa and his wife likes to dance Tango.","")</f>
        <v xml:space="preserve">He likes to dance Salsa and his wife likes to dance Tango.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Q29" s="3"/>
      <c r="R29" s="30"/>
    </row>
    <row r="30" ht="5.0999999999999996" customHeight="1">
      <c r="Q30" s="1"/>
    </row>
    <row r="31" ht="15">
      <c r="C31" s="21" t="s">
        <v>41</v>
      </c>
      <c r="D31" s="22"/>
      <c r="E31" s="22"/>
      <c r="F31" s="22"/>
      <c r="G31" s="22"/>
      <c r="H31" s="22"/>
      <c r="I31" s="22"/>
      <c r="J31" s="22"/>
      <c r="K31" s="22"/>
      <c r="L31" s="24"/>
      <c r="M31" s="24"/>
      <c r="N31" s="24"/>
      <c r="O31" s="24"/>
      <c r="Q31" s="31"/>
      <c r="R31" s="30"/>
    </row>
    <row r="32" ht="15">
      <c r="C32" s="25" t="s">
        <v>42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Q32" s="17"/>
    </row>
    <row r="33" s="0" customFormat="1" ht="15">
      <c r="C33" s="29" t="str">
        <f>IF(N66="mostrar","I brush my teeth every day.","")</f>
        <v xml:space="preserve">I brush my teeth every day.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32"/>
    </row>
    <row r="34" s="0" customFormat="1" ht="5.0999999999999996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</row>
    <row r="35" s="0" customFormat="1" ht="15" customHeight="1">
      <c r="C35" s="33" t="s">
        <v>43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Q35" s="32"/>
    </row>
    <row r="36" s="0" customFormat="1" ht="15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Q36" s="32"/>
    </row>
    <row r="37" s="0" customFormat="1" ht="14.25" customHeight="1">
      <c r="C37" s="25" t="s">
        <v>44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Q37" s="32"/>
    </row>
    <row r="38" s="0" customFormat="1" ht="15"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Q38" s="32"/>
    </row>
    <row r="39" s="0" customFormat="1" ht="15">
      <c r="C39" s="29" t="str">
        <f>IF(N66="mostrar","We watch TV in the living room, on the sofa.My mother watches TV in her.","")</f>
        <v xml:space="preserve">We watch TV in the living room, on the sofa.My mother watches TV in her.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Q39" s="32"/>
    </row>
    <row r="40" s="0" customFormat="1" ht="5.0999999999999996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</row>
    <row r="41" s="0" customFormat="1" ht="15">
      <c r="C41" s="21" t="s">
        <v>45</v>
      </c>
      <c r="D41" s="22"/>
      <c r="E41" s="22"/>
      <c r="F41" s="22"/>
      <c r="G41" s="22"/>
      <c r="H41" s="22"/>
      <c r="I41" s="22"/>
      <c r="J41" s="22"/>
      <c r="K41" s="22"/>
      <c r="L41" s="24"/>
      <c r="M41" s="24"/>
      <c r="N41" s="24"/>
      <c r="O41" s="24"/>
      <c r="Q41" s="3"/>
    </row>
    <row r="42" s="0" customFormat="1" ht="15">
      <c r="C42" s="25" t="s">
        <v>46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Q42" s="3"/>
    </row>
    <row r="43" s="0" customFormat="1" ht="15">
      <c r="C43" s="29" t="str">
        <f>IF(N66="mostrar","Edna has a baby. The baby cries all day. Edna sings songs and her baby sleeps.","")</f>
        <v xml:space="preserve">Edna has a baby. The baby cries all day. Edna sings songs and her baby sleeps.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Q43" s="3"/>
    </row>
    <row r="44" s="0" customFormat="1" ht="5.0999999999999996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</row>
    <row r="45" s="0" customFormat="1" ht="15">
      <c r="C45" s="21" t="s">
        <v>47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Q45" s="3"/>
    </row>
    <row r="46" s="0" customFormat="1" ht="15">
      <c r="C46" s="25" t="s">
        <v>48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Q46" s="3"/>
    </row>
    <row r="47" s="0" customFormat="1" ht="15">
      <c r="C47" s="29" t="str">
        <f>IF(N66="mostrar","We do five exercises, but the teachers does ten.","")</f>
        <v xml:space="preserve">We do five exercises, but the teachers does ten.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Q47" s="3"/>
    </row>
    <row r="48" s="0" customFormat="1" ht="5.0999999999999996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</row>
    <row r="49" s="0" customFormat="1" ht="15">
      <c r="C49" s="34" t="s">
        <v>49</v>
      </c>
      <c r="D49" s="22"/>
      <c r="E49" s="22"/>
      <c r="F49" s="22"/>
      <c r="G49" s="22"/>
      <c r="H49" s="24"/>
      <c r="I49" s="24"/>
      <c r="J49" s="22"/>
      <c r="K49" s="22"/>
      <c r="L49" s="22"/>
      <c r="M49" s="22"/>
      <c r="N49" s="22"/>
      <c r="O49" s="22"/>
      <c r="Q49" s="3"/>
    </row>
    <row r="50" s="0" customFormat="1" ht="14.25" customHeight="1">
      <c r="C50" s="35" t="s">
        <v>50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Q50" s="3"/>
    </row>
    <row r="51" s="0" customFormat="1" ht="15"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Q51" s="3"/>
    </row>
    <row r="52" s="0" customFormat="1" ht="15">
      <c r="C52" s="36" t="str">
        <f>IF(N66="mostrar","My grandfather and my father are in the garage. They fix the car and my mother prepares the lunch.","")</f>
        <v xml:space="preserve">My grandfather and my father are in the garage. They fix the car and my mother prepares the lunch.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Q52" s="3"/>
    </row>
    <row r="53" s="0" customFormat="1" ht="5.0999999999999996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</row>
    <row r="54" s="0" customFormat="1" ht="15">
      <c r="C54" s="21" t="s">
        <v>51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Q54" s="3"/>
    </row>
    <row r="55" s="0" customFormat="1" ht="15">
      <c r="C55" s="25" t="s">
        <v>52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Q55" s="3"/>
    </row>
    <row r="56" s="0" customFormat="1" ht="15">
      <c r="C56" s="29" t="str">
        <f>IF(N66="mostrar","I feel good. She feels good. He feels good and we feel good.","")</f>
        <v xml:space="preserve">I feel good. She feels good. He feels good and we feel good.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Q56" s="3"/>
    </row>
    <row r="57" s="0" customFormat="1" ht="5.0999999999999996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Q57" s="1"/>
    </row>
    <row r="58" s="0" customFormat="1" ht="15">
      <c r="C58" s="21" t="s">
        <v>53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Q58" s="3"/>
    </row>
    <row r="59" s="0" customFormat="1" ht="15">
      <c r="C59" s="25" t="s">
        <v>54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Q59" s="3"/>
    </row>
    <row r="60" s="0" customFormat="1" ht="15">
      <c r="C60" s="29" t="str">
        <f>IF(N66="mostrar","In my house, in the garden there’s a bird. The bird eats and flies very happy.","")</f>
        <v xml:space="preserve">In my house, in the garden there’s a bird. The bird eats and flies very happy.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Q60" s="3"/>
    </row>
    <row r="61" s="0" customFormat="1" ht="5.0999999999999996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Q61" s="1"/>
    </row>
    <row r="62" s="0" customFormat="1" ht="15">
      <c r="C62" s="21" t="s">
        <v>55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Q62" s="3"/>
    </row>
    <row r="63" s="0" customFormat="1" ht="15">
      <c r="C63" s="25" t="s">
        <v>56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Q63" s="3"/>
    </row>
    <row r="64" s="0" customFormat="1" ht="15">
      <c r="C64" s="29" t="str">
        <f>IF(N66="mostrar","She knows the answers because she practices English every day in her house.","")</f>
        <v xml:space="preserve">She knows the answers because she practices English every day in her house.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Q64" s="3"/>
    </row>
    <row r="65" ht="5.0999999999999996" customHeight="1">
      <c r="Q65" s="1"/>
    </row>
    <row r="66" ht="15" customHeight="1">
      <c r="C66" s="37" t="s">
        <v>57</v>
      </c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8" t="s">
        <v>58</v>
      </c>
      <c r="O66" s="38"/>
    </row>
    <row r="67" ht="15">
      <c r="C67" s="39" t="s">
        <v>59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</row>
    <row r="68" ht="1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ht="15" customHeight="1"/>
    <row r="70" ht="15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</sheetData>
  <sheetProtection algorithmName="SHA-512" hashValue="OJ7uJMfh9tYqecLsT5S4Z9suyQjrgyflheMsNaS0HPGjt+SkUALq1Gh7ZLlgvUGdYKDWqpgtsxy+53qtf27Prg==" saltValue="YrVOlAIbZi4SXWpsT7+54g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63">
    <mergeCell ref="B5:P5"/>
    <mergeCell ref="C7:O8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17:E17"/>
    <mergeCell ref="F17:H17"/>
    <mergeCell ref="I17:K17"/>
    <mergeCell ref="L17:N17"/>
    <mergeCell ref="C18:E18"/>
    <mergeCell ref="F18:H18"/>
    <mergeCell ref="I18:K18"/>
    <mergeCell ref="L18:N18"/>
    <mergeCell ref="C20:O21"/>
    <mergeCell ref="C24:O24"/>
    <mergeCell ref="C25:O25"/>
    <mergeCell ref="C28:O28"/>
    <mergeCell ref="C29:O29"/>
    <mergeCell ref="C32:O32"/>
    <mergeCell ref="C33:O33"/>
    <mergeCell ref="C35:O36"/>
    <mergeCell ref="C37:O38"/>
    <mergeCell ref="C39:O39"/>
    <mergeCell ref="C42:O42"/>
    <mergeCell ref="C43:O43"/>
    <mergeCell ref="C46:O46"/>
    <mergeCell ref="C47:O47"/>
    <mergeCell ref="C50:O51"/>
    <mergeCell ref="C52:O52"/>
    <mergeCell ref="C55:O55"/>
    <mergeCell ref="C56:O56"/>
    <mergeCell ref="C59:O59"/>
    <mergeCell ref="C60:O60"/>
    <mergeCell ref="C63:O63"/>
    <mergeCell ref="C64:O64"/>
    <mergeCell ref="C66:M66"/>
    <mergeCell ref="N66:O66"/>
    <mergeCell ref="C67:O67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0" zoomScale="120" workbookViewId="0">
      <selection activeCell="C7" activeCellId="0" sqref="C7:O8"/>
    </sheetView>
  </sheetViews>
  <sheetFormatPr baseColWidth="10" defaultColWidth="0" defaultRowHeight="15" customHeight="1" zeroHeight="1"/>
  <cols>
    <col customWidth="1" min="1" max="1" width="1.140625"/>
    <col customWidth="1" min="2" max="4" style="1" width="5.7109375"/>
    <col customWidth="1" min="5" max="5" style="1" width="6.28515625"/>
    <col customWidth="1" min="6" max="16" style="1" width="5.7109375"/>
    <col customWidth="1" min="17" max="17" width="1.7109375"/>
    <col customWidth="1" hidden="1" min="18" max="20" width="6.5703125"/>
    <col hidden="1" min="21" max="16384" width="10.85546875"/>
  </cols>
  <sheetData>
    <row r="1" ht="15"/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ht="1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ht="5.0999999999999996" customHeight="1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ht="15">
      <c r="B5" s="4" t="s">
        <v>0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5"/>
    </row>
    <row r="6" ht="4.5" customHeight="1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ht="15" customHeight="1">
      <c r="C7" s="6" t="s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</row>
    <row r="8" ht="15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</row>
    <row r="9" ht="4.5" customHeight="1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  <c r="Q9" s="7"/>
    </row>
    <row r="10" ht="15.75" customHeight="1">
      <c r="B10" s="7"/>
      <c r="C10" s="9" t="s">
        <v>2</v>
      </c>
      <c r="D10" s="9"/>
      <c r="E10" s="9"/>
      <c r="F10" s="10" t="s">
        <v>3</v>
      </c>
      <c r="G10" s="10"/>
      <c r="H10" s="10"/>
      <c r="I10" s="10" t="s">
        <v>2</v>
      </c>
      <c r="J10" s="10"/>
      <c r="K10" s="10"/>
      <c r="L10" s="10" t="s">
        <v>3</v>
      </c>
      <c r="M10" s="10"/>
      <c r="N10" s="10"/>
      <c r="O10" s="7"/>
      <c r="P10" s="7"/>
      <c r="Q10" s="7"/>
    </row>
    <row r="11" ht="15" customHeight="1">
      <c r="B11" s="7"/>
      <c r="C11" s="42" t="s">
        <v>4</v>
      </c>
      <c r="D11" s="42"/>
      <c r="E11" s="42"/>
      <c r="F11" s="43" t="s">
        <v>60</v>
      </c>
      <c r="G11" s="43"/>
      <c r="H11" s="43"/>
      <c r="I11" s="44" t="s">
        <v>61</v>
      </c>
      <c r="J11" s="44"/>
      <c r="K11" s="44"/>
      <c r="L11" s="43" t="s">
        <v>62</v>
      </c>
      <c r="M11" s="43"/>
      <c r="N11" s="43"/>
      <c r="O11" s="7"/>
      <c r="P11" s="7"/>
      <c r="Q11" s="7"/>
    </row>
    <row r="12" ht="15" customHeight="1">
      <c r="B12" s="14"/>
      <c r="C12" s="42" t="s">
        <v>8</v>
      </c>
      <c r="D12" s="42"/>
      <c r="E12" s="42"/>
      <c r="F12" s="43" t="s">
        <v>63</v>
      </c>
      <c r="G12" s="43"/>
      <c r="H12" s="43"/>
      <c r="I12" s="44" t="s">
        <v>64</v>
      </c>
      <c r="J12" s="44"/>
      <c r="K12" s="44"/>
      <c r="L12" s="43" t="s">
        <v>65</v>
      </c>
      <c r="M12" s="43"/>
      <c r="N12" s="43"/>
      <c r="O12" s="15"/>
      <c r="P12" s="7"/>
      <c r="Q12" s="14"/>
    </row>
    <row r="13" ht="15" customHeight="1">
      <c r="C13" s="42" t="s">
        <v>66</v>
      </c>
      <c r="D13" s="42"/>
      <c r="E13" s="42"/>
      <c r="F13" s="43" t="s">
        <v>67</v>
      </c>
      <c r="G13" s="43"/>
      <c r="H13" s="43"/>
      <c r="I13" s="44" t="s">
        <v>68</v>
      </c>
      <c r="J13" s="44"/>
      <c r="K13" s="44"/>
      <c r="L13" s="43" t="s">
        <v>69</v>
      </c>
      <c r="M13" s="43"/>
      <c r="N13" s="43"/>
      <c r="O13" s="16"/>
      <c r="P13" s="16"/>
      <c r="Q13" s="7"/>
    </row>
    <row r="14" ht="15" customHeight="1">
      <c r="C14" s="42" t="s">
        <v>70</v>
      </c>
      <c r="D14" s="42"/>
      <c r="E14" s="42"/>
      <c r="F14" s="43" t="s">
        <v>71</v>
      </c>
      <c r="G14" s="43"/>
      <c r="H14" s="43"/>
      <c r="I14" s="44" t="s">
        <v>72</v>
      </c>
      <c r="J14" s="44"/>
      <c r="K14" s="44"/>
      <c r="L14" s="43" t="s">
        <v>73</v>
      </c>
      <c r="M14" s="43"/>
      <c r="N14" s="43"/>
      <c r="O14" s="16"/>
      <c r="P14" s="16"/>
      <c r="Q14" s="7"/>
    </row>
    <row r="15" ht="15" customHeight="1">
      <c r="C15" s="42" t="s">
        <v>74</v>
      </c>
      <c r="D15" s="42"/>
      <c r="E15" s="42"/>
      <c r="F15" s="43" t="s">
        <v>75</v>
      </c>
      <c r="G15" s="43"/>
      <c r="H15" s="43"/>
      <c r="I15" s="44" t="s">
        <v>76</v>
      </c>
      <c r="J15" s="44"/>
      <c r="K15" s="44"/>
      <c r="L15" s="43" t="s">
        <v>77</v>
      </c>
      <c r="M15" s="43"/>
      <c r="N15" s="43"/>
      <c r="O15" s="16"/>
      <c r="P15" s="16"/>
      <c r="Q15" s="7"/>
    </row>
    <row r="16" ht="15" customHeight="1">
      <c r="C16" s="42" t="s">
        <v>78</v>
      </c>
      <c r="D16" s="42"/>
      <c r="E16" s="42"/>
      <c r="F16" s="43" t="s">
        <v>79</v>
      </c>
      <c r="G16" s="43"/>
      <c r="H16" s="43"/>
      <c r="I16" s="44" t="s">
        <v>80</v>
      </c>
      <c r="J16" s="44"/>
      <c r="K16" s="44"/>
      <c r="L16" s="43" t="s">
        <v>81</v>
      </c>
      <c r="M16" s="43"/>
      <c r="N16" s="43"/>
      <c r="O16" s="16"/>
      <c r="P16" s="16"/>
    </row>
    <row r="17" ht="15" customHeight="1">
      <c r="B17" s="2"/>
      <c r="C17" s="42" t="s">
        <v>82</v>
      </c>
      <c r="D17" s="42"/>
      <c r="E17" s="42"/>
      <c r="F17" s="43" t="s">
        <v>83</v>
      </c>
      <c r="G17" s="43"/>
      <c r="H17" s="43"/>
      <c r="I17" s="44" t="s">
        <v>84</v>
      </c>
      <c r="J17" s="44"/>
      <c r="K17" s="44"/>
      <c r="L17" s="43" t="s">
        <v>85</v>
      </c>
      <c r="M17" s="43"/>
      <c r="N17" s="43"/>
      <c r="O17" s="17"/>
      <c r="P17" s="17"/>
    </row>
    <row r="18" ht="15" customHeight="1">
      <c r="C18" s="42" t="s">
        <v>86</v>
      </c>
      <c r="D18" s="42"/>
      <c r="E18" s="42"/>
      <c r="F18" s="43" t="s">
        <v>87</v>
      </c>
      <c r="G18" s="43"/>
      <c r="H18" s="43"/>
      <c r="I18" s="44" t="s">
        <v>88</v>
      </c>
      <c r="J18" s="44"/>
      <c r="K18" s="44"/>
      <c r="L18" s="43" t="s">
        <v>89</v>
      </c>
      <c r="M18" s="43"/>
      <c r="N18" s="43"/>
      <c r="O18" s="17"/>
      <c r="P18" s="17"/>
    </row>
    <row r="19" ht="4.5" customHeight="1">
      <c r="C19" s="18"/>
      <c r="D19" s="18"/>
      <c r="E19" s="18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17"/>
    </row>
    <row r="20" ht="15" customHeight="1">
      <c r="C20" s="6" t="s">
        <v>36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7"/>
    </row>
    <row r="21" ht="15"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0"/>
    </row>
    <row r="22" ht="4.5" customHeight="1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ht="15">
      <c r="C23" s="21" t="s">
        <v>37</v>
      </c>
      <c r="D23" s="22"/>
      <c r="E23" s="22"/>
      <c r="F23" s="22"/>
      <c r="G23" s="22"/>
      <c r="H23" s="22"/>
      <c r="I23" s="22"/>
      <c r="J23" s="23"/>
      <c r="K23" s="21"/>
      <c r="L23" s="21"/>
      <c r="M23" s="21"/>
      <c r="N23" s="21"/>
      <c r="O23" s="24"/>
      <c r="Q23" s="3"/>
    </row>
    <row r="24" ht="15" customHeight="1">
      <c r="C24" s="45" t="s">
        <v>90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Q24" s="3"/>
    </row>
    <row r="25" ht="15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Q25" s="27"/>
    </row>
    <row r="26" ht="5.0999999999999996" customHeight="1">
      <c r="Q26" s="1"/>
    </row>
    <row r="27" ht="15">
      <c r="C27" s="21" t="s">
        <v>39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Q27" s="3"/>
    </row>
    <row r="28" ht="15">
      <c r="C28" s="45" t="s">
        <v>91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Q28" s="28"/>
    </row>
    <row r="29" ht="15">
      <c r="C29" s="29" t="str">
        <f>IF(N66="mostrar","He likes to dance Salsa and his wife likes to dance Tango.","")</f>
        <v/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Q29" s="3"/>
      <c r="R29" s="30"/>
    </row>
    <row r="30" ht="5.0999999999999996" customHeight="1">
      <c r="Q30" s="1"/>
    </row>
    <row r="31" ht="15">
      <c r="C31" s="21" t="s">
        <v>41</v>
      </c>
      <c r="D31" s="22"/>
      <c r="E31" s="22"/>
      <c r="F31" s="22"/>
      <c r="G31" s="22"/>
      <c r="H31" s="22"/>
      <c r="I31" s="22"/>
      <c r="J31" s="22"/>
      <c r="K31" s="22"/>
      <c r="L31" s="24"/>
      <c r="M31" s="24"/>
      <c r="N31" s="24"/>
      <c r="O31" s="24"/>
      <c r="Q31" s="31"/>
      <c r="R31" s="30"/>
    </row>
    <row r="32" ht="15">
      <c r="C32" s="45" t="s">
        <v>92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Q32" s="17"/>
    </row>
    <row r="33" s="0" customFormat="1" ht="15"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32"/>
    </row>
    <row r="34" s="0" customFormat="1" ht="5.0999999999999996" customHeight="1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Q34" s="1"/>
    </row>
    <row r="35" s="0" customFormat="1" ht="15" customHeight="1">
      <c r="C35" s="33" t="s">
        <v>43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Q35" s="32"/>
    </row>
    <row r="36" s="0" customFormat="1" ht="15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Q36" s="32"/>
    </row>
    <row r="37" s="0" customFormat="1" ht="14.25" customHeight="1">
      <c r="C37" s="46" t="s">
        <v>93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Q37" s="32"/>
    </row>
    <row r="38" s="0" customFormat="1" ht="15"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Q38" s="32"/>
    </row>
    <row r="39" s="0" customFormat="1" ht="15"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Q39" s="32"/>
    </row>
    <row r="40" s="0" customFormat="1" ht="5.0999999999999996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Q40" s="1"/>
    </row>
    <row r="41" s="0" customFormat="1" ht="15">
      <c r="C41" s="21" t="s">
        <v>45</v>
      </c>
      <c r="D41" s="22"/>
      <c r="E41" s="22"/>
      <c r="F41" s="22"/>
      <c r="G41" s="22"/>
      <c r="H41" s="22"/>
      <c r="I41" s="22"/>
      <c r="J41" s="22"/>
      <c r="K41" s="22"/>
      <c r="L41" s="24"/>
      <c r="M41" s="24"/>
      <c r="N41" s="24"/>
      <c r="O41" s="24"/>
      <c r="Q41" s="3"/>
    </row>
    <row r="42" s="0" customFormat="1" ht="15">
      <c r="C42" s="45" t="s">
        <v>94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Q42" s="3"/>
    </row>
    <row r="43" s="0" customFormat="1" ht="15"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Q43" s="3"/>
    </row>
    <row r="44" s="0" customFormat="1" ht="5.0999999999999996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Q44" s="1"/>
    </row>
    <row r="45" s="0" customFormat="1" ht="15">
      <c r="C45" s="21" t="s">
        <v>47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Q45" s="3"/>
    </row>
    <row r="46" s="0" customFormat="1" ht="15">
      <c r="C46" s="45" t="s">
        <v>95</v>
      </c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Q46" s="3"/>
    </row>
    <row r="47" s="0" customFormat="1" ht="15"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Q47" s="3"/>
    </row>
    <row r="48" s="0" customFormat="1" ht="5.0999999999999996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Q48" s="1"/>
    </row>
    <row r="49" s="0" customFormat="1" ht="15">
      <c r="C49" s="34" t="s">
        <v>49</v>
      </c>
      <c r="D49" s="22"/>
      <c r="E49" s="22"/>
      <c r="F49" s="22"/>
      <c r="G49" s="22"/>
      <c r="H49" s="24"/>
      <c r="I49" s="24"/>
      <c r="J49" s="22"/>
      <c r="K49" s="22"/>
      <c r="L49" s="22"/>
      <c r="M49" s="22"/>
      <c r="N49" s="22"/>
      <c r="O49" s="22"/>
      <c r="Q49" s="3"/>
    </row>
    <row r="50" s="0" customFormat="1" ht="14.25" customHeight="1">
      <c r="C50" s="47" t="s">
        <v>96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Q50" s="3"/>
    </row>
    <row r="51" s="0" customFormat="1" ht="15"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Q51" s="3"/>
    </row>
    <row r="52" s="0" customFormat="1" ht="15"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Q52" s="3"/>
    </row>
    <row r="53" s="0" customFormat="1" ht="5.0999999999999996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Q53" s="1"/>
    </row>
    <row r="54" s="0" customFormat="1" ht="15">
      <c r="C54" s="21" t="s">
        <v>51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Q54" s="3"/>
    </row>
    <row r="55" s="0" customFormat="1" ht="15">
      <c r="C55" s="45" t="s">
        <v>97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Q55" s="3"/>
    </row>
    <row r="56" s="0" customFormat="1" ht="15"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Q56" s="3"/>
    </row>
    <row r="57" s="0" customFormat="1" ht="5.0999999999999996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Q57" s="1"/>
    </row>
    <row r="58" s="0" customFormat="1" ht="15">
      <c r="C58" s="21" t="s">
        <v>53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Q58" s="3"/>
    </row>
    <row r="59" s="0" customFormat="1" ht="15">
      <c r="C59" s="45" t="s">
        <v>98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Q59" s="3"/>
    </row>
    <row r="60" s="0" customFormat="1" ht="15"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Q60" s="3"/>
    </row>
    <row r="61" s="0" customFormat="1" ht="5.0999999999999996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Q61" s="1"/>
    </row>
    <row r="62" s="0" customFormat="1" ht="15">
      <c r="C62" s="21" t="s">
        <v>55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Q62" s="3"/>
    </row>
    <row r="63" s="0" customFormat="1" ht="15">
      <c r="C63" s="45" t="s">
        <v>99</v>
      </c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Q63" s="3"/>
    </row>
    <row r="64" s="0" customFormat="1" ht="15">
      <c r="C64" s="29" t="str">
        <f>IF(N66="mostrar","She knows the answers because she practices English every day in her house.","")</f>
        <v/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Q64" s="3"/>
    </row>
    <row r="65" ht="5.0999999999999996" customHeight="1">
      <c r="Q65" s="1"/>
    </row>
    <row r="66" ht="15" customHeight="1">
      <c r="C66" s="5" t="s">
        <v>100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7" ht="15"/>
    <row r="68" ht="15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ht="15" customHeight="1"/>
    <row r="70" ht="15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</sheetData>
  <sheetProtection algorithmName="SHA-512" hashValue="4Z8SyzbmR1T6/jEiHaOPNDJvBTU5f/8R4mnJRLhSHSJCujBWaeLkRiz0aK6wycftb0aiJZk4Fj8roKaM4BFHfQ==" saltValue="x+DbSzVXoMeuuOZmV5I37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61">
    <mergeCell ref="B5:P5"/>
    <mergeCell ref="C7:O8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C15:E15"/>
    <mergeCell ref="F15:H15"/>
    <mergeCell ref="I15:K15"/>
    <mergeCell ref="L15:N15"/>
    <mergeCell ref="C16:E16"/>
    <mergeCell ref="F16:H16"/>
    <mergeCell ref="I16:K16"/>
    <mergeCell ref="L16:N16"/>
    <mergeCell ref="C32:O32"/>
    <mergeCell ref="C17:E17"/>
    <mergeCell ref="F17:H17"/>
    <mergeCell ref="I17:K17"/>
    <mergeCell ref="L17:N17"/>
    <mergeCell ref="C18:E18"/>
    <mergeCell ref="F18:H18"/>
    <mergeCell ref="I18:K18"/>
    <mergeCell ref="L18:N18"/>
    <mergeCell ref="C20:O21"/>
    <mergeCell ref="C24:O24"/>
    <mergeCell ref="C25:O25"/>
    <mergeCell ref="C28:O28"/>
    <mergeCell ref="C29:O29"/>
    <mergeCell ref="C56:O56"/>
    <mergeCell ref="C33:O33"/>
    <mergeCell ref="C35:O36"/>
    <mergeCell ref="C37:O38"/>
    <mergeCell ref="C39:O39"/>
    <mergeCell ref="C42:O42"/>
    <mergeCell ref="C43:O43"/>
    <mergeCell ref="C46:O46"/>
    <mergeCell ref="C47:O47"/>
    <mergeCell ref="C50:O51"/>
    <mergeCell ref="C52:O52"/>
    <mergeCell ref="C55:O55"/>
    <mergeCell ref="C66:O66"/>
    <mergeCell ref="C59:O59"/>
    <mergeCell ref="C60:O60"/>
    <mergeCell ref="C63:O63"/>
    <mergeCell ref="C64:O64"/>
  </mergeCells>
  <printOptions headings="0" gridLines="0" horizontalCentered="1"/>
  <pageMargins left="0.70866141732283472" right="0.70866141732283472" top="0.74803149606299213" bottom="0.74803149606299213" header="0.31496062992125984" footer="0.31496062992125984"/>
  <pageSetup paperSize="9" scale="78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2024-08-06T01:34:59Z</dcterms:modified>
</cp:coreProperties>
</file>