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8" sheetId="1" state="visible" r:id="rId1"/>
    <sheet name="Resultados" sheetId="2" state="visible" r:id="rId2"/>
  </sheets>
  <definedNames>
    <definedName name="_xlnm.Print_Area" localSheetId="0">'Lección 18'!$A$1:$Q$76</definedName>
    <definedName name="_xlnm.Print_Area" localSheetId="1">Resultados!$A$1:$Q$76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<sst xmlns="http://schemas.openxmlformats.org/spreadsheetml/2006/main" count="52" uniqueCount="52">
  <si>
    <t xml:space="preserve">LECCIÓN 18 – PREGUNTAS CON ADVERBIOS DE FRECUENCIA EN EL PRESENTE SIMPLE</t>
  </si>
  <si>
    <r>
      <t xml:space="preserve">1) </t>
    </r>
    <r>
      <rPr>
        <sz val="10.5"/>
        <color theme="1"/>
        <rFont val="Calibri"/>
        <scheme val="minor"/>
      </rPr>
      <t xml:space="preserve">Realiza las siguientes preguntas en inglés. Ten presente la explicación de clase y los adverbios y verbos utilizados previamente.</t>
    </r>
  </si>
  <si>
    <r>
      <rPr>
        <b/>
        <sz val="11"/>
        <color theme="1"/>
        <rFont val="Calibri"/>
        <scheme val="minor"/>
      </rPr>
      <t>1.</t>
    </r>
    <r>
      <rPr>
        <sz val="11"/>
        <color theme="1"/>
        <rFont val="Calibri"/>
        <scheme val="minor"/>
      </rPr>
      <t xml:space="preserve"> ¿Siempre desayunas en tu casa?</t>
    </r>
  </si>
  <si>
    <t xml:space="preserve">do you always have breakfast in your home?</t>
  </si>
  <si>
    <r>
      <rPr>
        <b/>
        <sz val="11"/>
        <color theme="1"/>
        <rFont val="Calibri"/>
        <scheme val="minor"/>
      </rPr>
      <t xml:space="preserve">2. </t>
    </r>
    <r>
      <rPr>
        <sz val="11"/>
        <color theme="1"/>
        <rFont val="Calibri"/>
        <scheme val="minor"/>
      </rPr>
      <t xml:space="preserve">¿Cada cuánto desayunas en tu casa?</t>
    </r>
  </si>
  <si>
    <t xml:space="preserve">how often do you have a breakfast in you home?</t>
  </si>
  <si>
    <r>
      <rPr>
        <b/>
        <sz val="11"/>
        <color theme="1"/>
        <rFont val="Calibri"/>
        <scheme val="minor"/>
      </rPr>
      <t>3.</t>
    </r>
    <r>
      <rPr>
        <sz val="11"/>
        <color theme="1"/>
        <rFont val="Calibri"/>
        <scheme val="minor"/>
      </rPr>
      <t xml:space="preserve"> ¿Él toma leche a menudo?</t>
    </r>
  </si>
  <si>
    <t xml:space="preserve">does he drink milk often?</t>
  </si>
  <si>
    <r>
      <rPr>
        <b/>
        <sz val="11"/>
        <color theme="1"/>
        <rFont val="Calibri"/>
        <scheme val="minor"/>
      </rPr>
      <t>4.</t>
    </r>
    <r>
      <rPr>
        <sz val="11"/>
        <color theme="1"/>
        <rFont val="Calibri"/>
        <scheme val="minor"/>
      </rPr>
      <t xml:space="preserve"> ¿Qué tan a menudo toma él leche?</t>
    </r>
  </si>
  <si>
    <t xml:space="preserve">how often does he drink milk?</t>
  </si>
  <si>
    <r>
      <rPr>
        <b/>
        <sz val="11"/>
        <color theme="1"/>
        <rFont val="Calibri"/>
        <scheme val="minor"/>
      </rPr>
      <t>5.</t>
    </r>
    <r>
      <rPr>
        <sz val="11"/>
        <color theme="1"/>
        <rFont val="Calibri"/>
        <scheme val="minor"/>
      </rPr>
      <t xml:space="preserve"> ¿Van ellos frecuentemente al gimnasio?</t>
    </r>
  </si>
  <si>
    <t xml:space="preserve">goes they frecuently to the gym?</t>
  </si>
  <si>
    <r>
      <rPr>
        <b/>
        <sz val="10"/>
        <color theme="1"/>
        <rFont val="Calibri"/>
        <scheme val="minor"/>
      </rPr>
      <t>6.</t>
    </r>
    <r>
      <rPr>
        <sz val="10"/>
        <color theme="1"/>
        <rFont val="Calibri"/>
        <scheme val="minor"/>
      </rPr>
      <t xml:space="preserve"> ¿Qué tan frecuente van al gimnasio? (Esta pregunta no la expliqué, pero tú puedes hacerla)</t>
    </r>
  </si>
  <si>
    <t xml:space="preserve">how frequently do  they go to the gym? </t>
  </si>
  <si>
    <r>
      <rPr>
        <b/>
        <sz val="11"/>
        <color theme="1"/>
        <rFont val="Calibri"/>
        <scheme val="minor"/>
      </rPr>
      <t xml:space="preserve">7. </t>
    </r>
    <r>
      <rPr>
        <sz val="11"/>
        <color theme="1"/>
        <rFont val="Calibri"/>
        <scheme val="minor"/>
      </rPr>
      <t xml:space="preserve">¿Trabajan ellos normalmente los fines de semana?</t>
    </r>
  </si>
  <si>
    <t xml:space="preserve">do they normally works on weekends?</t>
  </si>
  <si>
    <r>
      <rPr>
        <b/>
        <sz val="11"/>
        <color theme="1"/>
        <rFont val="Calibri"/>
        <scheme val="minor"/>
      </rPr>
      <t xml:space="preserve">8. </t>
    </r>
    <r>
      <rPr>
        <sz val="11"/>
        <color theme="1"/>
        <rFont val="Calibri"/>
        <scheme val="minor"/>
      </rPr>
      <t xml:space="preserve">¿Cada cuánto trabajan ellos los fines de semana?</t>
    </r>
  </si>
  <si>
    <t xml:space="preserve">how often do they work on weekends?</t>
  </si>
  <si>
    <r>
      <rPr>
        <b/>
        <sz val="11"/>
        <color theme="1"/>
        <rFont val="Calibri"/>
        <scheme val="minor"/>
      </rPr>
      <t xml:space="preserve">9. </t>
    </r>
    <r>
      <rPr>
        <sz val="11"/>
        <color theme="1"/>
        <rFont val="Calibri"/>
        <scheme val="minor"/>
      </rPr>
      <t xml:space="preserve">¿Estudias inglés muy a menudo?</t>
    </r>
  </si>
  <si>
    <t xml:space="preserve">do you study english very often?</t>
  </si>
  <si>
    <r>
      <rPr>
        <b/>
        <sz val="11"/>
        <color theme="1"/>
        <rFont val="Calibri"/>
        <scheme val="minor"/>
      </rPr>
      <t xml:space="preserve">10. </t>
    </r>
    <r>
      <rPr>
        <sz val="11"/>
        <color theme="1"/>
        <rFont val="Calibri"/>
        <scheme val="minor"/>
      </rPr>
      <t xml:space="preserve">¿Cada cuánto estudias inglés?</t>
    </r>
  </si>
  <si>
    <t xml:space="preserve">how often do you study english?</t>
  </si>
  <si>
    <r>
      <t xml:space="preserve">2) </t>
    </r>
    <r>
      <rPr>
        <sz val="10.5"/>
        <color theme="1"/>
        <rFont val="Calibri"/>
        <scheme val="minor"/>
      </rPr>
      <t xml:space="preserve">Corrige las siguientes oraciones:</t>
    </r>
  </si>
  <si>
    <r>
      <rPr>
        <b/>
        <sz val="11"/>
        <color theme="1"/>
        <rFont val="Calibri"/>
        <scheme val="minor"/>
      </rPr>
      <t xml:space="preserve">1. </t>
    </r>
    <r>
      <rPr>
        <sz val="11"/>
        <color theme="1"/>
        <rFont val="Calibri"/>
        <scheme val="minor"/>
      </rPr>
      <t xml:space="preserve">I always goes to the supermarket with my mother.</t>
    </r>
  </si>
  <si>
    <t xml:space="preserve">i always go to the supermarket with my mother</t>
  </si>
  <si>
    <r>
      <rPr>
        <b/>
        <sz val="11"/>
        <color theme="1"/>
        <rFont val="Calibri"/>
        <scheme val="minor"/>
      </rPr>
      <t>2.</t>
    </r>
    <r>
      <rPr>
        <sz val="11"/>
        <color theme="1"/>
        <rFont val="Calibri"/>
        <scheme val="minor"/>
      </rPr>
      <t xml:space="preserve"> She eat always apples and bananas.</t>
    </r>
  </si>
  <si>
    <t xml:space="preserve">she always eats apples and bananas</t>
  </si>
  <si>
    <r>
      <rPr>
        <b/>
        <sz val="11"/>
        <color theme="1"/>
        <rFont val="Calibri"/>
        <scheme val="minor"/>
      </rPr>
      <t>3.</t>
    </r>
    <r>
      <rPr>
        <sz val="11"/>
        <color theme="1"/>
        <rFont val="Calibri"/>
        <scheme val="minor"/>
      </rPr>
      <t xml:space="preserve"> They doesn’t go usually to the movies.</t>
    </r>
  </si>
  <si>
    <t xml:space="preserve">they don't usually go to the movies </t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</si>
  <si>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Rachael and Mark frequently plays tennis the Sundays.</t>
    </r>
  </si>
  <si>
    <t xml:space="preserve">rachel and mark frecuently play tennis on Sundays.</t>
  </si>
  <si>
    <r>
      <rPr>
        <b/>
        <sz val="11"/>
        <color theme="1"/>
        <rFont val="Calibri"/>
        <scheme val="minor"/>
      </rPr>
      <t xml:space="preserve">5. </t>
    </r>
    <r>
      <rPr>
        <sz val="11"/>
        <color theme="1"/>
        <rFont val="Calibri"/>
        <scheme val="minor"/>
      </rPr>
      <t xml:space="preserve">How often does you practice English?</t>
    </r>
  </si>
  <si>
    <t xml:space="preserve">how often do you practice english?</t>
  </si>
  <si>
    <t xml:space="preserve">Escribe aquí la palabra "mostrar" para ver los resultados &gt;&gt;</t>
  </si>
  <si>
    <t>mostrar</t>
  </si>
  <si>
    <r>
      <t xml:space="preserve">Opción válida para EXCEL |Si estás en un dispositivo movil puedes ver los resultados en la hoja "</t>
    </r>
    <r>
      <rPr>
        <b/>
        <sz val="9"/>
        <color indexed="2"/>
        <rFont val="Calibri"/>
        <scheme val="minor"/>
      </rPr>
      <t>Resultados</t>
    </r>
    <r>
      <rPr>
        <sz val="9"/>
        <color indexed="2"/>
        <rFont val="Calibri"/>
        <scheme val="minor"/>
      </rPr>
      <t xml:space="preserve">" - Pág 2</t>
    </r>
  </si>
  <si>
    <t xml:space="preserve">Do you always have breakfast in your house?</t>
  </si>
  <si>
    <t xml:space="preserve">How often do you have breakfast in your house?</t>
  </si>
  <si>
    <t xml:space="preserve">Does he often drink milk?</t>
  </si>
  <si>
    <t xml:space="preserve">How often does he drink milk?</t>
  </si>
  <si>
    <t xml:space="preserve">Do they frequently go to the gym?</t>
  </si>
  <si>
    <t xml:space="preserve">How frequently do they go to the gym?</t>
  </si>
  <si>
    <t xml:space="preserve">Do they normally work on weekends?</t>
  </si>
  <si>
    <t xml:space="preserve">How often do they work on weekends?</t>
  </si>
  <si>
    <t xml:space="preserve">Do you study English very often?</t>
  </si>
  <si>
    <t xml:space="preserve">How often do you study English?</t>
  </si>
  <si>
    <t xml:space="preserve">I always go to the supermarket with my mother.</t>
  </si>
  <si>
    <t xml:space="preserve">She always eats apples and bananas.</t>
  </si>
  <si>
    <t xml:space="preserve">They don’t usually go to the movies.</t>
  </si>
  <si>
    <t xml:space="preserve">Rachael and Mark frequently play tennis on Sundays.</t>
  </si>
  <si>
    <t xml:space="preserve">How often do you practice English?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</si>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</sst>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sz val="11.0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b/>
      <sz val="11.000000"/>
      <color rgb="FFA50021"/>
      <name val="Calibri"/>
      <scheme val="minor"/>
    </font>
    <font>
      <sz val="10.000000"/>
      <color theme="1"/>
      <name val="Calibri"/>
      <scheme val="minor"/>
    </font>
    <font>
      <sz val="10.500000"/>
      <color theme="3" tint="-0.499984740745262"/>
      <name val="Calibri"/>
      <scheme val="minor"/>
    </font>
    <font>
      <sz val="9.000000"/>
      <color indexed="2"/>
      <name val="Calibri"/>
      <scheme val="minor"/>
    </font>
    <font>
      <sz val="8.000000"/>
      <color indexed="2"/>
      <name val="Calibri"/>
      <scheme val="minor"/>
    </font>
    <font>
      <sz val="11.0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3">
    <xf fontId="0" fillId="0" borderId="0" numFmtId="0" xfId="0"/>
    <xf fontId="0" fillId="0" borderId="0" numFmtId="0" xfId="0" applyAlignment="1">
      <alignment vertical="top" wrapText="1"/>
    </xf>
    <xf fontId="0" fillId="0" borderId="0" numFmtId="0" xfId="0" applyAlignment="1">
      <alignment vertical="center" wrapText="1"/>
    </xf>
    <xf fontId="2" fillId="0" borderId="0" numFmtId="0" xfId="0" applyFont="1"/>
    <xf fontId="3" fillId="0" borderId="0" numFmtId="0" xfId="0" applyFont="1" applyAlignment="1">
      <alignment vertical="center" wrapText="1"/>
    </xf>
    <xf fontId="4" fillId="0" borderId="0" numFmtId="0" xfId="0" applyFont="1" applyAlignment="1">
      <alignment vertical="center" wrapText="1"/>
    </xf>
    <xf fontId="4" fillId="2" borderId="0" numFmtId="0" xfId="0" applyFont="1" applyFill="1" applyAlignment="1">
      <alignment horizontal="center" vertical="center"/>
    </xf>
    <xf fontId="5" fillId="3" borderId="0" numFmtId="0" xfId="0" applyFont="1" applyFill="1" applyAlignment="1">
      <alignment horizontal="left" wrapText="1"/>
    </xf>
    <xf fontId="0" fillId="0" borderId="0" numFmtId="0" xfId="0" applyAlignment="1">
      <alignment vertical="center"/>
    </xf>
    <xf fontId="6" fillId="4" borderId="1" numFmtId="0" xfId="0" applyFont="1" applyFill="1" applyBorder="1" applyProtection="1">
      <protection locked="0"/>
    </xf>
    <xf fontId="7" fillId="0" borderId="0" numFmtId="0" xfId="0" applyFont="1"/>
    <xf fontId="4" fillId="0" borderId="0" numFmtId="0" xfId="0" applyFont="1"/>
    <xf fontId="3" fillId="0" borderId="0" numFmtId="0" xfId="0" applyFont="1"/>
    <xf fontId="8" fillId="0" borderId="0" numFmtId="0" xfId="0" applyFont="1" applyAlignment="1">
      <alignment wrapText="1"/>
    </xf>
    <xf fontId="2" fillId="0" borderId="0" numFmtId="0" xfId="0" applyFont="1" applyAlignment="1">
      <alignment vertical="center" wrapText="1"/>
    </xf>
    <xf fontId="8" fillId="0" borderId="0" numFmtId="0" xfId="0" applyFont="1" applyAlignment="1">
      <alignment horizontal="left"/>
    </xf>
    <xf fontId="9" fillId="0" borderId="0" numFmtId="0" xfId="0" applyFont="1"/>
    <xf fontId="8" fillId="0" borderId="0" numFmtId="0" xfId="0" applyFont="1"/>
    <xf fontId="0" fillId="0" borderId="0" numFmtId="0" xfId="0" applyAlignment="1">
      <alignment horizontal="left"/>
    </xf>
    <xf fontId="3" fillId="0" borderId="0" numFmtId="0" xfId="0" applyFont="1" applyAlignment="1">
      <alignment horizontal="center"/>
    </xf>
    <xf fontId="2" fillId="0" borderId="0" numFmtId="0" xfId="0" applyFont="1" applyAlignment="1">
      <alignment wrapText="1"/>
    </xf>
    <xf fontId="3" fillId="0" borderId="0" numFmtId="0" xfId="0" applyFont="1" applyAlignment="1">
      <alignment horizontal="center" wrapText="1"/>
    </xf>
    <xf fontId="5" fillId="3" borderId="0" numFmtId="0" xfId="0" applyFont="1" applyFill="1" applyAlignment="1">
      <alignment horizontal="left"/>
    </xf>
    <xf fontId="3" fillId="0" borderId="0" numFmtId="0" xfId="0" applyFont="1" applyAlignment="1">
      <alignment wrapText="1"/>
    </xf>
    <xf fontId="2" fillId="0" borderId="0" numFmtId="0" xfId="0" applyFont="1" applyAlignment="1">
      <alignment vertical="center"/>
    </xf>
    <xf fontId="8" fillId="0" borderId="0" numFmtId="0" xfId="0" applyFont="1" applyAlignment="1">
      <alignment horizontal="left"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 vertical="center"/>
    </xf>
    <xf fontId="10" fillId="4" borderId="1" numFmtId="0" xfId="0" applyFont="1" applyFill="1" applyBorder="1" applyAlignment="1" applyProtection="1">
      <alignment horizontal="center"/>
      <protection locked="0"/>
    </xf>
    <xf fontId="11" fillId="0" borderId="0" numFmtId="0" xfId="0" applyFont="1" applyAlignment="1">
      <alignment horizontal="center" vertical="center"/>
    </xf>
    <xf fontId="12" fillId="0" borderId="0" numFmtId="0" xfId="0" applyFont="1" applyAlignment="1">
      <alignment horizontal="center" vertical="center"/>
    </xf>
    <xf fontId="13" fillId="4" borderId="1" numFmtId="0" xfId="0" applyFont="1" applyFill="1" applyBorder="1"/>
    <xf fontId="2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8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8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34397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39686</xdr:colOff>
      <xdr:row>73</xdr:row>
      <xdr:rowOff>47625</xdr:rowOff>
    </xdr:from>
    <xdr:to>
      <xdr:col>10</xdr:col>
      <xdr:colOff>98426</xdr:colOff>
      <xdr:row>74</xdr:row>
      <xdr:rowOff>182712</xdr:rowOff>
    </xdr:to>
    <xdr:grpSp>
      <xdr:nvGrpSpPr>
        <xdr:cNvPr id="0" name=""/>
        <xdr:cNvGrpSpPr/>
      </xdr:nvGrpSpPr>
      <xdr:grpSpPr bwMode="auto">
        <a:xfrm>
          <a:off x="2063750" y="11334750"/>
          <a:ext cx="1622425" cy="325588"/>
          <a:chOff x="2182415" y="8080225"/>
          <a:chExt cx="1622425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190500</xdr:colOff>
      <xdr:row>14</xdr:row>
      <xdr:rowOff>174626</xdr:rowOff>
    </xdr:from>
    <xdr:to>
      <xdr:col>14</xdr:col>
      <xdr:colOff>366298</xdr:colOff>
      <xdr:row>34</xdr:row>
      <xdr:rowOff>14007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97250" y="2286001"/>
          <a:ext cx="2080798" cy="294294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45</xdr:row>
      <xdr:rowOff>112714</xdr:rowOff>
    </xdr:from>
    <xdr:to>
      <xdr:col>14</xdr:col>
      <xdr:colOff>328198</xdr:colOff>
      <xdr:row>64</xdr:row>
      <xdr:rowOff>118783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59150" y="7018339"/>
          <a:ext cx="2080798" cy="2942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34397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91225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39686</xdr:colOff>
      <xdr:row>73</xdr:row>
      <xdr:rowOff>47625</xdr:rowOff>
    </xdr:from>
    <xdr:to>
      <xdr:col>10</xdr:col>
      <xdr:colOff>98426</xdr:colOff>
      <xdr:row>74</xdr:row>
      <xdr:rowOff>182712</xdr:rowOff>
    </xdr:to>
    <xdr:grpSp>
      <xdr:nvGrpSpPr>
        <xdr:cNvPr id="0" name=""/>
        <xdr:cNvGrpSpPr/>
      </xdr:nvGrpSpPr>
      <xdr:grpSpPr bwMode="auto">
        <a:xfrm>
          <a:off x="2063750" y="11334750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137032</xdr:colOff>
      <xdr:row>14</xdr:row>
      <xdr:rowOff>166688</xdr:rowOff>
    </xdr:from>
    <xdr:to>
      <xdr:col>14</xdr:col>
      <xdr:colOff>229267</xdr:colOff>
      <xdr:row>56</xdr:row>
      <xdr:rowOff>111127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597407" y="2278063"/>
          <a:ext cx="4743610" cy="642143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18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50" zoomScale="120" workbookViewId="0">
      <selection activeCell="C11" activeCellId="0" sqref="C11:O11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8" style="1" width="5.7109375"/>
    <col customWidth="1" min="9" max="9" style="1" width="6.28515625"/>
    <col customWidth="1" min="10" max="16" style="1" width="5.7109375"/>
    <col customWidth="1" min="17" max="17" style="1" width="1.140625"/>
    <col customWidth="1" hidden="1" min="18" max="18" width="5.85546875"/>
    <col customWidth="1" hidden="1" min="19" max="21" width="6.5703125"/>
    <col hidden="1" min="22" max="16384" width="10.855468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</row>
    <row r="3" ht="15">
      <c r="B3" s="4"/>
      <c r="C3" s="5"/>
      <c r="D3" s="5"/>
      <c r="E3" s="5"/>
      <c r="F3" s="2"/>
      <c r="G3" s="2"/>
      <c r="H3" s="2"/>
      <c r="I3" s="5"/>
      <c r="J3" s="5"/>
      <c r="K3" s="5"/>
      <c r="L3" s="2"/>
      <c r="M3" s="2"/>
      <c r="N3" s="2"/>
      <c r="O3" s="4"/>
      <c r="P3" s="4"/>
    </row>
    <row r="4" ht="5.0999999999999996" customHeight="1">
      <c r="B4" s="4"/>
      <c r="C4" s="5"/>
      <c r="D4" s="5"/>
      <c r="E4" s="5"/>
      <c r="F4" s="2"/>
      <c r="G4" s="2"/>
      <c r="H4" s="2"/>
      <c r="I4" s="5"/>
      <c r="J4" s="5"/>
      <c r="K4" s="5"/>
      <c r="L4" s="2"/>
      <c r="M4" s="2"/>
      <c r="N4" s="2"/>
      <c r="O4" s="4"/>
      <c r="P4" s="4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3.75" customHeight="1">
      <c r="B6" s="4"/>
      <c r="C6" s="5"/>
      <c r="D6" s="5"/>
      <c r="E6" s="5"/>
      <c r="F6" s="2"/>
      <c r="G6" s="2"/>
      <c r="H6" s="2"/>
      <c r="I6" s="5"/>
      <c r="J6" s="5"/>
      <c r="K6" s="5"/>
      <c r="L6" s="2"/>
      <c r="M6" s="2"/>
      <c r="N6" s="2"/>
      <c r="O6" s="4"/>
      <c r="P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ht="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3.75" customHeight="1">
      <c r="B9" s="4"/>
      <c r="C9" s="5"/>
      <c r="D9" s="5"/>
      <c r="E9" s="5"/>
      <c r="F9" s="2"/>
      <c r="G9" s="2"/>
      <c r="H9" s="2"/>
      <c r="I9" s="5"/>
      <c r="J9" s="5"/>
      <c r="K9" s="5"/>
      <c r="L9" s="2"/>
      <c r="M9" s="2"/>
      <c r="N9" s="2"/>
      <c r="O9" s="4"/>
      <c r="P9" s="4"/>
    </row>
    <row r="10" ht="15">
      <c r="C10" s="8" t="s">
        <v>2</v>
      </c>
      <c r="D10" s="5"/>
      <c r="E10" s="5"/>
      <c r="F10" s="5"/>
      <c r="G10" s="2"/>
      <c r="H10" s="2"/>
      <c r="I10" s="2"/>
      <c r="J10" s="5"/>
      <c r="K10" s="5"/>
      <c r="L10" s="5"/>
      <c r="M10" s="2"/>
      <c r="N10" s="2"/>
      <c r="O10" s="2"/>
    </row>
    <row r="11" ht="15">
      <c r="C11" s="9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ht="15" customHeight="1">
      <c r="C12" s="10" t="str">
        <f>IF(N72="mostrar","Do you always have breakfast in your house?","")</f>
        <v xml:space="preserve">Do you always have breakfast in your house?</v>
      </c>
    </row>
    <row r="13" ht="4.5" customHeight="1">
      <c r="D13" s="11"/>
      <c r="E13" s="11"/>
      <c r="F13" s="11"/>
      <c r="J13" s="11"/>
      <c r="K13" s="11"/>
      <c r="L13" s="11"/>
    </row>
    <row r="14" ht="15">
      <c r="C14" t="s">
        <v>4</v>
      </c>
      <c r="D14" s="11"/>
      <c r="E14" s="11"/>
      <c r="F14" s="11"/>
      <c r="J14" s="11"/>
      <c r="K14" s="11"/>
      <c r="L14" s="11"/>
    </row>
    <row r="15" ht="15">
      <c r="C15" s="9" t="s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ht="15" customHeight="1">
      <c r="C16" s="10" t="str">
        <f>IF(N72="mostrar","How often do you have breakfast in your house?","")</f>
        <v xml:space="preserve">How often do you have breakfast in your house?</v>
      </c>
    </row>
    <row r="17" s="0" customFormat="1" ht="4.5" customHeight="1"/>
    <row r="18" s="0" customFormat="1" ht="15">
      <c r="C18" t="s">
        <v>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0" customFormat="1" ht="15">
      <c r="C19" s="9" t="s">
        <v>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="0" customFormat="1" ht="15" customHeight="1">
      <c r="C20" s="10" t="str">
        <f>IF(N72="mostrar","Does he often drink milk?","")</f>
        <v xml:space="preserve">Does he often drink milk?</v>
      </c>
    </row>
    <row r="21" s="0" customFormat="1" ht="4.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0" customFormat="1" ht="15">
      <c r="C22" t="s">
        <v>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="0" customFormat="1" ht="15">
      <c r="C23" s="9" t="s">
        <v>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="0" customFormat="1" ht="15" customHeight="1">
      <c r="C24" s="10" t="str">
        <f>IF(N72="mostrar","How often does he drink milk?","")</f>
        <v xml:space="preserve">How often does he drink milk?</v>
      </c>
    </row>
    <row r="25" s="0" customFormat="1" ht="4.5" customHeight="1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0" customFormat="1" ht="15">
      <c r="C26" s="8" t="s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0" customFormat="1" ht="15">
      <c r="C27" s="9" t="s">
        <v>11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="0" customFormat="1" ht="15" customHeight="1">
      <c r="C28" s="10" t="str">
        <f>IF(N72="mostrar","Do they frequently go to the gym?","")</f>
        <v xml:space="preserve">Do they frequently go to the gym?</v>
      </c>
    </row>
    <row r="29" s="0" customFormat="1" ht="4.5" customHeight="1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="0" customFormat="1" ht="12.75" customHeight="1">
      <c r="C30" s="16" t="s">
        <v>12</v>
      </c>
    </row>
    <row r="31" s="0" customFormat="1" ht="15">
      <c r="C31" s="9" t="s">
        <v>13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="0" customFormat="1" ht="15" customHeight="1">
      <c r="C32" s="10" t="str">
        <f>IF(N72="mostrar","How frequently do they go to the gym?","")</f>
        <v xml:space="preserve">How frequently do they go to the gym?</v>
      </c>
      <c r="D32" s="10"/>
      <c r="E32" s="10"/>
      <c r="F32" s="10"/>
      <c r="G32" s="10"/>
      <c r="H32" s="10"/>
    </row>
    <row r="33" s="0" customFormat="1" ht="4.5" customHeight="1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="0" customFormat="1" ht="15">
      <c r="C34" s="8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="0" customFormat="1" ht="15">
      <c r="C35" s="9" t="s">
        <v>15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="0" customFormat="1" ht="15" customHeight="1">
      <c r="C36" s="10" t="str">
        <f>IF(N72="mostrar","Do they normally work on weekends?","")</f>
        <v xml:space="preserve">Do they normally work on weekends?</v>
      </c>
      <c r="D36" s="10"/>
      <c r="E36" s="10"/>
      <c r="F36" s="10"/>
      <c r="G36" s="10"/>
      <c r="H36" s="10"/>
    </row>
    <row r="37" s="0" customFormat="1" ht="4.5" customHeight="1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="0" customFormat="1" ht="15">
      <c r="C38" s="18" t="s">
        <v>16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="0" customFormat="1" ht="15">
      <c r="C39" s="9" t="s">
        <v>17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="0" customFormat="1" ht="15" customHeight="1">
      <c r="C40" s="10" t="str">
        <f>IF(N72="mostrar","How often do they work on weekends?","")</f>
        <v xml:space="preserve">How often do they work on weekends?</v>
      </c>
      <c r="D40" s="10"/>
      <c r="E40" s="10"/>
      <c r="F40" s="10"/>
      <c r="G40" s="10"/>
      <c r="H40" s="10"/>
    </row>
    <row r="41" s="0" customFormat="1" ht="4.5" customHeight="1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0" customFormat="1" ht="15">
      <c r="C42" t="s">
        <v>18</v>
      </c>
    </row>
    <row r="43" s="0" customFormat="1" ht="15">
      <c r="C43" s="9" t="s">
        <v>19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="0" customFormat="1" ht="15" customHeight="1">
      <c r="C44" s="10" t="str">
        <f>IF(N72="mostrar","Do you study English very often?","")</f>
        <v xml:space="preserve">Do you study English very often?</v>
      </c>
      <c r="D44" s="10"/>
      <c r="E44" s="10"/>
      <c r="F44" s="10"/>
      <c r="G44" s="10"/>
      <c r="H44" s="10"/>
    </row>
    <row r="45" s="0" customFormat="1" ht="4.5" customHeight="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="0" customFormat="1" ht="15">
      <c r="C46" t="s">
        <v>20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="0" customFormat="1" ht="15">
      <c r="C47" s="9" t="s">
        <v>21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="0" customFormat="1" ht="15" customHeight="1">
      <c r="C48" s="10" t="str">
        <f>IF(N72="mostrar","How often do you study English?","")</f>
        <v xml:space="preserve">How often do you study English?</v>
      </c>
      <c r="D48" s="10"/>
      <c r="E48" s="10"/>
      <c r="F48" s="10"/>
      <c r="G48" s="10"/>
      <c r="H48" s="10"/>
    </row>
    <row r="49" ht="4.5" customHeight="1">
      <c r="C49" s="13"/>
      <c r="D49" s="13"/>
      <c r="E49" s="13"/>
      <c r="F49" s="21"/>
      <c r="G49" s="21"/>
      <c r="H49" s="21"/>
      <c r="I49" s="21"/>
      <c r="J49" s="21"/>
      <c r="K49" s="21"/>
      <c r="L49" s="21"/>
      <c r="M49" s="21"/>
      <c r="N49" s="13"/>
      <c r="O49" s="13"/>
    </row>
    <row r="50" s="12" customFormat="1" ht="15" customHeight="1">
      <c r="B50" s="22" t="s">
        <v>22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4.5" customHeight="1">
      <c r="C51" s="13"/>
      <c r="D51" s="13"/>
      <c r="E51" s="13"/>
      <c r="F51" s="23"/>
      <c r="G51" s="23"/>
      <c r="H51" s="23"/>
      <c r="I51" s="23"/>
      <c r="J51" s="23"/>
      <c r="K51" s="23"/>
      <c r="L51" s="23"/>
      <c r="M51" s="23"/>
      <c r="N51" s="13"/>
      <c r="O51" s="13"/>
    </row>
    <row r="52" ht="15">
      <c r="C52" t="s">
        <v>23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ht="15">
      <c r="C53" s="9" t="s">
        <v>24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ht="15" customHeight="1">
      <c r="C54" s="10" t="str">
        <f>IF(N72="mostrar","I always go to the supermarket with my mother.","")</f>
        <v xml:space="preserve">I always go to the supermarket with my mother.</v>
      </c>
      <c r="D54" s="10"/>
      <c r="E54" s="10"/>
      <c r="F54" s="10"/>
      <c r="G54" s="10"/>
      <c r="H54" s="10"/>
    </row>
    <row r="55" ht="3.75" customHeight="1">
      <c r="C55" s="3"/>
    </row>
    <row r="56" ht="15">
      <c r="C56" t="s">
        <v>25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ht="15">
      <c r="C57" s="9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ht="15" customHeight="1">
      <c r="C58" s="10" t="str">
        <f>IF(N72="mostrar","She always eats apples and bananas.","")</f>
        <v xml:space="preserve">She always eats apples and bananas.</v>
      </c>
      <c r="D58" s="10"/>
      <c r="E58" s="10"/>
      <c r="F58" s="10"/>
      <c r="G58" s="10"/>
      <c r="H58" s="10"/>
    </row>
    <row r="59" ht="4.5" customHeight="1">
      <c r="C59" s="3"/>
    </row>
    <row r="60" ht="15">
      <c r="C60" t="s">
        <v>27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ht="15">
      <c r="C61" s="9" t="s">
        <v>28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ht="15" customHeight="1">
      <c r="C62" s="10" t="str">
        <f>IF(N72="mostrar","They don’t usually go to the movies.","")</f>
        <v xml:space="preserve">They don’t usually go to the movies.</v>
      </c>
      <c r="D62" s="10"/>
      <c r="E62" s="10"/>
      <c r="F62" s="10"/>
      <c r="G62" s="10"/>
      <c r="H62" s="10"/>
    </row>
    <row r="63" ht="4.5" customHeight="1">
      <c r="C63" s="24"/>
    </row>
    <row r="64" ht="15">
      <c r="C64" t="s">
        <v>29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ht="15">
      <c r="C65" s="9" t="s">
        <v>30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ht="15" customHeight="1">
      <c r="C66" s="10" t="str">
        <f>IF(N72="mostrar","Rachael and Mark frequently play tennis on Sundays.","")</f>
        <v xml:space="preserve">Rachael and Mark frequently play tennis on Sundays.</v>
      </c>
      <c r="D66" s="10"/>
      <c r="E66" s="10"/>
      <c r="F66" s="10"/>
      <c r="G66" s="10"/>
      <c r="H66" s="10"/>
    </row>
    <row r="67" ht="4.5" customHeight="1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ht="15">
      <c r="C68" s="8" t="s">
        <v>31</v>
      </c>
    </row>
    <row r="69" ht="15"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ht="15" customHeight="1">
      <c r="C70" s="10" t="str">
        <f>IF(N72="mostrar","How often do you practice English?","")</f>
        <v xml:space="preserve">How often do you practice English?</v>
      </c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</row>
    <row r="71" ht="4.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26"/>
    </row>
    <row r="72" ht="15" customHeight="1">
      <c r="B72" s="27" t="s">
        <v>33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 t="s">
        <v>34</v>
      </c>
      <c r="O72" s="28"/>
    </row>
    <row r="73" ht="15">
      <c r="B73" s="29" t="s">
        <v>35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ht="15" customHeight="1"/>
    <row r="75" ht="15" customHeight="1"/>
    <row r="76" ht="15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/>
    <row r="118" ht="15" hidden="1"/>
    <row r="119" ht="15" hidden="1"/>
    <row r="120" ht="15" hidden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</sheetData>
  <sheetProtection algorithmName="SHA-512" hashValue="tkm49PM7Z3G2lorPN6OllSp4B8B6/mOiOYNPqQnsAfNM5Zj8tTeeVWeiPyk5PUjcw9Ok0uURpnvdVUlaKPGW8g==" saltValue="vVm+Cagdb8JmS+5LUI+uA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1">
    <mergeCell ref="B5:P5"/>
    <mergeCell ref="B7:P8"/>
    <mergeCell ref="C11:O11"/>
    <mergeCell ref="C15:O15"/>
    <mergeCell ref="C19:O19"/>
    <mergeCell ref="C23:O23"/>
    <mergeCell ref="C27:O27"/>
    <mergeCell ref="C31:O31"/>
    <mergeCell ref="C35:O35"/>
    <mergeCell ref="C39:O39"/>
    <mergeCell ref="C43:O43"/>
    <mergeCell ref="C47:O47"/>
    <mergeCell ref="B50:O50"/>
    <mergeCell ref="C53:O53"/>
    <mergeCell ref="C57:O57"/>
    <mergeCell ref="C61:O61"/>
    <mergeCell ref="C65:O65"/>
    <mergeCell ref="C69:O69"/>
    <mergeCell ref="B72:M72"/>
    <mergeCell ref="N72:O72"/>
    <mergeCell ref="B73:O73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C11" activeCellId="0" sqref="C11:O11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8" style="1" width="5.7109375"/>
    <col customWidth="1" min="9" max="9" style="1" width="6.28515625"/>
    <col customWidth="1" min="10" max="16" style="1" width="5.7109375"/>
    <col customWidth="1" min="17" max="17" style="1" width="1.140625"/>
    <col customWidth="1" hidden="1" min="18" max="18" width="5.85546875"/>
    <col customWidth="1" hidden="1" min="19" max="21" width="6.5703125"/>
    <col hidden="1" min="22" max="16384" width="10.855468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</row>
    <row r="3" ht="15">
      <c r="B3" s="4"/>
      <c r="C3" s="5"/>
      <c r="D3" s="5"/>
      <c r="E3" s="5"/>
      <c r="F3" s="2"/>
      <c r="G3" s="2"/>
      <c r="H3" s="2"/>
      <c r="I3" s="5"/>
      <c r="J3" s="5"/>
      <c r="K3" s="5"/>
      <c r="L3" s="2"/>
      <c r="M3" s="2"/>
      <c r="N3" s="2"/>
      <c r="O3" s="4"/>
      <c r="P3" s="4"/>
    </row>
    <row r="4" ht="5.0999999999999996" customHeight="1">
      <c r="B4" s="4"/>
      <c r="C4" s="5"/>
      <c r="D4" s="5"/>
      <c r="E4" s="5"/>
      <c r="F4" s="2"/>
      <c r="G4" s="2"/>
      <c r="H4" s="2"/>
      <c r="I4" s="5"/>
      <c r="J4" s="5"/>
      <c r="K4" s="5"/>
      <c r="L4" s="2"/>
      <c r="M4" s="2"/>
      <c r="N4" s="2"/>
      <c r="O4" s="4"/>
      <c r="P4" s="4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ht="3.75" customHeight="1">
      <c r="B6" s="4"/>
      <c r="C6" s="5"/>
      <c r="D6" s="5"/>
      <c r="E6" s="5"/>
      <c r="F6" s="2"/>
      <c r="G6" s="2"/>
      <c r="H6" s="2"/>
      <c r="I6" s="5"/>
      <c r="J6" s="5"/>
      <c r="K6" s="5"/>
      <c r="L6" s="2"/>
      <c r="M6" s="2"/>
      <c r="N6" s="2"/>
      <c r="O6" s="4"/>
      <c r="P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ht="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3.75" customHeight="1">
      <c r="B9" s="4"/>
      <c r="C9" s="5"/>
      <c r="D9" s="5"/>
      <c r="E9" s="5"/>
      <c r="F9" s="2"/>
      <c r="G9" s="2"/>
      <c r="H9" s="2"/>
      <c r="I9" s="5"/>
      <c r="J9" s="5"/>
      <c r="K9" s="5"/>
      <c r="L9" s="2"/>
      <c r="M9" s="2"/>
      <c r="N9" s="2"/>
      <c r="O9" s="4"/>
      <c r="P9" s="4"/>
    </row>
    <row r="10" ht="15">
      <c r="C10" s="8" t="s">
        <v>2</v>
      </c>
      <c r="D10" s="5"/>
      <c r="E10" s="5"/>
      <c r="F10" s="5"/>
      <c r="G10" s="2"/>
      <c r="H10" s="2"/>
      <c r="I10" s="2"/>
      <c r="J10" s="5"/>
      <c r="K10" s="5"/>
      <c r="L10" s="5"/>
      <c r="M10" s="2"/>
      <c r="N10" s="2"/>
      <c r="O10" s="2"/>
    </row>
    <row r="11" ht="15">
      <c r="C11" s="31" t="s">
        <v>36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ht="15" customHeight="1">
      <c r="C12" s="10"/>
    </row>
    <row r="13" ht="4.5" customHeight="1">
      <c r="D13" s="11"/>
      <c r="E13" s="11"/>
      <c r="F13" s="11"/>
      <c r="J13" s="11"/>
      <c r="K13" s="11"/>
      <c r="L13" s="11"/>
    </row>
    <row r="14" ht="15">
      <c r="C14" t="s">
        <v>4</v>
      </c>
      <c r="D14" s="11"/>
      <c r="E14" s="11"/>
      <c r="F14" s="11"/>
      <c r="J14" s="11"/>
      <c r="K14" s="11"/>
      <c r="L14" s="11"/>
    </row>
    <row r="15" ht="15">
      <c r="C15" s="31" t="s">
        <v>37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ht="15" customHeight="1">
      <c r="C16" s="10"/>
    </row>
    <row r="17" s="0" customFormat="1" ht="4.5" customHeight="1"/>
    <row r="18" s="0" customFormat="1" ht="15">
      <c r="C18" t="s">
        <v>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0" customFormat="1" ht="15">
      <c r="C19" s="31" t="s">
        <v>38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="0" customFormat="1" ht="15" customHeight="1">
      <c r="C20" s="10"/>
    </row>
    <row r="21" s="0" customFormat="1" ht="4.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="0" customFormat="1" ht="15">
      <c r="C22" t="s">
        <v>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="0" customFormat="1" ht="15">
      <c r="C23" s="31" t="s">
        <v>39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="0" customFormat="1" ht="15" customHeight="1">
      <c r="C24" s="10"/>
    </row>
    <row r="25" s="0" customFormat="1" ht="4.5" customHeight="1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0" customFormat="1" ht="15">
      <c r="C26" s="8" t="s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="0" customFormat="1" ht="15">
      <c r="C27" s="31" t="s">
        <v>40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="0" customFormat="1" ht="15" customHeight="1">
      <c r="C28" s="10" t="str">
        <f>IF(N72="mostrar","Do they frequently go to the gym?","")</f>
        <v/>
      </c>
    </row>
    <row r="29" s="0" customFormat="1" ht="4.5" customHeight="1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="0" customFormat="1" ht="12.75" customHeight="1">
      <c r="C30" s="16" t="s">
        <v>12</v>
      </c>
    </row>
    <row r="31" s="0" customFormat="1" ht="15">
      <c r="C31" s="31" t="s">
        <v>41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="0" customFormat="1" ht="15" customHeight="1">
      <c r="C32" s="10"/>
      <c r="D32" s="10"/>
      <c r="E32" s="10"/>
      <c r="F32" s="10"/>
      <c r="G32" s="10"/>
      <c r="H32" s="10"/>
    </row>
    <row r="33" s="0" customFormat="1" ht="4.5" customHeight="1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="0" customFormat="1" ht="15">
      <c r="C34" s="8" t="s">
        <v>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="0" customFormat="1" ht="15">
      <c r="C35" s="31" t="s">
        <v>42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</row>
    <row r="36" s="0" customFormat="1" ht="15" customHeight="1">
      <c r="C36" s="10"/>
      <c r="D36" s="10"/>
      <c r="E36" s="10"/>
      <c r="F36" s="10"/>
      <c r="G36" s="10"/>
      <c r="H36" s="10"/>
    </row>
    <row r="37" s="0" customFormat="1" ht="4.5" customHeight="1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="0" customFormat="1" ht="15">
      <c r="C38" s="18" t="s">
        <v>16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="0" customFormat="1" ht="15">
      <c r="C39" s="31" t="s">
        <v>43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="0" customFormat="1" ht="15" customHeight="1">
      <c r="C40" s="10"/>
      <c r="D40" s="10"/>
      <c r="E40" s="10"/>
      <c r="F40" s="10"/>
      <c r="G40" s="10"/>
      <c r="H40" s="10"/>
    </row>
    <row r="41" s="0" customFormat="1" ht="4.5" customHeight="1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="0" customFormat="1" ht="15">
      <c r="C42" t="s">
        <v>18</v>
      </c>
    </row>
    <row r="43" s="0" customFormat="1" ht="15">
      <c r="C43" s="31" t="s">
        <v>44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="0" customFormat="1" ht="15" customHeight="1">
      <c r="C44" s="10"/>
      <c r="D44" s="10"/>
      <c r="E44" s="10"/>
      <c r="F44" s="10"/>
      <c r="G44" s="10"/>
      <c r="H44" s="10"/>
    </row>
    <row r="45" s="0" customFormat="1" ht="4.5" customHeight="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="0" customFormat="1" ht="15">
      <c r="C46" t="s">
        <v>20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="0" customFormat="1" ht="15">
      <c r="C47" s="31" t="s">
        <v>45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="0" customFormat="1" ht="15" customHeight="1">
      <c r="C48" s="10"/>
      <c r="D48" s="10"/>
      <c r="E48" s="10"/>
      <c r="F48" s="10"/>
      <c r="G48" s="10"/>
      <c r="H48" s="10"/>
    </row>
    <row r="49" ht="4.5" customHeight="1">
      <c r="C49" s="13"/>
      <c r="D49" s="13"/>
      <c r="E49" s="13"/>
      <c r="F49" s="21"/>
      <c r="G49" s="21"/>
      <c r="H49" s="21"/>
      <c r="I49" s="21"/>
      <c r="J49" s="21"/>
      <c r="K49" s="21"/>
      <c r="L49" s="21"/>
      <c r="M49" s="21"/>
      <c r="N49" s="13"/>
      <c r="O49" s="13"/>
    </row>
    <row r="50" s="12" customFormat="1" ht="15" customHeight="1">
      <c r="B50" s="22" t="s">
        <v>22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4.5" customHeight="1">
      <c r="C51" s="13"/>
      <c r="D51" s="13"/>
      <c r="E51" s="13"/>
      <c r="F51" s="23"/>
      <c r="G51" s="23"/>
      <c r="H51" s="23"/>
      <c r="I51" s="23"/>
      <c r="J51" s="23"/>
      <c r="K51" s="23"/>
      <c r="L51" s="23"/>
      <c r="M51" s="23"/>
      <c r="N51" s="13"/>
      <c r="O51" s="13"/>
    </row>
    <row r="52" ht="15">
      <c r="C52" t="s">
        <v>23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ht="15">
      <c r="C53" s="31" t="s">
        <v>46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ht="15" customHeight="1">
      <c r="C54" s="10"/>
      <c r="D54" s="10"/>
      <c r="E54" s="10"/>
      <c r="F54" s="10"/>
      <c r="G54" s="10"/>
      <c r="H54" s="10"/>
    </row>
    <row r="55" ht="3.75" customHeight="1">
      <c r="C55" s="3"/>
    </row>
    <row r="56" ht="15">
      <c r="C56" t="s">
        <v>25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ht="15">
      <c r="C57" s="31" t="s">
        <v>47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ht="15" customHeight="1">
      <c r="C58" s="10"/>
      <c r="D58" s="10"/>
      <c r="E58" s="10"/>
      <c r="F58" s="10"/>
      <c r="G58" s="10"/>
      <c r="H58" s="10"/>
    </row>
    <row r="59" ht="4.5" customHeight="1">
      <c r="C59" s="3"/>
    </row>
    <row r="60" ht="15">
      <c r="C60" t="s">
        <v>27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ht="15">
      <c r="C61" s="31" t="s">
        <v>48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ht="15" customHeight="1">
      <c r="C62" s="10"/>
      <c r="D62" s="10"/>
      <c r="E62" s="10"/>
      <c r="F62" s="10"/>
      <c r="G62" s="10"/>
      <c r="H62" s="10"/>
    </row>
    <row r="63" ht="4.5" customHeight="1">
      <c r="C63" s="24"/>
    </row>
    <row r="64" ht="15">
      <c r="C64" t="s">
        <v>29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ht="15">
      <c r="C65" s="31" t="s">
        <v>49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ht="15" customHeight="1">
      <c r="C66" s="10"/>
      <c r="D66" s="10"/>
      <c r="E66" s="10"/>
      <c r="F66" s="10"/>
      <c r="G66" s="10"/>
      <c r="H66" s="10"/>
    </row>
    <row r="67" ht="4.5" customHeight="1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ht="15">
      <c r="C68" s="8" t="s">
        <v>31</v>
      </c>
    </row>
    <row r="69" ht="15">
      <c r="C69" s="31" t="s">
        <v>50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</row>
    <row r="70" ht="15" customHeight="1">
      <c r="C70" s="10"/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</row>
    <row r="71" ht="4.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26"/>
    </row>
    <row r="72" ht="15" customHeight="1">
      <c r="C72" s="32" t="s">
        <v>51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ht="15">
      <c r="P73" s="30"/>
    </row>
    <row r="74" ht="15" customHeight="1"/>
    <row r="75" ht="15" customHeight="1"/>
    <row r="76" ht="15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/>
    <row r="118" ht="15" hidden="1"/>
    <row r="119" ht="15" hidden="1"/>
    <row r="120" ht="15" hidden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</sheetData>
  <sheetProtection algorithmName="SHA-512" hashValue="IP5VQ7vKIcm9N4pgenDMW78QOLlnbRqpGkzvGKZ9bLee01uAtbA2qI0KIwoeuARRYK/QziEZNT/uBpsbLGNAZA==" saltValue="pwgDcAC3MVF/kiVGtvXzK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19">
    <mergeCell ref="C39:O39"/>
    <mergeCell ref="C35:O35"/>
    <mergeCell ref="B5:P5"/>
    <mergeCell ref="B7:P8"/>
    <mergeCell ref="B50:O50"/>
    <mergeCell ref="C11:O11"/>
    <mergeCell ref="C72:O72"/>
    <mergeCell ref="C57:O57"/>
    <mergeCell ref="C53:O53"/>
    <mergeCell ref="C47:O47"/>
    <mergeCell ref="C43:O43"/>
    <mergeCell ref="C69:O69"/>
    <mergeCell ref="C65:O65"/>
    <mergeCell ref="C61:O61"/>
    <mergeCell ref="C31:O31"/>
    <mergeCell ref="C27:O27"/>
    <mergeCell ref="C23:O23"/>
    <mergeCell ref="C19:O19"/>
    <mergeCell ref="C15:O15"/>
  </mergeCells>
  <hyperlinks>
    <hyperlink r:id="rId1" ref="C72:O72"/>
  </hyperlink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2024-08-09T04:33:24Z</dcterms:modified>
</cp:coreProperties>
</file>