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persons/person.xml" ContentType="application/vnd.ms-excel.pers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Lección 12" sheetId="1" state="visible" r:id="rId2"/>
    <sheet name="Resultados" sheetId="2" state="visible" r:id="rId3"/>
  </sheets>
  <definedNames>
    <definedName name="_xlnm.Print_Area" localSheetId="0">'Lección 12'!$A$1:$L$75</definedName>
    <definedName name="_xlnm.Print_Area" localSheetId="1">Resultados!$A$1:$L$75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tc={00C40058-0024-4F80-B85D-0024005800E5}</author>
  </authors>
  <commentList>
    <comment ref="B10" authorId="0" xr:uid="{00C40058-0024-4F80-B85D-0024005800E5}">
      <text>
        <r>
          <rPr>
            <b/>
            <sz val="9"/>
            <rFont val="Tahoma"/>
          </rPr>
          <t>Aleja:</t>
        </r>
        <r>
          <rPr>
            <sz val="9"/>
            <rFont val="Tahoma"/>
          </rPr>
          <t xml:space="preserve">
Para resolver la guía, sitúa el cursor en las partes sombreadas de gris.
</t>
        </r>
      </text>
    </comment>
  </commentList>
</comments>
</file>

<file path=xl/sharedStrings.xml><?xml version="1.0" encoding="utf-8"?>
<sst xmlns="http://schemas.openxmlformats.org/spreadsheetml/2006/main" count="102" uniqueCount="102">
  <si>
    <t xml:space="preserve">LECCIÓN 12 – ADJETIVOS DEMOSTRATIVOS THIS – THAT / THESE – THOSE</t>
  </si>
  <si>
    <r>
      <t xml:space="preserve">1) </t>
    </r>
    <r>
      <rPr>
        <sz val="11"/>
        <color theme="1"/>
        <rFont val="Calibri"/>
        <scheme val="minor"/>
      </rPr>
      <t xml:space="preserve">Escribe el adjetivo demostrativo que mejor se adapta a la oración.</t>
    </r>
  </si>
  <si>
    <t>1.</t>
  </si>
  <si>
    <t xml:space="preserve">That / Those</t>
  </si>
  <si>
    <t>6.</t>
  </si>
  <si>
    <t>those</t>
  </si>
  <si>
    <t xml:space="preserve">are my old jeans</t>
  </si>
  <si>
    <t xml:space="preserve">paintings are expensive.</t>
  </si>
  <si>
    <t>2.</t>
  </si>
  <si>
    <t xml:space="preserve">That / These</t>
  </si>
  <si>
    <t>7.</t>
  </si>
  <si>
    <t xml:space="preserve">This / These</t>
  </si>
  <si>
    <t>these</t>
  </si>
  <si>
    <t xml:space="preserve">are your glasses.</t>
  </si>
  <si>
    <t xml:space="preserve">this </t>
  </si>
  <si>
    <t xml:space="preserve">is my new watch.</t>
  </si>
  <si>
    <t>3.</t>
  </si>
  <si>
    <t>8.</t>
  </si>
  <si>
    <t xml:space="preserve">That / Those </t>
  </si>
  <si>
    <t xml:space="preserve">are my beautiful dogs.</t>
  </si>
  <si>
    <t xml:space="preserve">are his books.</t>
  </si>
  <si>
    <t>4.</t>
  </si>
  <si>
    <t>9.</t>
  </si>
  <si>
    <t xml:space="preserve">This / Those</t>
  </si>
  <si>
    <t xml:space="preserve">That </t>
  </si>
  <si>
    <t xml:space="preserve">sofa is new.</t>
  </si>
  <si>
    <t xml:space="preserve">This </t>
  </si>
  <si>
    <t xml:space="preserve">is my boss Luis.</t>
  </si>
  <si>
    <t>5.</t>
  </si>
  <si>
    <t>10.</t>
  </si>
  <si>
    <t xml:space="preserve">are my parents.</t>
  </si>
  <si>
    <t xml:space="preserve">oranges are on the table</t>
  </si>
  <si>
    <r>
      <rPr>
        <b/>
        <sz val="11"/>
        <color theme="1"/>
        <rFont val="Calibri"/>
        <scheme val="minor"/>
      </rPr>
      <t xml:space="preserve">2) </t>
    </r>
    <r>
      <rPr>
        <sz val="11"/>
        <color theme="1"/>
        <rFont val="Calibri"/>
        <scheme val="minor"/>
      </rPr>
      <t xml:space="preserve">Escribe las siguientes oraciones utilizando las palabras claves y su adjetivo demostrativo.</t>
    </r>
  </si>
  <si>
    <r>
      <rPr>
        <b/>
        <sz val="11"/>
        <color theme="1"/>
        <rFont val="Calibri"/>
        <scheme val="minor"/>
      </rPr>
      <t>3)</t>
    </r>
    <r>
      <rPr>
        <sz val="11"/>
        <color theme="1"/>
        <rFont val="Calibri"/>
        <scheme val="minor"/>
      </rPr>
      <t xml:space="preserve"> Escribe en inglés las siguientes oraciones.</t>
    </r>
  </si>
  <si>
    <t>This</t>
  </si>
  <si>
    <t>That</t>
  </si>
  <si>
    <t xml:space="preserve">Ese perro está corriendo en el parque.</t>
  </si>
  <si>
    <t>These</t>
  </si>
  <si>
    <t>Those</t>
  </si>
  <si>
    <t xml:space="preserve">that dog is running in the park</t>
  </si>
  <si>
    <t xml:space="preserve">Swimsuit / Orange</t>
  </si>
  <si>
    <t xml:space="preserve">Esas manzanas están en la nevera</t>
  </si>
  <si>
    <t xml:space="preserve">This swimsuit is orange</t>
  </si>
  <si>
    <t xml:space="preserve">those apples are in the fridge</t>
  </si>
  <si>
    <t xml:space="preserve">Snake / Long</t>
  </si>
  <si>
    <t xml:space="preserve">Este queso es delicioso</t>
  </si>
  <si>
    <t xml:space="preserve">this snake is long </t>
  </si>
  <si>
    <t xml:space="preserve">that chese is delicious</t>
  </si>
  <si>
    <t xml:space="preserve">Shoes / black and Brown</t>
  </si>
  <si>
    <t xml:space="preserve">Estos son mis amigos Carlos y Jorge</t>
  </si>
  <si>
    <t xml:space="preserve">those shoes are back and bown </t>
  </si>
  <si>
    <t xml:space="preserve">these are my friends carlos and jorge</t>
  </si>
  <si>
    <t xml:space="preserve">Table / black</t>
  </si>
  <si>
    <t xml:space="preserve">Esta es mi casa, esta es la cocina y estas son las habitaciones. Este es mi padre y esta es mi madre</t>
  </si>
  <si>
    <t xml:space="preserve">this table is black</t>
  </si>
  <si>
    <t xml:space="preserve">Bananas / on the table</t>
  </si>
  <si>
    <t xml:space="preserve">this is my house, this is the kitchen and these are the rooms, this is my father and this is my mother</t>
  </si>
  <si>
    <t xml:space="preserve">those bananas are on the table</t>
  </si>
  <si>
    <t xml:space="preserve">Cellphone / ringing</t>
  </si>
  <si>
    <t xml:space="preserve">this cellphone is rining</t>
  </si>
  <si>
    <t xml:space="preserve">Dog / playing with the ball</t>
  </si>
  <si>
    <t xml:space="preserve">that dog is playin with the ball</t>
  </si>
  <si>
    <t xml:space="preserve">VOCABULARIO DE AYUDA</t>
  </si>
  <si>
    <t>Old</t>
  </si>
  <si>
    <t>Viejo</t>
  </si>
  <si>
    <t>Glasses</t>
  </si>
  <si>
    <t>Lentes</t>
  </si>
  <si>
    <t>Parents</t>
  </si>
  <si>
    <t>Padres</t>
  </si>
  <si>
    <t>Paintings</t>
  </si>
  <si>
    <t>Pinturas</t>
  </si>
  <si>
    <t>Expensive</t>
  </si>
  <si>
    <t>Costoso</t>
  </si>
  <si>
    <t>Watch</t>
  </si>
  <si>
    <t>Reloj</t>
  </si>
  <si>
    <t>Boss</t>
  </si>
  <si>
    <t>Jefe</t>
  </si>
  <si>
    <t>Swimsuit</t>
  </si>
  <si>
    <t xml:space="preserve">Traje de baño</t>
  </si>
  <si>
    <t>Long</t>
  </si>
  <si>
    <t>Largo</t>
  </si>
  <si>
    <t>Ring</t>
  </si>
  <si>
    <t xml:space="preserve">Timbrar (verbo)</t>
  </si>
  <si>
    <t>Fridge</t>
  </si>
  <si>
    <t>Nevera</t>
  </si>
  <si>
    <t>Delicious</t>
  </si>
  <si>
    <t>Delicioso</t>
  </si>
  <si>
    <t xml:space="preserve">Escribe aquí la palabra "mostrar" para ver los resultados &gt;&gt;</t>
  </si>
  <si>
    <t>mostrar</t>
  </si>
  <si>
    <r>
      <t xml:space="preserve">Opción válida para EXCEL | Si estás en un dispositivo movil puedes ver los resultados en la hoja "</t>
    </r>
    <r>
      <rPr>
        <b/>
        <sz val="9"/>
        <color indexed="2"/>
        <rFont val="Calibri"/>
        <scheme val="minor"/>
      </rPr>
      <t>Resultados</t>
    </r>
    <r>
      <rPr>
        <sz val="9"/>
        <color indexed="2"/>
        <rFont val="Calibri"/>
        <scheme val="minor"/>
      </rPr>
      <t xml:space="preserve">" - Pág 2</t>
    </r>
  </si>
  <si>
    <t xml:space="preserve">That dog is running in the park.</t>
  </si>
  <si>
    <t xml:space="preserve">Those apples are in the fridge.</t>
  </si>
  <si>
    <t xml:space="preserve">This snake is long.</t>
  </si>
  <si>
    <t xml:space="preserve">This cheese is delicious.</t>
  </si>
  <si>
    <t xml:space="preserve">Those shoes are black and brown.</t>
  </si>
  <si>
    <t xml:space="preserve">These are my friends Carlos and Jorge.</t>
  </si>
  <si>
    <t xml:space="preserve">This table is black.</t>
  </si>
  <si>
    <t xml:space="preserve">This is my house, this is the kitchen and these are the bedrooms. This is my father and this is my mother.</t>
  </si>
  <si>
    <t xml:space="preserve">Those bananas are on the table.</t>
  </si>
  <si>
    <t xml:space="preserve">This cell phone is ringing.</t>
  </si>
  <si>
    <t xml:space="preserve">That dog is playing with the ball.</t>
  </si>
  <si>
    <t xml:space="preserve"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</si>
</sst>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5">
    <font>
      <sz val="11.000000"/>
      <color theme="1"/>
      <name val="Calibri"/>
      <scheme val="minor"/>
    </font>
    <font>
      <u/>
      <sz val="11.000000"/>
      <color theme="10"/>
      <name val="Calibri"/>
      <scheme val="minor"/>
    </font>
    <font>
      <b/>
      <sz val="11.000000"/>
      <color theme="1"/>
      <name val="Calibri"/>
      <scheme val="minor"/>
    </font>
    <font>
      <b/>
      <i/>
      <sz val="11.000000"/>
      <color theme="1"/>
      <name val="Calibri"/>
      <scheme val="minor"/>
    </font>
    <font>
      <b/>
      <sz val="11.000000"/>
      <color theme="0"/>
      <name val="Calibri"/>
      <scheme val="minor"/>
    </font>
    <font>
      <sz val="10.500000"/>
      <color theme="3" tint="-0.499984740745262"/>
      <name val="Calibri"/>
      <scheme val="minor"/>
    </font>
    <font>
      <b/>
      <sz val="10.500000"/>
      <color rgb="FF00B050"/>
      <name val="Calibri"/>
      <scheme val="minor"/>
    </font>
    <font>
      <i/>
      <sz val="11.000000"/>
      <color theme="1"/>
      <name val="Calibri"/>
      <scheme val="minor"/>
    </font>
    <font>
      <b/>
      <sz val="11.000000"/>
      <color rgb="FFA50021"/>
      <name val="Calibri"/>
      <scheme val="minor"/>
    </font>
    <font>
      <sz val="11.000000"/>
      <color theme="0"/>
      <name val="Calibri"/>
      <scheme val="minor"/>
    </font>
    <font>
      <sz val="10.500000"/>
      <color indexed="2"/>
      <name val="Calibri"/>
      <scheme val="minor"/>
    </font>
    <font>
      <b/>
      <sz val="10.000000"/>
      <color theme="0"/>
      <name val="Calibri"/>
      <scheme val="minor"/>
    </font>
    <font>
      <sz val="10.000000"/>
      <color theme="1"/>
      <name val="Calibri"/>
      <scheme val="minor"/>
    </font>
    <font>
      <sz val="9.000000"/>
      <color indexed="2"/>
      <name val="Calibri"/>
      <scheme val="minor"/>
    </font>
    <font>
      <u/>
      <sz val="11.000000"/>
      <color rgb="FFA5002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theme="7" tint="0.39997558519241921"/>
      </patternFill>
    </fill>
    <fill>
      <patternFill patternType="lightDown">
        <fgColor theme="6" tint="0.59996337778862885"/>
        <bgColor theme="0" tint="-0.049989318521683403"/>
      </patternFill>
    </fill>
    <fill>
      <patternFill patternType="solid">
        <fgColor theme="3" tint="-0.499984740745262"/>
      </patternFill>
    </fill>
  </fills>
  <borders count="4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theme="2"/>
      </bottom>
      <diagonal style="none"/>
    </border>
    <border>
      <left style="none"/>
      <right style="none"/>
      <top style="thin">
        <color theme="2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53">
    <xf fontId="0" fillId="0" borderId="0" numFmtId="0" xfId="0"/>
    <xf fontId="2" fillId="0" borderId="0" numFmtId="0" xfId="0" applyFont="1" applyAlignment="1">
      <alignment horizontal="right"/>
    </xf>
    <xf fontId="2" fillId="0" borderId="0" numFmtId="0" xfId="0" applyFont="1"/>
    <xf fontId="2" fillId="0" borderId="0" numFmtId="0" xfId="0" applyFont="1" applyAlignment="1">
      <alignment horizontal="right" vertical="top" wrapText="1"/>
    </xf>
    <xf fontId="3" fillId="0" borderId="0" numFmtId="0" xfId="0" applyFont="1" applyAlignment="1">
      <alignment vertical="top" wrapText="1"/>
    </xf>
    <xf fontId="4" fillId="2" borderId="0" numFmtId="0" xfId="0" applyFont="1" applyFill="1" applyAlignment="1">
      <alignment horizontal="center" vertical="center"/>
    </xf>
    <xf fontId="2" fillId="0" borderId="0" numFmtId="0" xfId="0" applyFont="1" applyAlignment="1">
      <alignment horizontal="center"/>
    </xf>
    <xf fontId="2" fillId="3" borderId="0" numFmtId="0" xfId="0" applyFont="1" applyFill="1" applyAlignment="1">
      <alignment horizontal="left"/>
    </xf>
    <xf fontId="2" fillId="0" borderId="0" numFmtId="0" xfId="0" applyFont="1" applyAlignment="1">
      <alignment vertical="top" wrapText="1"/>
    </xf>
    <xf fontId="5" fillId="4" borderId="1" numFmtId="0" xfId="0" applyFont="1" applyFill="1" applyBorder="1" applyAlignment="1" applyProtection="1">
      <alignment horizontal="left"/>
      <protection locked="0"/>
    </xf>
    <xf fontId="3" fillId="0" borderId="0" numFmtId="0" xfId="0" applyFont="1" applyAlignment="1">
      <alignment horizontal="center" vertical="top" wrapText="1"/>
    </xf>
    <xf fontId="6" fillId="0" borderId="2" numFmtId="0" xfId="0" applyFont="1" applyBorder="1" applyAlignment="1">
      <alignment horizontal="center"/>
    </xf>
    <xf fontId="7" fillId="0" borderId="0" numFmtId="0" xfId="0" applyFont="1" applyAlignment="1">
      <alignment vertical="top" wrapText="1"/>
    </xf>
    <xf fontId="0" fillId="0" borderId="0" numFmtId="0" xfId="0" applyAlignment="1">
      <alignment vertical="top" wrapText="1"/>
    </xf>
    <xf fontId="0" fillId="0" borderId="0" numFmtId="0" xfId="0" applyAlignment="1">
      <alignment wrapText="1"/>
    </xf>
    <xf fontId="2" fillId="0" borderId="0" numFmtId="0" xfId="0" applyFont="1" applyAlignment="1">
      <alignment horizontal="right" wrapText="1"/>
    </xf>
    <xf fontId="0" fillId="3" borderId="0" numFmtId="0" xfId="0" applyFill="1" applyAlignment="1">
      <alignment horizontal="left" vertical="top" wrapText="1"/>
    </xf>
    <xf fontId="3" fillId="0" borderId="0" numFmtId="0" xfId="0" applyFont="1" applyAlignment="1">
      <alignment vertical="center" wrapText="1"/>
    </xf>
    <xf fontId="0" fillId="0" borderId="0" numFmtId="0" xfId="0" applyAlignment="1">
      <alignment vertical="center"/>
    </xf>
    <xf fontId="3" fillId="0" borderId="0" numFmtId="0" xfId="0" applyFont="1"/>
    <xf fontId="0" fillId="0" borderId="0" numFmtId="0" xfId="0" applyAlignment="1">
      <alignment horizontal="left" vertical="center"/>
    </xf>
    <xf fontId="3" fillId="0" borderId="0" numFmtId="0" xfId="0" applyFont="1" applyAlignment="1">
      <alignment wrapText="1"/>
    </xf>
    <xf fontId="8" fillId="0" borderId="0" numFmtId="0" xfId="0" applyFont="1" applyAlignment="1">
      <alignment wrapText="1"/>
    </xf>
    <xf fontId="6" fillId="0" borderId="0" numFmtId="0" xfId="0" applyFont="1"/>
    <xf fontId="9" fillId="0" borderId="0" numFmtId="0" xfId="0" applyFont="1" applyAlignment="1">
      <alignment vertical="top"/>
    </xf>
    <xf fontId="7" fillId="0" borderId="0" numFmtId="0" xfId="0" applyFont="1"/>
    <xf fontId="10" fillId="4" borderId="1" numFmtId="0" xfId="0" applyFont="1" applyFill="1" applyBorder="1" applyAlignment="1">
      <alignment horizontal="left"/>
    </xf>
    <xf fontId="0" fillId="0" borderId="0" numFmtId="0" xfId="0" applyAlignment="1">
      <alignment horizontal="center" wrapText="1"/>
    </xf>
    <xf fontId="0" fillId="0" borderId="0" numFmtId="0" xfId="0" applyAlignment="1">
      <alignment horizontal="left" wrapText="1"/>
    </xf>
    <xf fontId="0" fillId="0" borderId="0" numFmtId="0" xfId="0" applyAlignment="1">
      <alignment vertical="top"/>
    </xf>
    <xf fontId="0" fillId="0" borderId="0" numFmtId="0" xfId="0" applyAlignment="1">
      <alignment vertical="center" wrapText="1"/>
    </xf>
    <xf fontId="0" fillId="0" borderId="0" numFmtId="0" xfId="0" applyAlignment="1">
      <alignment horizontal="left" vertical="center" wrapText="1"/>
    </xf>
    <xf fontId="2" fillId="0" borderId="0" numFmtId="0" xfId="0" applyFont="1" applyAlignment="1">
      <alignment horizontal="right" vertical="center" wrapText="1"/>
    </xf>
    <xf fontId="5" fillId="4" borderId="0" numFmtId="0" xfId="0" applyFont="1" applyFill="1" applyAlignment="1" applyProtection="1">
      <alignment horizontal="left" wrapText="1"/>
      <protection locked="0"/>
    </xf>
    <xf fontId="8" fillId="0" borderId="0" numFmtId="0" xfId="0" applyFont="1" applyAlignment="1">
      <alignment vertical="top" wrapText="1"/>
    </xf>
    <xf fontId="5" fillId="4" borderId="1" numFmtId="0" xfId="0" applyFont="1" applyFill="1" applyBorder="1" applyAlignment="1" applyProtection="1">
      <alignment horizontal="left" wrapText="1"/>
      <protection locked="0"/>
    </xf>
    <xf fontId="6" fillId="0" borderId="2" numFmtId="0" xfId="0" applyFont="1" applyBorder="1" applyAlignment="1">
      <alignment horizontal="left" vertical="center" wrapText="1"/>
    </xf>
    <xf fontId="0" fillId="0" borderId="0" numFmtId="0" xfId="0" applyAlignment="1">
      <alignment horizontal="left" vertical="top" wrapText="1"/>
    </xf>
    <xf fontId="6" fillId="0" borderId="0" numFmtId="0" xfId="0" applyFont="1" applyAlignment="1">
      <alignment horizontal="left" vertical="center" wrapText="1"/>
    </xf>
    <xf fontId="4" fillId="5" borderId="3" numFmtId="0" xfId="0" applyFont="1" applyFill="1" applyBorder="1" applyAlignment="1">
      <alignment horizontal="center" vertical="center" wrapText="1"/>
    </xf>
    <xf fontId="11" fillId="5" borderId="3" numFmtId="0" xfId="0" applyFont="1" applyFill="1" applyBorder="1" applyAlignment="1">
      <alignment horizontal="left" vertical="center" wrapText="1"/>
    </xf>
    <xf fontId="0" fillId="0" borderId="3" numFmtId="0" xfId="0" applyBorder="1" applyAlignment="1">
      <alignment horizontal="center" vertical="center" wrapText="1"/>
    </xf>
    <xf fontId="4" fillId="5" borderId="3" numFmtId="0" xfId="0" applyFont="1" applyFill="1" applyBorder="1" applyAlignment="1">
      <alignment horizontal="left" vertical="center" wrapText="1"/>
    </xf>
    <xf fontId="12" fillId="0" borderId="3" numFmtId="0" xfId="0" applyFont="1" applyBorder="1" applyAlignment="1">
      <alignment horizontal="center" vertical="center" wrapText="1"/>
    </xf>
    <xf fontId="2" fillId="0" borderId="0" numFmtId="0" xfId="0" applyFont="1" applyAlignment="1">
      <alignment horizontal="center" vertical="center"/>
    </xf>
    <xf fontId="5" fillId="4" borderId="1" numFmtId="0" xfId="0" applyFont="1" applyFill="1" applyBorder="1" applyProtection="1">
      <protection locked="0"/>
    </xf>
    <xf fontId="5" fillId="4" borderId="1" numFmtId="0" xfId="0" applyFont="1" applyFill="1" applyBorder="1"/>
    <xf fontId="13" fillId="0" borderId="0" numFmtId="0" xfId="0" applyFont="1" applyAlignment="1">
      <alignment horizontal="center" vertical="center"/>
    </xf>
    <xf fontId="0" fillId="0" borderId="0" numFmtId="0" xfId="0" applyAlignment="1">
      <alignment horizontal="center" vertical="top" wrapText="1"/>
    </xf>
    <xf fontId="2" fillId="0" borderId="0" numFmtId="0" xfId="0" applyFont="1" applyAlignment="1">
      <alignment horizontal="center" vertical="top" wrapText="1"/>
    </xf>
    <xf fontId="14" fillId="0" borderId="0" numFmtId="0" xfId="1" applyFont="1" applyProtection="1"/>
    <xf fontId="10" fillId="4" borderId="0" numFmtId="0" xfId="0" applyFont="1" applyFill="1" applyAlignment="1">
      <alignment horizontal="left" vertical="top" wrapText="1"/>
    </xf>
    <xf fontId="10" fillId="4" borderId="1" numFmtId="0" xfId="0" applyFont="1" applyFill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12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12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95250</xdr:colOff>
      <xdr:row>32</xdr:row>
      <xdr:rowOff>59992</xdr:rowOff>
    </xdr:from>
    <xdr:to>
      <xdr:col>1</xdr:col>
      <xdr:colOff>349671</xdr:colOff>
      <xdr:row>33</xdr:row>
      <xdr:rowOff>173386</xdr:rowOff>
    </xdr:to>
    <xdr:sp>
      <xdr:nvSpPr>
        <xdr:cNvPr id="2" name="Flecha: hacia abajo 1"/>
        <xdr:cNvSpPr/>
      </xdr:nvSpPr>
      <xdr:spPr bwMode="auto">
        <a:xfrm>
          <a:off x="455839" y="4938154"/>
          <a:ext cx="254420" cy="303893"/>
        </a:xfrm>
        <a:prstGeom prst="downArrow">
          <a:avLst>
            <a:gd name="adj1" fmla="val 50000"/>
            <a:gd name="adj2" fmla="val 50000"/>
          </a:avLst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es-CO" sz="1100"/>
        </a:p>
      </xdr:txBody>
    </xdr:sp>
    <xdr:clientData/>
  </xdr:twoCellAnchor>
  <xdr:twoCellAnchor editAs="oneCell">
    <xdr:from>
      <xdr:col>0</xdr:col>
      <xdr:colOff>39686</xdr:colOff>
      <xdr:row>0</xdr:row>
      <xdr:rowOff>0</xdr:rowOff>
    </xdr:from>
    <xdr:to>
      <xdr:col>11</xdr:col>
      <xdr:colOff>388937</xdr:colOff>
      <xdr:row>4</xdr:row>
      <xdr:rowOff>34397</xdr:rowOff>
    </xdr:to>
    <xdr:pic>
      <xdr:nvPicPr>
        <xdr:cNvPr id="23" name="Imagen 22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39687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4</xdr:col>
      <xdr:colOff>357187</xdr:colOff>
      <xdr:row>72</xdr:row>
      <xdr:rowOff>95250</xdr:rowOff>
    </xdr:from>
    <xdr:to>
      <xdr:col>7</xdr:col>
      <xdr:colOff>566738</xdr:colOff>
      <xdr:row>74</xdr:row>
      <xdr:rowOff>47775</xdr:rowOff>
    </xdr:to>
    <xdr:grpSp>
      <xdr:nvGrpSpPr>
        <xdr:cNvPr id="0" name=""/>
        <xdr:cNvGrpSpPr/>
      </xdr:nvGrpSpPr>
      <xdr:grpSpPr bwMode="auto">
        <a:xfrm>
          <a:off x="2055812" y="11652250"/>
          <a:ext cx="1622425" cy="325588"/>
          <a:chOff x="2182415" y="8080225"/>
          <a:chExt cx="1622425" cy="325588"/>
        </a:xfrm>
      </xdr:grpSpPr>
      <xdr:pic>
        <xdr:nvPicPr>
          <xdr:cNvPr id="31" name="Imagen 30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32" name="Imagen 31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33" name="Imagen 32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34" name="Imagen 33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35" name="Imagen 34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twoCell">
    <xdr:from>
      <xdr:col>3</xdr:col>
      <xdr:colOff>104531</xdr:colOff>
      <xdr:row>32</xdr:row>
      <xdr:rowOff>84728</xdr:rowOff>
    </xdr:from>
    <xdr:to>
      <xdr:col>3</xdr:col>
      <xdr:colOff>408424</xdr:colOff>
      <xdr:row>33</xdr:row>
      <xdr:rowOff>148649</xdr:rowOff>
    </xdr:to>
    <xdr:sp>
      <xdr:nvSpPr>
        <xdr:cNvPr id="37" name="Flecha: hacia abajo 36"/>
        <xdr:cNvSpPr/>
      </xdr:nvSpPr>
      <xdr:spPr bwMode="auto">
        <a:xfrm rot="16199999">
          <a:off x="1387928" y="4938154"/>
          <a:ext cx="254420" cy="303893"/>
        </a:xfrm>
        <a:prstGeom prst="downArrow">
          <a:avLst>
            <a:gd name="adj1" fmla="val 50000"/>
            <a:gd name="adj2" fmla="val 50000"/>
          </a:avLst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es-CO" sz="1100"/>
        </a:p>
      </xdr:txBody>
    </xdr:sp>
    <xdr:clientData/>
  </xdr:twoCellAnchor>
  <xdr:twoCellAnchor editAs="twoCell">
    <xdr:from>
      <xdr:col>5</xdr:col>
      <xdr:colOff>329439</xdr:colOff>
      <xdr:row>44</xdr:row>
      <xdr:rowOff>12779</xdr:rowOff>
    </xdr:from>
    <xdr:to>
      <xdr:col>5</xdr:col>
      <xdr:colOff>501502</xdr:colOff>
      <xdr:row>44</xdr:row>
      <xdr:rowOff>164726</xdr:rowOff>
    </xdr:to>
    <xdr:sp>
      <xdr:nvSpPr>
        <xdr:cNvPr id="39" name="Flecha: hacia abajo 10"/>
        <xdr:cNvSpPr/>
      </xdr:nvSpPr>
      <xdr:spPr bwMode="auto">
        <a:xfrm rot="16199999">
          <a:off x="2496229" y="6711042"/>
          <a:ext cx="151947" cy="172063"/>
        </a:xfrm>
        <a:prstGeom prst="downArrow">
          <a:avLst>
            <a:gd name="adj1" fmla="val 50000"/>
            <a:gd name="adj2" fmla="val 50000"/>
          </a:avLst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/>
          <a:noAutofit/>
        </a:bodyPr>
        <a:lstStyle/>
        <a:p>
          <a:pPr>
            <a:defRPr/>
          </a:pPr>
          <a:endParaRPr lang="es-CO"/>
        </a:p>
      </xdr:txBody>
    </xdr:sp>
    <xdr:clientData/>
  </xdr:twoCellAnchor>
  <xdr:twoCellAnchor editAs="twoCell">
    <xdr:from>
      <xdr:col>5</xdr:col>
      <xdr:colOff>339498</xdr:colOff>
      <xdr:row>47</xdr:row>
      <xdr:rowOff>40822</xdr:rowOff>
    </xdr:from>
    <xdr:to>
      <xdr:col>5</xdr:col>
      <xdr:colOff>491445</xdr:colOff>
      <xdr:row>48</xdr:row>
      <xdr:rowOff>158456</xdr:rowOff>
    </xdr:to>
    <xdr:sp>
      <xdr:nvSpPr>
        <xdr:cNvPr id="40" name="Flecha: hacia abajo 10"/>
        <xdr:cNvSpPr/>
      </xdr:nvSpPr>
      <xdr:spPr bwMode="auto">
        <a:xfrm>
          <a:off x="2496230" y="7320643"/>
          <a:ext cx="151947" cy="172063"/>
        </a:xfrm>
        <a:prstGeom prst="downArrow">
          <a:avLst>
            <a:gd name="adj1" fmla="val 50000"/>
            <a:gd name="adj2" fmla="val 50000"/>
          </a:avLst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/>
          <a:noAutofit/>
        </a:bodyPr>
        <a:lstStyle/>
        <a:p>
          <a:pPr>
            <a:defRPr/>
          </a:pPr>
          <a:endParaRPr lang="es-CO"/>
        </a:p>
      </xdr:txBody>
    </xdr:sp>
    <xdr:clientData/>
  </xdr:twoCellAnchor>
  <xdr:twoCellAnchor editAs="twoCell">
    <xdr:from>
      <xdr:col>5</xdr:col>
      <xdr:colOff>329439</xdr:colOff>
      <xdr:row>52</xdr:row>
      <xdr:rowOff>3255</xdr:rowOff>
    </xdr:from>
    <xdr:to>
      <xdr:col>5</xdr:col>
      <xdr:colOff>501502</xdr:colOff>
      <xdr:row>52</xdr:row>
      <xdr:rowOff>155202</xdr:rowOff>
    </xdr:to>
    <xdr:sp>
      <xdr:nvSpPr>
        <xdr:cNvPr id="41" name="Flecha: hacia abajo 10"/>
        <xdr:cNvSpPr/>
      </xdr:nvSpPr>
      <xdr:spPr bwMode="auto">
        <a:xfrm rot="16199999">
          <a:off x="2496229" y="7960179"/>
          <a:ext cx="151947" cy="172063"/>
        </a:xfrm>
        <a:prstGeom prst="downArrow">
          <a:avLst>
            <a:gd name="adj1" fmla="val 50000"/>
            <a:gd name="adj2" fmla="val 50000"/>
          </a:avLst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/>
          <a:noAutofit/>
        </a:bodyPr>
        <a:lstStyle/>
        <a:p>
          <a:pPr>
            <a:defRPr/>
          </a:pPr>
          <a:endParaRPr lang="es-CO"/>
        </a:p>
      </xdr:txBody>
    </xdr:sp>
    <xdr:clientData/>
  </xdr:twoCellAnchor>
  <xdr:twoCellAnchor editAs="twoCell">
    <xdr:from>
      <xdr:col>5</xdr:col>
      <xdr:colOff>339498</xdr:colOff>
      <xdr:row>55</xdr:row>
      <xdr:rowOff>43543</xdr:rowOff>
    </xdr:from>
    <xdr:to>
      <xdr:col>5</xdr:col>
      <xdr:colOff>491445</xdr:colOff>
      <xdr:row>56</xdr:row>
      <xdr:rowOff>161178</xdr:rowOff>
    </xdr:to>
    <xdr:sp>
      <xdr:nvSpPr>
        <xdr:cNvPr id="42" name="Flecha: hacia abajo 10"/>
        <xdr:cNvSpPr/>
      </xdr:nvSpPr>
      <xdr:spPr bwMode="auto">
        <a:xfrm>
          <a:off x="2496230" y="8588829"/>
          <a:ext cx="151947" cy="172063"/>
        </a:xfrm>
        <a:prstGeom prst="downArrow">
          <a:avLst>
            <a:gd name="adj1" fmla="val 50000"/>
            <a:gd name="adj2" fmla="val 50000"/>
          </a:avLst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/>
          <a:noAutofit/>
        </a:bodyPr>
        <a:lstStyle/>
        <a:p>
          <a:pPr>
            <a:defRPr/>
          </a:pPr>
          <a:endParaRPr lang="es-CO"/>
        </a:p>
      </xdr:txBody>
    </xdr:sp>
    <xdr:clientData/>
  </xdr:twoCellAnchor>
  <xdr:twoCellAnchor editAs="twoCell">
    <xdr:from>
      <xdr:col>5</xdr:col>
      <xdr:colOff>329440</xdr:colOff>
      <xdr:row>60</xdr:row>
      <xdr:rowOff>5976</xdr:rowOff>
    </xdr:from>
    <xdr:to>
      <xdr:col>5</xdr:col>
      <xdr:colOff>501503</xdr:colOff>
      <xdr:row>60</xdr:row>
      <xdr:rowOff>157923</xdr:rowOff>
    </xdr:to>
    <xdr:sp>
      <xdr:nvSpPr>
        <xdr:cNvPr id="43" name="Flecha: hacia abajo 10"/>
        <xdr:cNvSpPr/>
      </xdr:nvSpPr>
      <xdr:spPr bwMode="auto">
        <a:xfrm rot="16199999">
          <a:off x="2496230" y="9221561"/>
          <a:ext cx="151947" cy="172063"/>
        </a:xfrm>
        <a:prstGeom prst="downArrow">
          <a:avLst>
            <a:gd name="adj1" fmla="val 50000"/>
            <a:gd name="adj2" fmla="val 50000"/>
          </a:avLst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/>
          <a:noAutofit/>
        </a:bodyPr>
        <a:lstStyle/>
        <a:p>
          <a:pPr>
            <a:defRPr/>
          </a:pPr>
          <a:endParaRPr lang="es-CO"/>
        </a:p>
      </xdr:txBody>
    </xdr:sp>
    <xdr:clientData/>
  </xdr:twoCellAnchor>
  <xdr:twoCellAnchor editAs="twoCell">
    <xdr:from>
      <xdr:col>5</xdr:col>
      <xdr:colOff>335416</xdr:colOff>
      <xdr:row>39</xdr:row>
      <xdr:rowOff>48760</xdr:rowOff>
    </xdr:from>
    <xdr:to>
      <xdr:col>5</xdr:col>
      <xdr:colOff>487363</xdr:colOff>
      <xdr:row>40</xdr:row>
      <xdr:rowOff>166394</xdr:rowOff>
    </xdr:to>
    <xdr:sp>
      <xdr:nvSpPr>
        <xdr:cNvPr id="44" name="Flecha: hacia abajo 10"/>
        <xdr:cNvSpPr/>
      </xdr:nvSpPr>
      <xdr:spPr bwMode="auto">
        <a:xfrm>
          <a:off x="2492148" y="6131153"/>
          <a:ext cx="151947" cy="172062"/>
        </a:xfrm>
        <a:prstGeom prst="downArrow">
          <a:avLst>
            <a:gd name="adj1" fmla="val 50000"/>
            <a:gd name="adj2" fmla="val 50000"/>
          </a:avLst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/>
          <a:noAutofit/>
        </a:bodyPr>
        <a:lstStyle/>
        <a:p>
          <a:pPr>
            <a:defRPr/>
          </a:pPr>
          <a:endParaRPr lang="es-CO"/>
        </a:p>
      </xdr:txBody>
    </xdr:sp>
    <xdr:clientData/>
  </xdr:twoCellAnchor>
  <xdr:twoCellAnchor editAs="twoCell">
    <xdr:from>
      <xdr:col>5</xdr:col>
      <xdr:colOff>335416</xdr:colOff>
      <xdr:row>35</xdr:row>
      <xdr:rowOff>40822</xdr:rowOff>
    </xdr:from>
    <xdr:to>
      <xdr:col>5</xdr:col>
      <xdr:colOff>487363</xdr:colOff>
      <xdr:row>36</xdr:row>
      <xdr:rowOff>158455</xdr:rowOff>
    </xdr:to>
    <xdr:sp>
      <xdr:nvSpPr>
        <xdr:cNvPr id="45" name="Flecha: hacia abajo 10"/>
        <xdr:cNvSpPr/>
      </xdr:nvSpPr>
      <xdr:spPr bwMode="auto">
        <a:xfrm>
          <a:off x="2492148" y="5497286"/>
          <a:ext cx="151947" cy="172062"/>
        </a:xfrm>
        <a:prstGeom prst="downArrow">
          <a:avLst>
            <a:gd name="adj1" fmla="val 50000"/>
            <a:gd name="adj2" fmla="val 50000"/>
          </a:avLst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/>
          <a:noAutofit/>
        </a:bodyPr>
        <a:lstStyle/>
        <a:p>
          <a:pPr>
            <a:defRPr/>
          </a:pPr>
          <a:endParaRPr lang="es-CO"/>
        </a:p>
      </xdr:txBody>
    </xdr:sp>
    <xdr:clientData/>
  </xdr:twoCellAnchor>
  <xdr:twoCellAnchor editAs="oneCell">
    <xdr:from>
      <xdr:col>8</xdr:col>
      <xdr:colOff>285751</xdr:colOff>
      <xdr:row>10</xdr:row>
      <xdr:rowOff>39688</xdr:rowOff>
    </xdr:from>
    <xdr:to>
      <xdr:col>11</xdr:col>
      <xdr:colOff>87314</xdr:colOff>
      <xdr:row>25</xdr:row>
      <xdr:rowOff>116123</xdr:rowOff>
    </xdr:to>
    <xdr:pic>
      <xdr:nvPicPr>
        <xdr:cNvPr id="3" name="Imagen 2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4024314" y="1547813"/>
          <a:ext cx="1714500" cy="2394186"/>
        </a:xfrm>
        <a:prstGeom prst="rect">
          <a:avLst/>
        </a:prstGeom>
      </xdr:spPr>
    </xdr:pic>
    <xdr:clientData/>
  </xdr:twoCellAnchor>
  <xdr:twoCellAnchor editAs="oneCell">
    <xdr:from>
      <xdr:col>0</xdr:col>
      <xdr:colOff>214312</xdr:colOff>
      <xdr:row>41</xdr:row>
      <xdr:rowOff>23814</xdr:rowOff>
    </xdr:from>
    <xdr:to>
      <xdr:col>4</xdr:col>
      <xdr:colOff>254000</xdr:colOff>
      <xdr:row>56</xdr:row>
      <xdr:rowOff>155368</xdr:rowOff>
    </xdr:to>
    <xdr:pic>
      <xdr:nvPicPr>
        <xdr:cNvPr id="4" name="Imagen 3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214312" y="6357939"/>
          <a:ext cx="1738313" cy="24651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95250</xdr:colOff>
      <xdr:row>32</xdr:row>
      <xdr:rowOff>59992</xdr:rowOff>
    </xdr:from>
    <xdr:to>
      <xdr:col>1</xdr:col>
      <xdr:colOff>349671</xdr:colOff>
      <xdr:row>33</xdr:row>
      <xdr:rowOff>173386</xdr:rowOff>
    </xdr:to>
    <xdr:sp>
      <xdr:nvSpPr>
        <xdr:cNvPr id="2" name="Flecha: hacia abajo 1"/>
        <xdr:cNvSpPr/>
      </xdr:nvSpPr>
      <xdr:spPr bwMode="auto">
        <a:xfrm>
          <a:off x="457200" y="4955843"/>
          <a:ext cx="254420" cy="303893"/>
        </a:xfrm>
        <a:prstGeom prst="downArrow">
          <a:avLst>
            <a:gd name="adj1" fmla="val 50000"/>
            <a:gd name="adj2" fmla="val 50000"/>
          </a:avLst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es-CO" sz="1100"/>
        </a:p>
      </xdr:txBody>
    </xdr:sp>
    <xdr:clientData/>
  </xdr:twoCellAnchor>
  <xdr:twoCellAnchor editAs="oneCell">
    <xdr:from>
      <xdr:col>0</xdr:col>
      <xdr:colOff>39686</xdr:colOff>
      <xdr:row>0</xdr:row>
      <xdr:rowOff>0</xdr:rowOff>
    </xdr:from>
    <xdr:to>
      <xdr:col>11</xdr:col>
      <xdr:colOff>388937</xdr:colOff>
      <xdr:row>4</xdr:row>
      <xdr:rowOff>34397</xdr:rowOff>
    </xdr:to>
    <xdr:pic>
      <xdr:nvPicPr>
        <xdr:cNvPr id="3" name="Imagen 2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39687" y="0"/>
          <a:ext cx="6016625" cy="663048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4</xdr:col>
      <xdr:colOff>357187</xdr:colOff>
      <xdr:row>72</xdr:row>
      <xdr:rowOff>95250</xdr:rowOff>
    </xdr:from>
    <xdr:to>
      <xdr:col>7</xdr:col>
      <xdr:colOff>566738</xdr:colOff>
      <xdr:row>74</xdr:row>
      <xdr:rowOff>47775</xdr:rowOff>
    </xdr:to>
    <xdr:grpSp>
      <xdr:nvGrpSpPr>
        <xdr:cNvPr id="0" name=""/>
        <xdr:cNvGrpSpPr/>
      </xdr:nvGrpSpPr>
      <xdr:grpSpPr bwMode="auto">
        <a:xfrm>
          <a:off x="2055812" y="11652250"/>
          <a:ext cx="1622425" cy="325588"/>
          <a:chOff x="2182415" y="8080225"/>
          <a:chExt cx="1622425" cy="325588"/>
        </a:xfrm>
      </xdr:grpSpPr>
      <xdr:pic>
        <xdr:nvPicPr>
          <xdr:cNvPr id="5" name="Imagen 4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6" name="Imagen 5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7" name="Imagen 6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8" name="Imagen 7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9" name="Imagen 8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twoCell">
    <xdr:from>
      <xdr:col>3</xdr:col>
      <xdr:colOff>104531</xdr:colOff>
      <xdr:row>32</xdr:row>
      <xdr:rowOff>84728</xdr:rowOff>
    </xdr:from>
    <xdr:to>
      <xdr:col>3</xdr:col>
      <xdr:colOff>408424</xdr:colOff>
      <xdr:row>33</xdr:row>
      <xdr:rowOff>148649</xdr:rowOff>
    </xdr:to>
    <xdr:sp>
      <xdr:nvSpPr>
        <xdr:cNvPr id="10" name="Flecha: hacia abajo 9"/>
        <xdr:cNvSpPr/>
      </xdr:nvSpPr>
      <xdr:spPr bwMode="auto">
        <a:xfrm rot="16199999">
          <a:off x="1386567" y="4955843"/>
          <a:ext cx="254420" cy="303893"/>
        </a:xfrm>
        <a:prstGeom prst="downArrow">
          <a:avLst>
            <a:gd name="adj1" fmla="val 50000"/>
            <a:gd name="adj2" fmla="val 50000"/>
          </a:avLst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es-CO" sz="1100"/>
        </a:p>
      </xdr:txBody>
    </xdr:sp>
    <xdr:clientData/>
  </xdr:twoCellAnchor>
  <xdr:twoCellAnchor editAs="twoCell">
    <xdr:from>
      <xdr:col>5</xdr:col>
      <xdr:colOff>329439</xdr:colOff>
      <xdr:row>44</xdr:row>
      <xdr:rowOff>12779</xdr:rowOff>
    </xdr:from>
    <xdr:to>
      <xdr:col>5</xdr:col>
      <xdr:colOff>501502</xdr:colOff>
      <xdr:row>44</xdr:row>
      <xdr:rowOff>164726</xdr:rowOff>
    </xdr:to>
    <xdr:sp>
      <xdr:nvSpPr>
        <xdr:cNvPr id="11" name="Flecha: hacia abajo 10"/>
        <xdr:cNvSpPr/>
      </xdr:nvSpPr>
      <xdr:spPr bwMode="auto">
        <a:xfrm rot="16199999">
          <a:off x="2492147" y="6794046"/>
          <a:ext cx="151947" cy="172063"/>
        </a:xfrm>
        <a:prstGeom prst="downArrow">
          <a:avLst>
            <a:gd name="adj1" fmla="val 50000"/>
            <a:gd name="adj2" fmla="val 50000"/>
          </a:avLst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/>
          <a:noAutofit/>
        </a:bodyPr>
        <a:lstStyle/>
        <a:p>
          <a:pPr>
            <a:defRPr/>
          </a:pPr>
          <a:endParaRPr lang="es-CO"/>
        </a:p>
      </xdr:txBody>
    </xdr:sp>
    <xdr:clientData/>
  </xdr:twoCellAnchor>
  <xdr:twoCellAnchor editAs="twoCell">
    <xdr:from>
      <xdr:col>5</xdr:col>
      <xdr:colOff>339498</xdr:colOff>
      <xdr:row>47</xdr:row>
      <xdr:rowOff>40822</xdr:rowOff>
    </xdr:from>
    <xdr:to>
      <xdr:col>5</xdr:col>
      <xdr:colOff>491445</xdr:colOff>
      <xdr:row>48</xdr:row>
      <xdr:rowOff>158456</xdr:rowOff>
    </xdr:to>
    <xdr:sp>
      <xdr:nvSpPr>
        <xdr:cNvPr id="12" name="Flecha: hacia abajo 10"/>
        <xdr:cNvSpPr/>
      </xdr:nvSpPr>
      <xdr:spPr bwMode="auto">
        <a:xfrm>
          <a:off x="2492148" y="7403647"/>
          <a:ext cx="151947" cy="174784"/>
        </a:xfrm>
        <a:prstGeom prst="downArrow">
          <a:avLst>
            <a:gd name="adj1" fmla="val 50000"/>
            <a:gd name="adj2" fmla="val 50000"/>
          </a:avLst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/>
          <a:noAutofit/>
        </a:bodyPr>
        <a:lstStyle/>
        <a:p>
          <a:pPr>
            <a:defRPr/>
          </a:pPr>
          <a:endParaRPr lang="es-CO"/>
        </a:p>
      </xdr:txBody>
    </xdr:sp>
    <xdr:clientData/>
  </xdr:twoCellAnchor>
  <xdr:twoCellAnchor editAs="twoCell">
    <xdr:from>
      <xdr:col>5</xdr:col>
      <xdr:colOff>329439</xdr:colOff>
      <xdr:row>52</xdr:row>
      <xdr:rowOff>3255</xdr:rowOff>
    </xdr:from>
    <xdr:to>
      <xdr:col>5</xdr:col>
      <xdr:colOff>501502</xdr:colOff>
      <xdr:row>52</xdr:row>
      <xdr:rowOff>155202</xdr:rowOff>
    </xdr:to>
    <xdr:sp>
      <xdr:nvSpPr>
        <xdr:cNvPr id="13" name="Flecha: hacia abajo 10"/>
        <xdr:cNvSpPr/>
      </xdr:nvSpPr>
      <xdr:spPr bwMode="auto">
        <a:xfrm rot="16199999">
          <a:off x="2492147" y="8051347"/>
          <a:ext cx="151947" cy="172063"/>
        </a:xfrm>
        <a:prstGeom prst="downArrow">
          <a:avLst>
            <a:gd name="adj1" fmla="val 50000"/>
            <a:gd name="adj2" fmla="val 50000"/>
          </a:avLst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/>
          <a:noAutofit/>
        </a:bodyPr>
        <a:lstStyle/>
        <a:p>
          <a:pPr>
            <a:defRPr/>
          </a:pPr>
          <a:endParaRPr lang="es-CO"/>
        </a:p>
      </xdr:txBody>
    </xdr:sp>
    <xdr:clientData/>
  </xdr:twoCellAnchor>
  <xdr:twoCellAnchor editAs="twoCell">
    <xdr:from>
      <xdr:col>5</xdr:col>
      <xdr:colOff>339498</xdr:colOff>
      <xdr:row>55</xdr:row>
      <xdr:rowOff>43543</xdr:rowOff>
    </xdr:from>
    <xdr:to>
      <xdr:col>5</xdr:col>
      <xdr:colOff>491445</xdr:colOff>
      <xdr:row>56</xdr:row>
      <xdr:rowOff>161178</xdr:rowOff>
    </xdr:to>
    <xdr:sp>
      <xdr:nvSpPr>
        <xdr:cNvPr id="14" name="Flecha: hacia abajo 10"/>
        <xdr:cNvSpPr/>
      </xdr:nvSpPr>
      <xdr:spPr bwMode="auto">
        <a:xfrm>
          <a:off x="2492148" y="8682718"/>
          <a:ext cx="151947" cy="174785"/>
        </a:xfrm>
        <a:prstGeom prst="downArrow">
          <a:avLst>
            <a:gd name="adj1" fmla="val 50000"/>
            <a:gd name="adj2" fmla="val 50000"/>
          </a:avLst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/>
          <a:noAutofit/>
        </a:bodyPr>
        <a:lstStyle/>
        <a:p>
          <a:pPr>
            <a:defRPr/>
          </a:pPr>
          <a:endParaRPr lang="es-CO"/>
        </a:p>
      </xdr:txBody>
    </xdr:sp>
    <xdr:clientData/>
  </xdr:twoCellAnchor>
  <xdr:twoCellAnchor editAs="twoCell">
    <xdr:from>
      <xdr:col>5</xdr:col>
      <xdr:colOff>329440</xdr:colOff>
      <xdr:row>60</xdr:row>
      <xdr:rowOff>5976</xdr:rowOff>
    </xdr:from>
    <xdr:to>
      <xdr:col>5</xdr:col>
      <xdr:colOff>501503</xdr:colOff>
      <xdr:row>60</xdr:row>
      <xdr:rowOff>157923</xdr:rowOff>
    </xdr:to>
    <xdr:sp>
      <xdr:nvSpPr>
        <xdr:cNvPr id="15" name="Flecha: hacia abajo 10"/>
        <xdr:cNvSpPr/>
      </xdr:nvSpPr>
      <xdr:spPr bwMode="auto">
        <a:xfrm rot="16199999">
          <a:off x="2492148" y="9320893"/>
          <a:ext cx="151947" cy="172063"/>
        </a:xfrm>
        <a:prstGeom prst="downArrow">
          <a:avLst>
            <a:gd name="adj1" fmla="val 50000"/>
            <a:gd name="adj2" fmla="val 50000"/>
          </a:avLst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/>
          <a:noAutofit/>
        </a:bodyPr>
        <a:lstStyle/>
        <a:p>
          <a:pPr>
            <a:defRPr/>
          </a:pPr>
          <a:endParaRPr lang="es-CO"/>
        </a:p>
      </xdr:txBody>
    </xdr:sp>
    <xdr:clientData/>
  </xdr:twoCellAnchor>
  <xdr:twoCellAnchor editAs="twoCell">
    <xdr:from>
      <xdr:col>5</xdr:col>
      <xdr:colOff>335416</xdr:colOff>
      <xdr:row>39</xdr:row>
      <xdr:rowOff>48760</xdr:rowOff>
    </xdr:from>
    <xdr:to>
      <xdr:col>5</xdr:col>
      <xdr:colOff>487363</xdr:colOff>
      <xdr:row>40</xdr:row>
      <xdr:rowOff>166394</xdr:rowOff>
    </xdr:to>
    <xdr:sp>
      <xdr:nvSpPr>
        <xdr:cNvPr id="16" name="Flecha: hacia abajo 10"/>
        <xdr:cNvSpPr/>
      </xdr:nvSpPr>
      <xdr:spPr bwMode="auto">
        <a:xfrm>
          <a:off x="2488065" y="6154285"/>
          <a:ext cx="151947" cy="174784"/>
        </a:xfrm>
        <a:prstGeom prst="downArrow">
          <a:avLst>
            <a:gd name="adj1" fmla="val 50000"/>
            <a:gd name="adj2" fmla="val 50000"/>
          </a:avLst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/>
          <a:noAutofit/>
        </a:bodyPr>
        <a:lstStyle/>
        <a:p>
          <a:pPr>
            <a:defRPr/>
          </a:pPr>
          <a:endParaRPr lang="es-CO"/>
        </a:p>
      </xdr:txBody>
    </xdr:sp>
    <xdr:clientData/>
  </xdr:twoCellAnchor>
  <xdr:twoCellAnchor editAs="twoCell">
    <xdr:from>
      <xdr:col>5</xdr:col>
      <xdr:colOff>335416</xdr:colOff>
      <xdr:row>35</xdr:row>
      <xdr:rowOff>40822</xdr:rowOff>
    </xdr:from>
    <xdr:to>
      <xdr:col>5</xdr:col>
      <xdr:colOff>487363</xdr:colOff>
      <xdr:row>36</xdr:row>
      <xdr:rowOff>158455</xdr:rowOff>
    </xdr:to>
    <xdr:sp>
      <xdr:nvSpPr>
        <xdr:cNvPr id="17" name="Flecha: hacia abajo 10"/>
        <xdr:cNvSpPr/>
      </xdr:nvSpPr>
      <xdr:spPr bwMode="auto">
        <a:xfrm>
          <a:off x="2488065" y="5517697"/>
          <a:ext cx="151947" cy="174783"/>
        </a:xfrm>
        <a:prstGeom prst="downArrow">
          <a:avLst>
            <a:gd name="adj1" fmla="val 50000"/>
            <a:gd name="adj2" fmla="val 50000"/>
          </a:avLst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/>
          <a:noAutofit/>
        </a:bodyPr>
        <a:lstStyle/>
        <a:p>
          <a:pPr>
            <a:defRPr/>
          </a:pPr>
          <a:endParaRPr lang="es-CO"/>
        </a:p>
      </xdr:txBody>
    </xdr:sp>
    <xdr:clientData/>
  </xdr:twoCellAnchor>
  <xdr:twoCellAnchor editAs="oneCell">
    <xdr:from>
      <xdr:col>1</xdr:col>
      <xdr:colOff>150813</xdr:colOff>
      <xdr:row>14</xdr:row>
      <xdr:rowOff>72060</xdr:rowOff>
    </xdr:from>
    <xdr:to>
      <xdr:col>10</xdr:col>
      <xdr:colOff>547688</xdr:colOff>
      <xdr:row>53</xdr:row>
      <xdr:rowOff>103188</xdr:rowOff>
    </xdr:to>
    <xdr:pic>
      <xdr:nvPicPr>
        <xdr:cNvPr id="18" name="Imagen 17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515938" y="2207248"/>
          <a:ext cx="4810125" cy="61271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ja" id="{B2263FDF-CB0E-98FC-D383-30AF0BEB710C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" personId="{B2263FDF-CB0E-98FC-D383-30AF0BEB710C}" id="{00C40058-0024-4F80-B85D-0024005800E5}" done="0">
    <text xml:space="preserve">Para resolver la guía, sitúa el cursor en las partes sombreadas de gris.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drawing" Target="../drawings/drawing1.xml"/><Relationship  Id="rId4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20" workbookViewId="0">
      <selection activeCell="B10" activeCellId="0" sqref="B10:C10"/>
    </sheetView>
  </sheetViews>
  <sheetFormatPr baseColWidth="10" defaultColWidth="0" defaultRowHeight="15" customHeight="1" zeroHeight="1"/>
  <cols>
    <col customWidth="1" min="1" max="1" style="1" width="5.42578125"/>
    <col customWidth="1" min="2" max="5" width="6.7109375"/>
    <col customWidth="1" min="6" max="6" width="7.85546875"/>
    <col customWidth="1" min="7" max="7" width="6.7109375"/>
    <col customWidth="1" min="8" max="8" width="9.42578125"/>
    <col customWidth="1" min="9" max="9" width="6.85546875"/>
    <col customWidth="1" min="10" max="10" width="8.7109375"/>
    <col customWidth="1" min="11" max="11" width="13.140625"/>
    <col customWidth="1" min="12" max="12" width="6.7109375"/>
    <col customWidth="1" hidden="1" min="13" max="13" width="6.7109375"/>
    <col customWidth="1" hidden="1" min="14" max="14" width="8"/>
    <col customWidth="1" hidden="1" min="15" max="15" width="6.5703125"/>
    <col customWidth="1" hidden="1" min="16" max="16" width="10.85546875"/>
    <col customWidth="1" hidden="1" min="17" max="17" width="6.5703125"/>
    <col hidden="1" min="18" max="16384" width="10.85546875"/>
  </cols>
  <sheetData>
    <row r="1" ht="15"/>
    <row r="2" ht="1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1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5.0999999999999996" customHeight="1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ht="15">
      <c r="B5" s="5" t="s">
        <v>0</v>
      </c>
      <c r="C5" s="5"/>
      <c r="D5" s="5"/>
      <c r="E5" s="5"/>
      <c r="F5" s="5"/>
      <c r="G5" s="5"/>
      <c r="H5" s="5"/>
      <c r="I5" s="5"/>
      <c r="J5" s="5"/>
      <c r="K5" s="5"/>
      <c r="L5" s="2"/>
      <c r="M5" s="2"/>
      <c r="N5" s="6"/>
    </row>
    <row r="6" ht="5.25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ht="15" customHeight="1">
      <c r="B7" s="7" t="s">
        <v>1</v>
      </c>
      <c r="C7" s="7"/>
      <c r="D7" s="7"/>
      <c r="E7" s="7"/>
      <c r="F7" s="7"/>
      <c r="G7" s="7"/>
      <c r="H7" s="7"/>
      <c r="I7" s="7"/>
      <c r="J7" s="7"/>
      <c r="K7" s="7"/>
      <c r="L7" s="4"/>
      <c r="M7" s="4"/>
      <c r="N7" s="4"/>
    </row>
    <row r="8" ht="5.0999999999999996" customHeight="1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ht="15">
      <c r="A9" s="3" t="s">
        <v>2</v>
      </c>
      <c r="B9" t="s">
        <v>3</v>
      </c>
      <c r="C9" s="8"/>
      <c r="D9" s="8"/>
      <c r="E9" s="8"/>
      <c r="G9" s="3" t="s">
        <v>4</v>
      </c>
      <c r="H9" t="s">
        <v>3</v>
      </c>
      <c r="I9" s="8"/>
      <c r="J9" s="8"/>
      <c r="K9" s="4"/>
      <c r="L9" s="4"/>
      <c r="N9" s="4"/>
    </row>
    <row r="10" ht="15" customHeight="1">
      <c r="A10" s="3"/>
      <c r="B10" s="9" t="s">
        <v>5</v>
      </c>
      <c r="C10" s="9"/>
      <c r="D10" t="s">
        <v>6</v>
      </c>
      <c r="E10" s="8"/>
      <c r="G10" s="8"/>
      <c r="H10" s="9" t="s">
        <v>5</v>
      </c>
      <c r="I10" s="9"/>
      <c r="J10" t="s">
        <v>7</v>
      </c>
      <c r="K10" s="4"/>
      <c r="L10" s="10"/>
      <c r="N10" s="10"/>
    </row>
    <row r="11" ht="15" customHeight="1">
      <c r="A11" s="3"/>
      <c r="B11" s="11" t="str">
        <f>IF(K71="mostrar","Those","")</f>
        <v>Those</v>
      </c>
      <c r="C11" s="11"/>
      <c r="E11" s="8"/>
      <c r="G11" s="8"/>
      <c r="H11" s="11" t="str">
        <f>IF(K71="mostrar","Those","")</f>
        <v>Those</v>
      </c>
      <c r="I11" s="11"/>
      <c r="K11" s="4"/>
      <c r="L11" s="10"/>
      <c r="N11" s="10"/>
    </row>
    <row r="12" ht="5.0999999999999996" customHeight="1"/>
    <row r="13" ht="15">
      <c r="A13" s="3" t="s">
        <v>8</v>
      </c>
      <c r="B13" t="s">
        <v>9</v>
      </c>
      <c r="C13" s="12"/>
      <c r="D13" s="8"/>
      <c r="E13" s="8"/>
      <c r="F13" s="8"/>
      <c r="G13" s="3" t="s">
        <v>10</v>
      </c>
      <c r="H13" t="s">
        <v>11</v>
      </c>
      <c r="I13" s="13"/>
      <c r="J13" s="8"/>
      <c r="K13" s="8"/>
      <c r="L13" s="4"/>
    </row>
    <row r="14" ht="15" customHeight="1">
      <c r="A14" s="3"/>
      <c r="B14" s="9" t="s">
        <v>12</v>
      </c>
      <c r="C14" s="9"/>
      <c r="D14" t="s">
        <v>13</v>
      </c>
      <c r="E14" s="8"/>
      <c r="F14" s="8"/>
      <c r="G14" s="13"/>
      <c r="H14" s="9" t="s">
        <v>14</v>
      </c>
      <c r="I14" s="9"/>
      <c r="J14" t="s">
        <v>15</v>
      </c>
      <c r="K14" s="4"/>
      <c r="L14" s="4"/>
    </row>
    <row r="15" ht="15" customHeight="1">
      <c r="A15" s="3"/>
      <c r="B15" s="11" t="str">
        <f>IF(K71="mostrar","These","")</f>
        <v>These</v>
      </c>
      <c r="C15" s="11"/>
      <c r="E15" s="8"/>
      <c r="F15" s="8"/>
      <c r="G15" s="13"/>
      <c r="H15" s="11" t="str">
        <f>IF(K71="mostrar","This","")</f>
        <v>This</v>
      </c>
      <c r="I15" s="11"/>
      <c r="K15" s="4"/>
      <c r="L15" s="4"/>
    </row>
    <row r="16" ht="5.0999999999999996" customHeight="1"/>
    <row r="17" ht="15">
      <c r="A17" s="3" t="s">
        <v>16</v>
      </c>
      <c r="B17" t="s">
        <v>11</v>
      </c>
      <c r="C17" s="12"/>
      <c r="D17" s="13"/>
      <c r="E17" s="13"/>
      <c r="F17" s="13"/>
      <c r="G17" s="3" t="s">
        <v>17</v>
      </c>
      <c r="H17" t="s">
        <v>18</v>
      </c>
      <c r="I17" s="12"/>
      <c r="J17" s="4"/>
      <c r="K17" s="4"/>
      <c r="L17" s="4"/>
    </row>
    <row r="18" ht="15" customHeight="1">
      <c r="A18" s="3"/>
      <c r="B18" s="9" t="s">
        <v>12</v>
      </c>
      <c r="C18" s="9"/>
      <c r="D18" t="s">
        <v>19</v>
      </c>
      <c r="E18" s="13"/>
      <c r="F18" s="13"/>
      <c r="G18" s="3"/>
      <c r="H18" s="9" t="s">
        <v>5</v>
      </c>
      <c r="I18" s="9"/>
      <c r="J18" t="s">
        <v>20</v>
      </c>
      <c r="K18" s="4"/>
      <c r="L18" s="14"/>
    </row>
    <row r="19" ht="15" customHeight="1">
      <c r="A19" s="3"/>
      <c r="B19" s="11" t="str">
        <f>IF(K71="mostrar","These","")</f>
        <v>These</v>
      </c>
      <c r="C19" s="11"/>
      <c r="E19" s="13"/>
      <c r="F19" s="13"/>
      <c r="G19" s="3"/>
      <c r="H19" s="11" t="str">
        <f>IF(K71="mostrar","Those","")</f>
        <v>Those</v>
      </c>
      <c r="I19" s="11"/>
      <c r="K19" s="4"/>
      <c r="L19" s="14"/>
    </row>
    <row r="20" ht="5.0999999999999996" customHeight="1"/>
    <row r="21" ht="15">
      <c r="A21" s="3" t="s">
        <v>21</v>
      </c>
      <c r="B21" t="s">
        <v>3</v>
      </c>
      <c r="C21" s="12"/>
      <c r="D21" s="13"/>
      <c r="E21" s="13"/>
      <c r="F21" s="13"/>
      <c r="G21" s="3" t="s">
        <v>22</v>
      </c>
      <c r="H21" t="s">
        <v>23</v>
      </c>
      <c r="I21" s="12"/>
      <c r="J21" s="4"/>
      <c r="K21" s="4"/>
      <c r="L21" s="14"/>
    </row>
    <row r="22" ht="15">
      <c r="A22" s="3"/>
      <c r="B22" s="9" t="s">
        <v>24</v>
      </c>
      <c r="C22" s="9"/>
      <c r="D22" t="s">
        <v>25</v>
      </c>
      <c r="E22" s="13"/>
      <c r="F22" s="13"/>
      <c r="G22" s="13"/>
      <c r="H22" s="9" t="s">
        <v>26</v>
      </c>
      <c r="I22" s="9"/>
      <c r="J22" t="s">
        <v>27</v>
      </c>
      <c r="K22" s="13"/>
      <c r="L22" s="14"/>
    </row>
    <row r="23" ht="15">
      <c r="A23" s="3"/>
      <c r="B23" s="11" t="str">
        <f>IF(K71="mostrar","That","")</f>
        <v>That</v>
      </c>
      <c r="C23" s="11"/>
      <c r="E23" s="13"/>
      <c r="F23" s="13"/>
      <c r="G23" s="13"/>
      <c r="H23" s="11" t="str">
        <f>IF(K71="mostrar","This","")</f>
        <v>This</v>
      </c>
      <c r="I23" s="11"/>
      <c r="K23" s="13"/>
      <c r="L23" s="14"/>
    </row>
    <row r="24" ht="5.0999999999999996" customHeight="1"/>
    <row r="25" ht="15">
      <c r="A25" s="15" t="s">
        <v>28</v>
      </c>
      <c r="B25" t="s">
        <v>23</v>
      </c>
      <c r="C25" s="14"/>
      <c r="D25" s="13"/>
      <c r="E25" s="13"/>
      <c r="F25" s="13"/>
      <c r="G25" s="3" t="s">
        <v>29</v>
      </c>
      <c r="H25" t="s">
        <v>9</v>
      </c>
      <c r="I25" s="13"/>
      <c r="J25" s="13"/>
      <c r="K25" s="13"/>
      <c r="L25" s="14"/>
    </row>
    <row r="26" ht="15" customHeight="1">
      <c r="A26" s="15"/>
      <c r="B26" s="9" t="s">
        <v>5</v>
      </c>
      <c r="C26" s="9"/>
      <c r="D26" t="s">
        <v>30</v>
      </c>
      <c r="E26" s="13"/>
      <c r="F26" s="13"/>
      <c r="G26" s="13"/>
      <c r="H26" s="9" t="s">
        <v>12</v>
      </c>
      <c r="I26" s="9"/>
      <c r="J26" t="s">
        <v>31</v>
      </c>
      <c r="K26" s="13"/>
      <c r="L26" s="14"/>
    </row>
    <row r="27" ht="15">
      <c r="A27" s="15"/>
      <c r="B27" s="11" t="str">
        <f>IF(K71="mostrar","Those","")</f>
        <v>Those</v>
      </c>
      <c r="C27" s="11"/>
      <c r="D27" s="13"/>
      <c r="E27" s="13"/>
      <c r="F27" s="13"/>
      <c r="G27" s="13"/>
      <c r="H27" s="11" t="str">
        <f>IF(K71="mostrar","These","")</f>
        <v>These</v>
      </c>
      <c r="I27" s="11"/>
      <c r="J27" s="13"/>
      <c r="K27" s="13"/>
      <c r="L27" s="14"/>
    </row>
    <row r="28" ht="5.0999999999999996" customHeight="1"/>
    <row r="29" ht="15" customHeight="1">
      <c r="A29" s="15"/>
      <c r="B29" s="16" t="s">
        <v>32</v>
      </c>
      <c r="C29" s="16"/>
      <c r="D29" s="16"/>
      <c r="E29" s="16"/>
      <c r="F29" s="16"/>
      <c r="G29" s="13"/>
      <c r="H29" s="16" t="s">
        <v>33</v>
      </c>
      <c r="I29" s="16"/>
      <c r="J29" s="16"/>
      <c r="K29" s="16"/>
      <c r="L29" s="14"/>
    </row>
    <row r="30" ht="15" customHeight="1">
      <c r="B30" s="16"/>
      <c r="C30" s="16"/>
      <c r="D30" s="16"/>
      <c r="E30" s="16"/>
      <c r="F30" s="16"/>
      <c r="G30" s="13"/>
      <c r="H30" s="16"/>
      <c r="I30" s="16"/>
      <c r="J30" s="16"/>
      <c r="K30" s="16"/>
      <c r="L30" s="17"/>
      <c r="M30" s="17"/>
    </row>
    <row r="31" ht="15">
      <c r="A31" s="14"/>
      <c r="B31" s="16"/>
      <c r="C31" s="16"/>
      <c r="D31" s="16"/>
      <c r="E31" s="16"/>
      <c r="F31" s="16"/>
      <c r="G31" s="13"/>
      <c r="H31" s="16"/>
      <c r="I31" s="16"/>
      <c r="J31" s="16"/>
      <c r="K31" s="16"/>
      <c r="L31" s="17"/>
      <c r="M31" s="17"/>
    </row>
    <row r="32" ht="3.75" customHeight="1">
      <c r="A32" s="15"/>
      <c r="C32" s="14"/>
      <c r="D32" s="13"/>
      <c r="E32" s="13"/>
      <c r="F32" s="13"/>
      <c r="G32" s="13"/>
      <c r="H32" s="13"/>
      <c r="I32" s="13"/>
      <c r="J32" s="13"/>
      <c r="K32" s="13"/>
      <c r="L32" s="18"/>
    </row>
    <row r="33" ht="15">
      <c r="A33" s="15"/>
      <c r="C33" s="19" t="s">
        <v>34</v>
      </c>
      <c r="D33" s="13"/>
      <c r="E33" s="19" t="s">
        <v>35</v>
      </c>
      <c r="F33" s="13"/>
      <c r="G33" s="3" t="s">
        <v>2</v>
      </c>
      <c r="H33" s="20" t="s">
        <v>36</v>
      </c>
      <c r="I33" s="13"/>
      <c r="J33" s="13"/>
      <c r="K33" s="13"/>
      <c r="L33" s="21"/>
    </row>
    <row r="34" ht="15.75" customHeight="1">
      <c r="A34" s="15"/>
      <c r="C34" s="19" t="s">
        <v>37</v>
      </c>
      <c r="D34" s="13"/>
      <c r="E34" s="19" t="s">
        <v>38</v>
      </c>
      <c r="F34" s="13"/>
      <c r="G34" s="13"/>
      <c r="H34" s="9" t="s">
        <v>39</v>
      </c>
      <c r="I34" s="9"/>
      <c r="J34" s="9"/>
      <c r="K34" s="9"/>
      <c r="L34" s="22"/>
      <c r="M34" s="14"/>
    </row>
    <row r="35" ht="15">
      <c r="A35" s="15"/>
      <c r="B35" s="21"/>
      <c r="C35" s="21"/>
      <c r="D35" s="13"/>
      <c r="E35" s="13"/>
      <c r="F35" s="13"/>
      <c r="G35" s="13"/>
      <c r="H35" s="23" t="str">
        <f>IF(K71="mostrar","That dog is running in the park.","")</f>
        <v xml:space="preserve">That dog is running in the park.</v>
      </c>
      <c r="I35" s="23"/>
      <c r="J35" s="23"/>
      <c r="K35" s="23"/>
      <c r="L35" s="23"/>
      <c r="M35" s="19"/>
    </row>
    <row r="36" ht="5.0999999999999996" customHeight="1">
      <c r="A36" s="15"/>
      <c r="B36" s="21"/>
      <c r="C36" s="21"/>
      <c r="D36" s="13"/>
      <c r="E36" s="13"/>
      <c r="F36" s="13"/>
      <c r="G36" s="13"/>
      <c r="H36" s="24"/>
      <c r="I36" s="8"/>
      <c r="J36" s="8"/>
      <c r="K36" s="8"/>
      <c r="M36" s="19"/>
    </row>
    <row r="37" ht="15">
      <c r="A37" s="15" t="s">
        <v>2</v>
      </c>
      <c r="B37" s="25" t="s">
        <v>40</v>
      </c>
      <c r="C37" s="21"/>
      <c r="D37" s="13"/>
      <c r="E37" s="13"/>
      <c r="F37" s="13"/>
      <c r="G37" s="3" t="s">
        <v>8</v>
      </c>
      <c r="H37" t="s">
        <v>41</v>
      </c>
      <c r="I37" s="8"/>
      <c r="J37" s="8"/>
      <c r="K37" s="8"/>
      <c r="L37" s="2"/>
      <c r="N37" s="19"/>
    </row>
    <row r="38" ht="15" customHeight="1">
      <c r="A38" s="15"/>
      <c r="B38" s="26" t="s">
        <v>42</v>
      </c>
      <c r="C38" s="26"/>
      <c r="D38" s="26"/>
      <c r="E38" s="26"/>
      <c r="F38" s="26"/>
      <c r="G38" s="3"/>
      <c r="H38" s="9" t="s">
        <v>43</v>
      </c>
      <c r="I38" s="9"/>
      <c r="J38" s="9"/>
      <c r="K38" s="9"/>
      <c r="L38" s="22"/>
      <c r="M38" s="27"/>
    </row>
    <row r="39" ht="15">
      <c r="A39" s="15"/>
      <c r="B39" s="21"/>
      <c r="C39" s="21"/>
      <c r="D39" s="13"/>
      <c r="E39" s="13"/>
      <c r="F39" s="13"/>
      <c r="G39" s="3"/>
      <c r="H39" s="23" t="str">
        <f>IF(K71="mostrar","Those apples are in the fridge.","")</f>
        <v xml:space="preserve">Those apples are in the fridge.</v>
      </c>
      <c r="I39" s="23"/>
      <c r="J39" s="23"/>
      <c r="K39" s="23"/>
      <c r="L39" s="14"/>
    </row>
    <row r="40" ht="5.0999999999999996" customHeight="1"/>
    <row r="41" ht="15">
      <c r="A41" s="15" t="s">
        <v>8</v>
      </c>
      <c r="B41" t="s">
        <v>44</v>
      </c>
      <c r="C41" s="14"/>
      <c r="D41" s="13"/>
      <c r="E41" s="13"/>
      <c r="F41" s="13"/>
      <c r="G41" s="3" t="s">
        <v>16</v>
      </c>
      <c r="H41" s="18" t="s">
        <v>45</v>
      </c>
      <c r="I41" s="13"/>
      <c r="J41" s="13"/>
      <c r="K41" s="13"/>
      <c r="L41" s="14"/>
    </row>
    <row r="42" ht="15">
      <c r="A42" s="15"/>
      <c r="B42" s="9" t="s">
        <v>46</v>
      </c>
      <c r="C42" s="9"/>
      <c r="D42" s="9"/>
      <c r="E42" s="9"/>
      <c r="F42" s="9"/>
      <c r="G42" s="13"/>
      <c r="H42" s="9" t="s">
        <v>47</v>
      </c>
      <c r="I42" s="9"/>
      <c r="J42" s="9"/>
      <c r="K42" s="9"/>
      <c r="L42" s="22"/>
    </row>
    <row r="43" ht="15">
      <c r="A43" s="15"/>
      <c r="B43" s="23" t="str">
        <f>IF(K71="mostrar","This snake is long.","")</f>
        <v xml:space="preserve">This snake is long.</v>
      </c>
      <c r="C43" s="23"/>
      <c r="D43" s="23"/>
      <c r="E43" s="23"/>
      <c r="F43" s="23"/>
      <c r="G43" s="13"/>
      <c r="H43" s="23" t="str">
        <f>IF(K71="mostrar","This cheese is delicious.","")</f>
        <v xml:space="preserve">This cheese is delicious.</v>
      </c>
      <c r="I43" s="23"/>
      <c r="J43" s="23"/>
      <c r="K43" s="23"/>
      <c r="L43" s="28"/>
    </row>
    <row r="44" ht="5.0999999999999996" customHeight="1"/>
    <row r="45" ht="15">
      <c r="A45" s="15" t="s">
        <v>16</v>
      </c>
      <c r="B45" t="s">
        <v>48</v>
      </c>
      <c r="C45" s="14"/>
      <c r="D45" s="13"/>
      <c r="E45" s="13"/>
      <c r="F45" s="13"/>
      <c r="G45" s="3" t="s">
        <v>21</v>
      </c>
      <c r="H45" s="29" t="s">
        <v>49</v>
      </c>
      <c r="I45" s="29"/>
      <c r="J45" s="29"/>
      <c r="K45" s="29"/>
      <c r="L45" s="28"/>
    </row>
    <row r="46" ht="15">
      <c r="A46" s="15"/>
      <c r="B46" s="9" t="s">
        <v>50</v>
      </c>
      <c r="C46" s="9"/>
      <c r="D46" s="9"/>
      <c r="E46" s="9"/>
      <c r="F46" s="9"/>
      <c r="G46" s="13"/>
      <c r="H46" s="9" t="s">
        <v>51</v>
      </c>
      <c r="I46" s="9"/>
      <c r="J46" s="9"/>
      <c r="K46" s="9"/>
      <c r="L46" s="22"/>
    </row>
    <row r="47" ht="15">
      <c r="A47" s="15"/>
      <c r="B47" s="23" t="str">
        <f>IF(K71="mostrar","Those shoes are black and brown.","")</f>
        <v xml:space="preserve">Those shoes are black and brown.</v>
      </c>
      <c r="C47" s="23"/>
      <c r="D47" s="23"/>
      <c r="E47" s="23"/>
      <c r="F47" s="23"/>
      <c r="G47" s="13"/>
      <c r="H47" s="23" t="str">
        <f>IF(K71="mostrar","These are my friends Carlos and Jorge.","")</f>
        <v xml:space="preserve">These are my friends Carlos and Jorge.</v>
      </c>
      <c r="I47" s="23"/>
      <c r="J47" s="23"/>
      <c r="K47" s="23"/>
      <c r="L47" s="28"/>
    </row>
    <row r="48" ht="5.0999999999999996" customHeight="1"/>
    <row r="49" ht="15.75" customHeight="1">
      <c r="A49" s="15" t="s">
        <v>21</v>
      </c>
      <c r="B49" t="s">
        <v>52</v>
      </c>
      <c r="C49" s="14"/>
      <c r="D49" s="30"/>
      <c r="E49" s="30"/>
      <c r="F49" s="30"/>
      <c r="G49" s="3" t="s">
        <v>28</v>
      </c>
      <c r="H49" s="31" t="s">
        <v>53</v>
      </c>
      <c r="I49" s="31"/>
      <c r="J49" s="31"/>
      <c r="K49" s="31"/>
      <c r="L49" s="13"/>
    </row>
    <row r="50" ht="15">
      <c r="A50" s="15"/>
      <c r="B50" s="9" t="s">
        <v>54</v>
      </c>
      <c r="C50" s="9"/>
      <c r="D50" s="9"/>
      <c r="E50" s="9"/>
      <c r="F50" s="9"/>
      <c r="G50" s="32"/>
      <c r="H50" s="31"/>
      <c r="I50" s="31"/>
      <c r="J50" s="31"/>
      <c r="K50" s="31"/>
      <c r="L50" s="13"/>
    </row>
    <row r="51" ht="15">
      <c r="A51" s="15"/>
      <c r="B51" s="23" t="str">
        <f>IF(K71="mostrar","This table is black.","")</f>
        <v xml:space="preserve">This table is black.</v>
      </c>
      <c r="C51" s="23"/>
      <c r="D51" s="23"/>
      <c r="E51" s="23"/>
      <c r="F51" s="23"/>
      <c r="G51" s="21"/>
      <c r="H51" s="31"/>
      <c r="I51" s="31"/>
      <c r="J51" s="31"/>
      <c r="K51" s="31"/>
      <c r="L51" s="13"/>
    </row>
    <row r="52" ht="5.0999999999999996" customHeight="1"/>
    <row r="53" ht="15.75" customHeight="1">
      <c r="A53" s="15" t="s">
        <v>28</v>
      </c>
      <c r="B53" t="s">
        <v>55</v>
      </c>
      <c r="C53" s="14"/>
      <c r="D53" s="14"/>
      <c r="E53" s="14"/>
      <c r="F53" s="14"/>
      <c r="G53" s="30"/>
      <c r="H53" s="33" t="s">
        <v>56</v>
      </c>
      <c r="I53" s="33"/>
      <c r="J53" s="33"/>
      <c r="K53" s="33"/>
      <c r="L53" s="34"/>
    </row>
    <row r="54" ht="15" customHeight="1">
      <c r="B54" s="9" t="s">
        <v>57</v>
      </c>
      <c r="C54" s="9"/>
      <c r="D54" s="9"/>
      <c r="E54" s="9"/>
      <c r="F54" s="9"/>
      <c r="G54" s="14"/>
      <c r="H54" s="33"/>
      <c r="I54" s="33"/>
      <c r="J54" s="33"/>
      <c r="K54" s="33"/>
      <c r="L54" s="34"/>
    </row>
    <row r="55" ht="15">
      <c r="A55" s="15"/>
      <c r="B55" s="23" t="str">
        <f>IF(K71="mostrar","Those bananas are on the table.","")</f>
        <v xml:space="preserve">Those bananas are on the table.</v>
      </c>
      <c r="C55" s="23"/>
      <c r="D55" s="23"/>
      <c r="E55" s="23"/>
      <c r="F55" s="23"/>
      <c r="G55" s="14"/>
      <c r="H55" s="33"/>
      <c r="I55" s="33"/>
      <c r="J55" s="33"/>
      <c r="K55" s="33"/>
      <c r="L55" s="34"/>
      <c r="M55" s="14"/>
    </row>
    <row r="56" ht="5.0999999999999996" customHeight="1">
      <c r="H56" s="33"/>
      <c r="I56" s="33"/>
      <c r="J56" s="33"/>
      <c r="K56" s="33"/>
    </row>
    <row r="57" ht="15">
      <c r="A57" s="15" t="s">
        <v>4</v>
      </c>
      <c r="B57" t="s">
        <v>58</v>
      </c>
      <c r="C57" s="14"/>
      <c r="D57" s="30"/>
      <c r="E57" s="30"/>
      <c r="F57" s="30"/>
      <c r="G57" s="14"/>
      <c r="H57" s="35"/>
      <c r="I57" s="35"/>
      <c r="J57" s="35"/>
      <c r="K57" s="35"/>
      <c r="L57" s="34"/>
      <c r="M57" s="14"/>
    </row>
    <row r="58" ht="15" customHeight="1">
      <c r="B58" s="9" t="s">
        <v>59</v>
      </c>
      <c r="C58" s="9"/>
      <c r="D58" s="9"/>
      <c r="E58" s="9"/>
      <c r="F58" s="9"/>
      <c r="H58" s="36" t="str">
        <f>IF(K71="mostrar","This is my house, this is the kitchen and these are the bedrooms. This is my father and this is my mother.","")</f>
        <v xml:space="preserve">This is my house, this is the kitchen and these are the bedrooms. This is my father and this is my mother.</v>
      </c>
      <c r="I58" s="36"/>
      <c r="J58" s="36"/>
      <c r="K58" s="36"/>
      <c r="L58" s="37"/>
      <c r="M58" s="14"/>
    </row>
    <row r="59" ht="15">
      <c r="A59" s="15"/>
      <c r="B59" s="23" t="str">
        <f>IF(K71="mostrar","This cell phone is ringing.","")</f>
        <v xml:space="preserve">This cell phone is ringing.</v>
      </c>
      <c r="C59" s="23"/>
      <c r="D59" s="23"/>
      <c r="E59" s="23"/>
      <c r="F59" s="23"/>
      <c r="G59" s="14"/>
      <c r="H59" s="38"/>
      <c r="I59" s="38"/>
      <c r="J59" s="38"/>
      <c r="K59" s="38"/>
      <c r="M59" s="14"/>
    </row>
    <row r="60" ht="5.0999999999999996" customHeight="1">
      <c r="H60" s="38"/>
      <c r="I60" s="38"/>
      <c r="J60" s="38"/>
      <c r="K60" s="38"/>
    </row>
    <row r="61" ht="16.5" customHeight="1">
      <c r="A61" s="15" t="s">
        <v>10</v>
      </c>
      <c r="B61" t="s">
        <v>60</v>
      </c>
      <c r="C61" s="14"/>
      <c r="D61" s="30"/>
      <c r="E61" s="30"/>
      <c r="F61" s="30"/>
      <c r="G61" s="30"/>
      <c r="H61" s="38"/>
      <c r="I61" s="38"/>
      <c r="J61" s="38"/>
      <c r="K61" s="38"/>
      <c r="M61" s="14"/>
    </row>
    <row r="62" ht="16.5" customHeight="1">
      <c r="B62" s="9" t="s">
        <v>61</v>
      </c>
      <c r="C62" s="9"/>
      <c r="D62" s="9"/>
      <c r="E62" s="9"/>
      <c r="F62" s="9"/>
      <c r="H62" s="37"/>
      <c r="I62" s="37"/>
      <c r="J62" s="37"/>
      <c r="K62" s="37"/>
      <c r="M62" s="14"/>
    </row>
    <row r="63" ht="15">
      <c r="B63" s="23" t="str">
        <f>IF(K71="mostrar","That dog is playing with the ball.","")</f>
        <v xml:space="preserve">That dog is playing with the ball.</v>
      </c>
      <c r="C63" s="23"/>
      <c r="D63" s="23"/>
      <c r="E63" s="23"/>
      <c r="F63" s="23"/>
      <c r="G63" s="23"/>
      <c r="H63" s="39" t="s">
        <v>62</v>
      </c>
      <c r="I63" s="39"/>
      <c r="J63" s="39"/>
      <c r="K63" s="39"/>
      <c r="M63" s="14"/>
    </row>
    <row r="64" ht="12" customHeight="1">
      <c r="B64" s="27"/>
      <c r="C64" s="27"/>
      <c r="D64" s="27"/>
      <c r="E64" s="27"/>
      <c r="F64" s="27"/>
      <c r="G64" s="30"/>
      <c r="H64" s="40" t="s">
        <v>63</v>
      </c>
      <c r="I64" s="41" t="s">
        <v>64</v>
      </c>
      <c r="J64" s="40" t="s">
        <v>65</v>
      </c>
      <c r="K64" s="41" t="s">
        <v>66</v>
      </c>
    </row>
    <row r="65" ht="12" customHeight="1">
      <c r="B65" s="27"/>
      <c r="C65" s="27"/>
      <c r="D65" s="27"/>
      <c r="E65" s="27"/>
      <c r="F65" s="27"/>
      <c r="H65" s="40" t="s">
        <v>67</v>
      </c>
      <c r="I65" s="41" t="s">
        <v>68</v>
      </c>
      <c r="J65" s="40" t="s">
        <v>69</v>
      </c>
      <c r="K65" s="41" t="s">
        <v>70</v>
      </c>
    </row>
    <row r="66" ht="13.35" customHeight="1">
      <c r="A66" s="32"/>
      <c r="B66" s="30"/>
      <c r="C66" s="30"/>
      <c r="D66" s="30"/>
      <c r="E66" s="30"/>
      <c r="F66" s="30"/>
      <c r="G66" s="30"/>
      <c r="H66" s="40" t="s">
        <v>71</v>
      </c>
      <c r="I66" s="41" t="s">
        <v>72</v>
      </c>
      <c r="J66" s="40" t="s">
        <v>73</v>
      </c>
      <c r="K66" s="41" t="s">
        <v>74</v>
      </c>
    </row>
    <row r="67" ht="15">
      <c r="H67" s="40" t="s">
        <v>75</v>
      </c>
      <c r="I67" s="41" t="s">
        <v>76</v>
      </c>
      <c r="J67" s="40" t="s">
        <v>77</v>
      </c>
      <c r="K67" s="41" t="s">
        <v>78</v>
      </c>
    </row>
    <row r="68" ht="30">
      <c r="H68" s="40" t="s">
        <v>79</v>
      </c>
      <c r="I68" s="41" t="s">
        <v>80</v>
      </c>
      <c r="J68" s="42" t="s">
        <v>81</v>
      </c>
      <c r="K68" s="41" t="s">
        <v>82</v>
      </c>
    </row>
    <row r="69" ht="15">
      <c r="H69" s="40" t="s">
        <v>83</v>
      </c>
      <c r="I69" s="43" t="s">
        <v>84</v>
      </c>
      <c r="J69" s="40" t="s">
        <v>85</v>
      </c>
      <c r="K69" s="41" t="s">
        <v>86</v>
      </c>
    </row>
    <row r="70" ht="5.0999999999999996" customHeight="1"/>
    <row r="71" ht="15" customHeight="1">
      <c r="A71" s="13"/>
      <c r="B71" s="44" t="s">
        <v>87</v>
      </c>
      <c r="C71" s="44"/>
      <c r="D71" s="44"/>
      <c r="E71" s="44"/>
      <c r="F71" s="44"/>
      <c r="G71" s="44"/>
      <c r="H71" s="44"/>
      <c r="I71" s="44"/>
      <c r="J71" s="44"/>
      <c r="K71" s="45" t="s">
        <v>88</v>
      </c>
      <c r="M71" s="46"/>
      <c r="N71" s="46"/>
      <c r="O71" s="46"/>
    </row>
    <row r="72" ht="15">
      <c r="A72" s="13"/>
      <c r="B72" s="47" t="s">
        <v>89</v>
      </c>
      <c r="C72" s="47"/>
      <c r="D72" s="47"/>
      <c r="E72" s="47"/>
      <c r="F72" s="47"/>
      <c r="G72" s="47"/>
      <c r="H72" s="47"/>
      <c r="I72" s="47"/>
      <c r="J72" s="47"/>
      <c r="K72" s="47"/>
      <c r="L72" s="13"/>
      <c r="M72" s="48"/>
      <c r="N72" s="48"/>
    </row>
    <row r="73" ht="14.25" customHeight="1">
      <c r="A73" s="49"/>
      <c r="B73" s="48"/>
      <c r="C73" s="48"/>
      <c r="D73" s="48"/>
      <c r="E73" s="48"/>
      <c r="F73" s="48"/>
      <c r="G73" s="30"/>
      <c r="L73" s="48"/>
      <c r="N73" s="48"/>
      <c r="O73" s="48"/>
    </row>
    <row r="74" ht="15">
      <c r="A74" s="15"/>
      <c r="B74" s="14"/>
      <c r="C74" s="14"/>
      <c r="D74" s="14"/>
      <c r="E74" s="14"/>
      <c r="F74" s="14"/>
      <c r="G74" s="30"/>
      <c r="H74" s="13"/>
      <c r="I74" s="13"/>
      <c r="J74" s="50"/>
      <c r="K74" s="50"/>
      <c r="L74" s="48"/>
      <c r="M74" s="48"/>
      <c r="N74" s="14"/>
    </row>
    <row r="75" ht="15">
      <c r="A75" s="15"/>
      <c r="B75" s="14"/>
      <c r="C75" s="14"/>
      <c r="D75" s="14"/>
      <c r="E75" s="14"/>
      <c r="F75" s="14"/>
      <c r="G75" s="48"/>
      <c r="H75" s="13"/>
      <c r="I75" s="13"/>
      <c r="J75" s="13"/>
      <c r="K75" s="13"/>
      <c r="L75" s="14"/>
      <c r="M75" s="48"/>
      <c r="N75" s="14"/>
    </row>
    <row r="76" ht="15" hidden="1">
      <c r="G76" s="48"/>
      <c r="H76" s="48"/>
      <c r="I76" s="48"/>
      <c r="J76" s="48"/>
      <c r="K76" s="48"/>
      <c r="M76" s="48"/>
    </row>
    <row r="77" ht="15" hidden="1">
      <c r="G77" s="48"/>
      <c r="H77" s="48"/>
      <c r="I77" s="48"/>
      <c r="J77" s="48"/>
      <c r="K77" s="48"/>
      <c r="M77" s="14"/>
    </row>
    <row r="78" ht="15" hidden="1">
      <c r="G78" s="14"/>
      <c r="H78" s="14"/>
      <c r="I78" s="14"/>
      <c r="J78" s="14"/>
      <c r="K78" s="14"/>
    </row>
    <row r="79" ht="15" hidden="1"/>
    <row r="80" ht="15" hidden="1"/>
    <row r="81" ht="15" hidden="1"/>
    <row r="82" ht="15" hidden="1"/>
    <row r="83" ht="15" hidden="1"/>
    <row r="84" ht="15" hidden="1"/>
    <row r="85" ht="15" hidden="1"/>
    <row r="86" ht="15" hidden="1"/>
    <row r="87" ht="15" hidden="1"/>
    <row r="88" ht="15" hidden="1"/>
    <row r="89" ht="15" hidden="1"/>
    <row r="90" ht="15" hidden="1"/>
    <row r="91" ht="15" hidden="1"/>
    <row r="92" ht="15" hidden="1"/>
    <row r="93" ht="15" hidden="1"/>
    <row r="94" ht="15" hidden="1"/>
    <row r="95" ht="15" hidden="1"/>
    <row r="96" ht="15" hidden="1"/>
    <row r="97" ht="15" hidden="1"/>
    <row r="98" ht="15" hidden="1"/>
    <row r="99" ht="15" hidden="1"/>
    <row r="100" ht="15" hidden="1"/>
    <row r="101" ht="15" hidden="1"/>
    <row r="102" ht="15" hidden="1"/>
    <row r="103" ht="15" hidden="1"/>
    <row r="104" ht="15" hidden="1"/>
    <row r="105" ht="15" hidden="1"/>
    <row r="106" ht="15" hidden="1"/>
    <row r="107" ht="15" hidden="1"/>
    <row r="108" ht="15" hidden="1"/>
    <row r="109" ht="15" hidden="1"/>
    <row r="110" ht="15" hidden="1" customHeight="1"/>
    <row r="111" ht="15" hidden="1" customHeight="1"/>
    <row r="112" ht="15" hidden="1" customHeight="1"/>
    <row r="113" ht="15" hidden="1"/>
    <row r="114" ht="15" hidden="1"/>
    <row r="115" ht="15" hidden="1" customHeight="1"/>
    <row r="116" ht="15" hidden="1" customHeight="1"/>
    <row r="117" ht="15" hidden="1" customHeight="1"/>
    <row r="118" ht="15" hidden="1" customHeight="1"/>
    <row r="119" ht="15" hidden="1" customHeight="1"/>
  </sheetData>
  <sheetProtection algorithmName="SHA-512" hashValue="hmLE6LbtSsi0Fx3/ztZGZvzeQ4wYtBUb/eaTHPL3EZwTknc0fyWb9p6FIFVkvEpbRpyHRooPioTIunh++o070g==" saltValue="CPx3eD2SupEMMYIqMIrsxg==" spinCount="100000"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51">
    <mergeCell ref="B5:K5"/>
    <mergeCell ref="B7:K7"/>
    <mergeCell ref="B10:C10"/>
    <mergeCell ref="H10:I10"/>
    <mergeCell ref="B11:C11"/>
    <mergeCell ref="H11:I11"/>
    <mergeCell ref="B14:C14"/>
    <mergeCell ref="H14:I14"/>
    <mergeCell ref="B15:C15"/>
    <mergeCell ref="H15:I15"/>
    <mergeCell ref="B18:C18"/>
    <mergeCell ref="H18:I18"/>
    <mergeCell ref="B19:C19"/>
    <mergeCell ref="H19:I19"/>
    <mergeCell ref="B22:C22"/>
    <mergeCell ref="H22:I22"/>
    <mergeCell ref="B23:C23"/>
    <mergeCell ref="H23:I23"/>
    <mergeCell ref="B26:C26"/>
    <mergeCell ref="H26:I26"/>
    <mergeCell ref="B27:C27"/>
    <mergeCell ref="H27:I27"/>
    <mergeCell ref="B29:F31"/>
    <mergeCell ref="H29:K31"/>
    <mergeCell ref="H34:K34"/>
    <mergeCell ref="H35:K35"/>
    <mergeCell ref="B38:F38"/>
    <mergeCell ref="H38:K38"/>
    <mergeCell ref="H39:K39"/>
    <mergeCell ref="B42:F42"/>
    <mergeCell ref="H42:K42"/>
    <mergeCell ref="B43:F43"/>
    <mergeCell ref="H43:K43"/>
    <mergeCell ref="B46:F46"/>
    <mergeCell ref="H46:K46"/>
    <mergeCell ref="B47:F47"/>
    <mergeCell ref="H47:K47"/>
    <mergeCell ref="H49:K51"/>
    <mergeCell ref="B50:F50"/>
    <mergeCell ref="B51:F51"/>
    <mergeCell ref="H53:K57"/>
    <mergeCell ref="B54:F54"/>
    <mergeCell ref="B55:F55"/>
    <mergeCell ref="B58:F58"/>
    <mergeCell ref="H58:K61"/>
    <mergeCell ref="B59:F59"/>
    <mergeCell ref="B62:F62"/>
    <mergeCell ref="B63:F63"/>
    <mergeCell ref="H63:K63"/>
    <mergeCell ref="B71:J71"/>
    <mergeCell ref="B72:K72"/>
  </mergeCell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73" fitToWidth="1" fitToHeight="1" pageOrder="downThenOver" orientation="portrait" usePrinterDefaults="1" blackAndWhite="0" draft="0" cellComments="none" useFirstPageNumber="0" errors="displayed" horizontalDpi="600" verticalDpi="600" copies="1"/>
  <headerFooter/>
  <colBreaks count="1" manualBreakCount="1">
    <brk id="12" man="1" max="56"/>
  </colBreaks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51000E-0062-4E4F-B9C3-00AF00ED0019}">
            <xm:f>$K$71="mostrar"</xm:f>
            <x14:dxf>
              <font>
                <color theme="9" tint="-0.24994659260841701"/>
              </font>
            </x14:dxf>
          </x14:cfRule>
          <xm:sqref>H36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20" workbookViewId="0">
      <selection activeCell="H58" activeCellId="0" sqref="H58:K61"/>
    </sheetView>
  </sheetViews>
  <sheetFormatPr baseColWidth="10" defaultColWidth="0" defaultRowHeight="15" customHeight="1" zeroHeight="1"/>
  <cols>
    <col customWidth="1" min="1" max="1" style="1" width="5.42578125"/>
    <col customWidth="1" min="2" max="5" width="6.7109375"/>
    <col customWidth="1" min="6" max="6" width="7.85546875"/>
    <col customWidth="1" min="7" max="7" width="6.7109375"/>
    <col customWidth="1" min="8" max="8" width="9.42578125"/>
    <col customWidth="1" min="9" max="9" width="6.85546875"/>
    <col customWidth="1" min="10" max="10" width="8.7109375"/>
    <col customWidth="1" min="11" max="11" width="13.140625"/>
    <col customWidth="1" min="12" max="12" width="6.7109375"/>
    <col customWidth="1" hidden="1" min="13" max="13" width="6.7109375"/>
    <col customWidth="1" hidden="1" min="14" max="14" width="8"/>
    <col customWidth="1" hidden="1" min="15" max="15" width="6.5703125"/>
    <col customWidth="1" hidden="1" min="16" max="16" width="10.85546875"/>
    <col customWidth="1" hidden="1" min="17" max="17" width="6.5703125"/>
    <col hidden="1" min="18" max="16384" width="10.85546875"/>
  </cols>
  <sheetData>
    <row r="1" ht="15"/>
    <row r="2" ht="1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1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5.0999999999999996" customHeight="1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ht="15">
      <c r="B5" s="5" t="s">
        <v>0</v>
      </c>
      <c r="C5" s="5"/>
      <c r="D5" s="5"/>
      <c r="E5" s="5"/>
      <c r="F5" s="5"/>
      <c r="G5" s="5"/>
      <c r="H5" s="5"/>
      <c r="I5" s="5"/>
      <c r="J5" s="5"/>
      <c r="K5" s="5"/>
      <c r="L5" s="2"/>
      <c r="M5" s="2"/>
      <c r="N5" s="6"/>
    </row>
    <row r="6" ht="5.25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ht="15" customHeight="1">
      <c r="B7" s="7" t="s">
        <v>1</v>
      </c>
      <c r="C7" s="7"/>
      <c r="D7" s="7"/>
      <c r="E7" s="7"/>
      <c r="F7" s="7"/>
      <c r="G7" s="7"/>
      <c r="H7" s="7"/>
      <c r="I7" s="7"/>
      <c r="J7" s="7"/>
      <c r="K7" s="7"/>
      <c r="L7" s="4"/>
      <c r="M7" s="4"/>
      <c r="N7" s="4"/>
    </row>
    <row r="8" ht="5.0999999999999996" customHeight="1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ht="15">
      <c r="A9" s="3" t="s">
        <v>2</v>
      </c>
      <c r="B9" t="s">
        <v>3</v>
      </c>
      <c r="C9" s="8"/>
      <c r="D9" s="8"/>
      <c r="E9" s="8"/>
      <c r="G9" s="3" t="s">
        <v>4</v>
      </c>
      <c r="H9" t="s">
        <v>3</v>
      </c>
      <c r="I9" s="8"/>
      <c r="J9" s="8"/>
      <c r="K9" s="4"/>
      <c r="L9" s="4"/>
      <c r="N9" s="4"/>
    </row>
    <row r="10" ht="15" customHeight="1">
      <c r="A10" s="3"/>
      <c r="B10" s="26" t="s">
        <v>38</v>
      </c>
      <c r="C10" s="26"/>
      <c r="D10" t="s">
        <v>6</v>
      </c>
      <c r="E10" s="8"/>
      <c r="G10" s="8"/>
      <c r="H10" s="26" t="s">
        <v>38</v>
      </c>
      <c r="I10" s="26"/>
      <c r="J10" t="s">
        <v>7</v>
      </c>
      <c r="K10" s="4"/>
      <c r="L10" s="10"/>
      <c r="N10" s="10"/>
    </row>
    <row r="11" ht="15" customHeight="1">
      <c r="A11" s="3"/>
      <c r="B11" s="11"/>
      <c r="C11" s="11"/>
      <c r="E11" s="8"/>
      <c r="G11" s="8"/>
      <c r="H11" s="11"/>
      <c r="I11" s="11"/>
      <c r="K11" s="4"/>
      <c r="L11" s="10"/>
      <c r="N11" s="10"/>
    </row>
    <row r="12" ht="5.0999999999999996" customHeight="1"/>
    <row r="13" ht="15">
      <c r="A13" s="3" t="s">
        <v>8</v>
      </c>
      <c r="B13" t="s">
        <v>9</v>
      </c>
      <c r="C13" s="12"/>
      <c r="D13" s="8"/>
      <c r="E13" s="8"/>
      <c r="F13" s="8"/>
      <c r="G13" s="3" t="s">
        <v>10</v>
      </c>
      <c r="H13" t="s">
        <v>11</v>
      </c>
      <c r="I13" s="13"/>
      <c r="J13" s="8"/>
      <c r="K13" s="8"/>
      <c r="L13" s="4"/>
    </row>
    <row r="14" ht="15" customHeight="1">
      <c r="A14" s="3"/>
      <c r="B14" s="26" t="s">
        <v>37</v>
      </c>
      <c r="C14" s="26"/>
      <c r="D14" t="s">
        <v>13</v>
      </c>
      <c r="E14" s="8"/>
      <c r="F14" s="8"/>
      <c r="G14" s="13"/>
      <c r="H14" s="26" t="s">
        <v>34</v>
      </c>
      <c r="I14" s="26"/>
      <c r="J14" t="s">
        <v>15</v>
      </c>
      <c r="K14" s="4"/>
      <c r="L14" s="4"/>
    </row>
    <row r="15" ht="15" customHeight="1">
      <c r="A15" s="3"/>
      <c r="B15" s="11"/>
      <c r="C15" s="11"/>
      <c r="E15" s="8"/>
      <c r="F15" s="8"/>
      <c r="G15" s="13"/>
      <c r="H15" s="11"/>
      <c r="I15" s="11"/>
      <c r="K15" s="4"/>
      <c r="L15" s="4"/>
    </row>
    <row r="16" ht="5.0999999999999996" customHeight="1"/>
    <row r="17" ht="15">
      <c r="A17" s="3" t="s">
        <v>16</v>
      </c>
      <c r="B17" t="s">
        <v>11</v>
      </c>
      <c r="C17" s="12"/>
      <c r="D17" s="13"/>
      <c r="E17" s="13"/>
      <c r="F17" s="13"/>
      <c r="G17" s="3" t="s">
        <v>17</v>
      </c>
      <c r="H17" t="s">
        <v>18</v>
      </c>
      <c r="I17" s="12"/>
      <c r="J17" s="4"/>
      <c r="K17" s="4"/>
      <c r="L17" s="4"/>
    </row>
    <row r="18" ht="15" customHeight="1">
      <c r="A18" s="3"/>
      <c r="B18" s="26" t="s">
        <v>37</v>
      </c>
      <c r="C18" s="26"/>
      <c r="D18" t="s">
        <v>19</v>
      </c>
      <c r="E18" s="13"/>
      <c r="F18" s="13"/>
      <c r="G18" s="3"/>
      <c r="H18" s="26" t="s">
        <v>38</v>
      </c>
      <c r="I18" s="26"/>
      <c r="J18" t="s">
        <v>20</v>
      </c>
      <c r="K18" s="4"/>
      <c r="L18" s="14"/>
    </row>
    <row r="19" ht="15" customHeight="1">
      <c r="A19" s="3"/>
      <c r="B19" s="11"/>
      <c r="C19" s="11"/>
      <c r="E19" s="13"/>
      <c r="F19" s="13"/>
      <c r="G19" s="3"/>
      <c r="H19" s="11"/>
      <c r="I19" s="11"/>
      <c r="K19" s="4"/>
      <c r="L19" s="14"/>
    </row>
    <row r="20" ht="5.0999999999999996" customHeight="1"/>
    <row r="21" ht="15">
      <c r="A21" s="3" t="s">
        <v>21</v>
      </c>
      <c r="B21" t="s">
        <v>3</v>
      </c>
      <c r="C21" s="12"/>
      <c r="D21" s="13"/>
      <c r="E21" s="13"/>
      <c r="F21" s="13"/>
      <c r="G21" s="3" t="s">
        <v>22</v>
      </c>
      <c r="H21" t="s">
        <v>23</v>
      </c>
      <c r="I21" s="12"/>
      <c r="J21" s="4"/>
      <c r="K21" s="4"/>
      <c r="L21" s="14"/>
    </row>
    <row r="22" ht="15">
      <c r="A22" s="3"/>
      <c r="B22" s="26" t="s">
        <v>35</v>
      </c>
      <c r="C22" s="26"/>
      <c r="D22" t="s">
        <v>25</v>
      </c>
      <c r="E22" s="13"/>
      <c r="F22" s="13"/>
      <c r="G22" s="13"/>
      <c r="H22" s="26" t="s">
        <v>34</v>
      </c>
      <c r="I22" s="26"/>
      <c r="J22" t="s">
        <v>27</v>
      </c>
      <c r="K22" s="13"/>
      <c r="L22" s="14"/>
    </row>
    <row r="23" ht="15">
      <c r="A23" s="3"/>
      <c r="B23" s="11"/>
      <c r="C23" s="11"/>
      <c r="E23" s="13"/>
      <c r="F23" s="13"/>
      <c r="G23" s="13"/>
      <c r="H23" s="11"/>
      <c r="I23" s="11"/>
      <c r="K23" s="13"/>
      <c r="L23" s="14"/>
    </row>
    <row r="24" ht="5.0999999999999996" customHeight="1"/>
    <row r="25" ht="15">
      <c r="A25" s="15" t="s">
        <v>28</v>
      </c>
      <c r="B25" t="s">
        <v>23</v>
      </c>
      <c r="C25" s="14"/>
      <c r="D25" s="13"/>
      <c r="E25" s="13"/>
      <c r="F25" s="13"/>
      <c r="G25" s="3" t="s">
        <v>29</v>
      </c>
      <c r="H25" t="s">
        <v>9</v>
      </c>
      <c r="I25" s="13"/>
      <c r="J25" s="13"/>
      <c r="K25" s="13"/>
      <c r="L25" s="14"/>
    </row>
    <row r="26" ht="15" customHeight="1">
      <c r="A26" s="15"/>
      <c r="B26" s="26" t="s">
        <v>38</v>
      </c>
      <c r="C26" s="26"/>
      <c r="D26" t="s">
        <v>30</v>
      </c>
      <c r="E26" s="13"/>
      <c r="F26" s="13"/>
      <c r="G26" s="13"/>
      <c r="H26" s="26" t="s">
        <v>37</v>
      </c>
      <c r="I26" s="26"/>
      <c r="J26" t="s">
        <v>31</v>
      </c>
      <c r="K26" s="13"/>
      <c r="L26" s="14"/>
    </row>
    <row r="27" ht="15">
      <c r="A27" s="15"/>
      <c r="B27" s="11"/>
      <c r="C27" s="11"/>
      <c r="D27" s="13"/>
      <c r="E27" s="13"/>
      <c r="F27" s="13"/>
      <c r="G27" s="13"/>
      <c r="H27" s="11"/>
      <c r="I27" s="11"/>
      <c r="J27" s="13"/>
      <c r="K27" s="13"/>
      <c r="L27" s="14"/>
    </row>
    <row r="28" ht="5.0999999999999996" customHeight="1"/>
    <row r="29" ht="15" customHeight="1">
      <c r="A29" s="15"/>
      <c r="B29" s="16" t="s">
        <v>32</v>
      </c>
      <c r="C29" s="16"/>
      <c r="D29" s="16"/>
      <c r="E29" s="16"/>
      <c r="F29" s="16"/>
      <c r="G29" s="13"/>
      <c r="H29" s="16" t="s">
        <v>33</v>
      </c>
      <c r="I29" s="16"/>
      <c r="J29" s="16"/>
      <c r="K29" s="16"/>
      <c r="L29" s="14"/>
    </row>
    <row r="30" ht="15" customHeight="1">
      <c r="B30" s="16"/>
      <c r="C30" s="16"/>
      <c r="D30" s="16"/>
      <c r="E30" s="16"/>
      <c r="F30" s="16"/>
      <c r="G30" s="13"/>
      <c r="H30" s="16"/>
      <c r="I30" s="16"/>
      <c r="J30" s="16"/>
      <c r="K30" s="16"/>
      <c r="L30" s="17"/>
      <c r="M30" s="17"/>
    </row>
    <row r="31" ht="15">
      <c r="A31" s="14"/>
      <c r="B31" s="16"/>
      <c r="C31" s="16"/>
      <c r="D31" s="16"/>
      <c r="E31" s="16"/>
      <c r="F31" s="16"/>
      <c r="G31" s="13"/>
      <c r="H31" s="16"/>
      <c r="I31" s="16"/>
      <c r="J31" s="16"/>
      <c r="K31" s="16"/>
      <c r="L31" s="17"/>
      <c r="M31" s="17"/>
    </row>
    <row r="32" ht="3.75" customHeight="1">
      <c r="A32" s="15"/>
      <c r="C32" s="14"/>
      <c r="D32" s="13"/>
      <c r="E32" s="13"/>
      <c r="F32" s="13"/>
      <c r="G32" s="13"/>
      <c r="H32" s="13"/>
      <c r="I32" s="13"/>
      <c r="J32" s="13"/>
      <c r="K32" s="13"/>
      <c r="L32" s="18"/>
    </row>
    <row r="33" ht="15">
      <c r="A33" s="15"/>
      <c r="C33" s="19" t="s">
        <v>34</v>
      </c>
      <c r="D33" s="13"/>
      <c r="E33" s="19" t="s">
        <v>35</v>
      </c>
      <c r="F33" s="13"/>
      <c r="G33" s="3" t="s">
        <v>2</v>
      </c>
      <c r="H33" s="20" t="s">
        <v>36</v>
      </c>
      <c r="I33" s="13"/>
      <c r="J33" s="13"/>
      <c r="K33" s="13"/>
      <c r="L33" s="21"/>
    </row>
    <row r="34" ht="15.75" customHeight="1">
      <c r="A34" s="15"/>
      <c r="C34" s="19" t="s">
        <v>37</v>
      </c>
      <c r="D34" s="13"/>
      <c r="E34" s="19" t="s">
        <v>38</v>
      </c>
      <c r="F34" s="13"/>
      <c r="G34" s="13"/>
      <c r="H34" s="26" t="s">
        <v>90</v>
      </c>
      <c r="I34" s="26"/>
      <c r="J34" s="26"/>
      <c r="K34" s="26"/>
      <c r="L34" s="22"/>
      <c r="M34" s="14"/>
    </row>
    <row r="35" ht="15">
      <c r="A35" s="15"/>
      <c r="B35" s="21"/>
      <c r="C35" s="21"/>
      <c r="D35" s="13"/>
      <c r="E35" s="13"/>
      <c r="F35" s="13"/>
      <c r="G35" s="13"/>
      <c r="H35" s="23" t="str">
        <f>IF(K71="mostrar","That dog is running in the park.","")</f>
        <v/>
      </c>
      <c r="I35" s="23"/>
      <c r="J35" s="23"/>
      <c r="K35" s="23"/>
      <c r="L35" s="23"/>
      <c r="M35" s="19"/>
    </row>
    <row r="36" ht="5.0999999999999996" customHeight="1">
      <c r="A36" s="15"/>
      <c r="B36" s="21"/>
      <c r="C36" s="21"/>
      <c r="D36" s="13"/>
      <c r="E36" s="13"/>
      <c r="F36" s="13"/>
      <c r="G36" s="13"/>
      <c r="H36" s="24"/>
      <c r="I36" s="8"/>
      <c r="J36" s="8"/>
      <c r="K36" s="8"/>
      <c r="M36" s="19"/>
    </row>
    <row r="37" ht="15">
      <c r="A37" s="15" t="s">
        <v>2</v>
      </c>
      <c r="B37" s="25" t="s">
        <v>40</v>
      </c>
      <c r="C37" s="21"/>
      <c r="D37" s="13"/>
      <c r="E37" s="13"/>
      <c r="F37" s="13"/>
      <c r="G37" s="3" t="s">
        <v>8</v>
      </c>
      <c r="H37" t="s">
        <v>41</v>
      </c>
      <c r="I37" s="8"/>
      <c r="J37" s="8"/>
      <c r="K37" s="8"/>
      <c r="L37" s="2"/>
      <c r="N37" s="19"/>
    </row>
    <row r="38" ht="15" customHeight="1">
      <c r="A38" s="15"/>
      <c r="B38" s="26" t="s">
        <v>42</v>
      </c>
      <c r="C38" s="26"/>
      <c r="D38" s="26"/>
      <c r="E38" s="26"/>
      <c r="F38" s="26"/>
      <c r="G38" s="3"/>
      <c r="H38" s="26" t="s">
        <v>91</v>
      </c>
      <c r="I38" s="26"/>
      <c r="J38" s="26"/>
      <c r="K38" s="26"/>
      <c r="L38" s="22"/>
      <c r="M38" s="27"/>
    </row>
    <row r="39" ht="15">
      <c r="A39" s="15"/>
      <c r="B39" s="21"/>
      <c r="C39" s="21"/>
      <c r="D39" s="13"/>
      <c r="E39" s="13"/>
      <c r="F39" s="13"/>
      <c r="G39" s="3"/>
      <c r="H39" s="23"/>
      <c r="I39" s="23"/>
      <c r="J39" s="23"/>
      <c r="K39" s="23"/>
      <c r="L39" s="14"/>
    </row>
    <row r="40" ht="5.0999999999999996" customHeight="1"/>
    <row r="41" ht="15">
      <c r="A41" s="15" t="s">
        <v>8</v>
      </c>
      <c r="B41" t="s">
        <v>44</v>
      </c>
      <c r="C41" s="14"/>
      <c r="D41" s="13"/>
      <c r="E41" s="13"/>
      <c r="F41" s="13"/>
      <c r="G41" s="3" t="s">
        <v>16</v>
      </c>
      <c r="H41" s="18" t="s">
        <v>45</v>
      </c>
      <c r="I41" s="13"/>
      <c r="J41" s="13"/>
      <c r="K41" s="13"/>
      <c r="L41" s="14"/>
    </row>
    <row r="42" ht="15">
      <c r="A42" s="15"/>
      <c r="B42" s="26" t="s">
        <v>92</v>
      </c>
      <c r="C42" s="26"/>
      <c r="D42" s="26"/>
      <c r="E42" s="26"/>
      <c r="F42" s="26"/>
      <c r="G42" s="13"/>
      <c r="H42" s="26" t="s">
        <v>93</v>
      </c>
      <c r="I42" s="26"/>
      <c r="J42" s="26"/>
      <c r="K42" s="26"/>
      <c r="L42" s="22"/>
    </row>
    <row r="43" ht="15">
      <c r="A43" s="15"/>
      <c r="B43" s="23"/>
      <c r="C43" s="23"/>
      <c r="D43" s="23"/>
      <c r="E43" s="23"/>
      <c r="F43" s="23"/>
      <c r="G43" s="13"/>
      <c r="H43" s="23"/>
      <c r="I43" s="23"/>
      <c r="J43" s="23"/>
      <c r="K43" s="23"/>
      <c r="L43" s="28"/>
    </row>
    <row r="44" ht="5.0999999999999996" customHeight="1"/>
    <row r="45" ht="15">
      <c r="A45" s="15" t="s">
        <v>16</v>
      </c>
      <c r="B45" t="s">
        <v>48</v>
      </c>
      <c r="C45" s="14"/>
      <c r="D45" s="13"/>
      <c r="E45" s="13"/>
      <c r="F45" s="13"/>
      <c r="G45" s="3" t="s">
        <v>21</v>
      </c>
      <c r="H45" s="29" t="s">
        <v>49</v>
      </c>
      <c r="I45" s="29"/>
      <c r="J45" s="29"/>
      <c r="K45" s="29"/>
      <c r="L45" s="28"/>
    </row>
    <row r="46" ht="15">
      <c r="A46" s="15"/>
      <c r="B46" s="26" t="s">
        <v>94</v>
      </c>
      <c r="C46" s="26"/>
      <c r="D46" s="26"/>
      <c r="E46" s="26"/>
      <c r="F46" s="26"/>
      <c r="G46" s="13"/>
      <c r="H46" s="26" t="s">
        <v>95</v>
      </c>
      <c r="I46" s="26"/>
      <c r="J46" s="26"/>
      <c r="K46" s="26"/>
      <c r="L46" s="22"/>
    </row>
    <row r="47" ht="15">
      <c r="A47" s="15"/>
      <c r="B47" s="23"/>
      <c r="C47" s="23"/>
      <c r="D47" s="23"/>
      <c r="E47" s="23"/>
      <c r="F47" s="23"/>
      <c r="G47" s="13"/>
      <c r="H47" s="23"/>
      <c r="I47" s="23"/>
      <c r="J47" s="23"/>
      <c r="K47" s="23"/>
      <c r="L47" s="28"/>
    </row>
    <row r="48" ht="5.0999999999999996" customHeight="1"/>
    <row r="49" ht="15.75" customHeight="1">
      <c r="A49" s="15" t="s">
        <v>21</v>
      </c>
      <c r="B49" t="s">
        <v>52</v>
      </c>
      <c r="C49" s="14"/>
      <c r="D49" s="30"/>
      <c r="E49" s="30"/>
      <c r="F49" s="30"/>
      <c r="G49" s="3" t="s">
        <v>28</v>
      </c>
      <c r="H49" s="31" t="s">
        <v>53</v>
      </c>
      <c r="I49" s="31"/>
      <c r="J49" s="31"/>
      <c r="K49" s="31"/>
      <c r="L49" s="13"/>
    </row>
    <row r="50" ht="15">
      <c r="A50" s="15"/>
      <c r="B50" s="26" t="s">
        <v>96</v>
      </c>
      <c r="C50" s="26"/>
      <c r="D50" s="26"/>
      <c r="E50" s="26"/>
      <c r="F50" s="26"/>
      <c r="G50" s="32"/>
      <c r="H50" s="31"/>
      <c r="I50" s="31"/>
      <c r="J50" s="31"/>
      <c r="K50" s="31"/>
      <c r="L50" s="13"/>
    </row>
    <row r="51" ht="15">
      <c r="A51" s="15"/>
      <c r="B51" s="23"/>
      <c r="C51" s="23"/>
      <c r="D51" s="23"/>
      <c r="E51" s="23"/>
      <c r="F51" s="23"/>
      <c r="G51" s="21"/>
      <c r="H51" s="31"/>
      <c r="I51" s="31"/>
      <c r="J51" s="31"/>
      <c r="K51" s="31"/>
      <c r="L51" s="13"/>
    </row>
    <row r="52" ht="5.0999999999999996" customHeight="1"/>
    <row r="53" ht="15.75" customHeight="1">
      <c r="A53" s="15" t="s">
        <v>28</v>
      </c>
      <c r="B53" t="s">
        <v>55</v>
      </c>
      <c r="C53" s="14"/>
      <c r="D53" s="14"/>
      <c r="E53" s="14"/>
      <c r="F53" s="14"/>
      <c r="G53" s="30"/>
      <c r="H53" s="51" t="s">
        <v>97</v>
      </c>
      <c r="I53" s="51"/>
      <c r="J53" s="51"/>
      <c r="K53" s="51"/>
      <c r="L53" s="34"/>
    </row>
    <row r="54" ht="15" customHeight="1">
      <c r="B54" s="26" t="s">
        <v>98</v>
      </c>
      <c r="C54" s="26"/>
      <c r="D54" s="26"/>
      <c r="E54" s="26"/>
      <c r="F54" s="26"/>
      <c r="G54" s="14"/>
      <c r="H54" s="51"/>
      <c r="I54" s="51"/>
      <c r="J54" s="51"/>
      <c r="K54" s="51"/>
      <c r="L54" s="34"/>
    </row>
    <row r="55" ht="15">
      <c r="A55" s="15"/>
      <c r="B55" s="23"/>
      <c r="C55" s="23"/>
      <c r="D55" s="23"/>
      <c r="E55" s="23"/>
      <c r="F55" s="23"/>
      <c r="G55" s="14"/>
      <c r="H55" s="51"/>
      <c r="I55" s="51"/>
      <c r="J55" s="51"/>
      <c r="K55" s="51"/>
      <c r="L55" s="34"/>
      <c r="M55" s="14"/>
    </row>
    <row r="56" ht="5.0999999999999996" customHeight="1">
      <c r="H56" s="51"/>
      <c r="I56" s="51"/>
      <c r="J56" s="51"/>
      <c r="K56" s="51"/>
    </row>
    <row r="57" ht="15">
      <c r="A57" s="15" t="s">
        <v>4</v>
      </c>
      <c r="B57" t="s">
        <v>58</v>
      </c>
      <c r="C57" s="14"/>
      <c r="D57" s="30"/>
      <c r="E57" s="30"/>
      <c r="F57" s="30"/>
      <c r="G57" s="14"/>
      <c r="H57" s="52"/>
      <c r="I57" s="52"/>
      <c r="J57" s="52"/>
      <c r="K57" s="52"/>
      <c r="L57" s="34"/>
      <c r="M57" s="14"/>
    </row>
    <row r="58" ht="15" customHeight="1">
      <c r="B58" s="26" t="s">
        <v>99</v>
      </c>
      <c r="C58" s="26"/>
      <c r="D58" s="26"/>
      <c r="E58" s="26"/>
      <c r="F58" s="26"/>
      <c r="H58" s="36" t="str">
        <f>IF(K71="mostrar","This is my house, this is the kitchen and these are the bedrooms. This is my father and this is my mother.","")</f>
        <v/>
      </c>
      <c r="I58" s="36"/>
      <c r="J58" s="36"/>
      <c r="K58" s="36"/>
      <c r="L58" s="37"/>
      <c r="M58" s="14"/>
    </row>
    <row r="59" ht="15">
      <c r="A59" s="15"/>
      <c r="B59" s="23"/>
      <c r="C59" s="23"/>
      <c r="D59" s="23"/>
      <c r="E59" s="23"/>
      <c r="F59" s="23"/>
      <c r="G59" s="14"/>
      <c r="H59" s="38"/>
      <c r="I59" s="38"/>
      <c r="J59" s="38"/>
      <c r="K59" s="38"/>
      <c r="M59" s="14"/>
    </row>
    <row r="60" ht="5.0999999999999996" customHeight="1">
      <c r="H60" s="38"/>
      <c r="I60" s="38"/>
      <c r="J60" s="38"/>
      <c r="K60" s="38"/>
    </row>
    <row r="61" ht="16.5" customHeight="1">
      <c r="A61" s="15" t="s">
        <v>10</v>
      </c>
      <c r="B61" t="s">
        <v>60</v>
      </c>
      <c r="C61" s="14"/>
      <c r="D61" s="30"/>
      <c r="E61" s="30"/>
      <c r="F61" s="30"/>
      <c r="G61" s="30"/>
      <c r="H61" s="38"/>
      <c r="I61" s="38"/>
      <c r="J61" s="38"/>
      <c r="K61" s="38"/>
      <c r="M61" s="14"/>
    </row>
    <row r="62" ht="16.5" customHeight="1">
      <c r="B62" s="26" t="s">
        <v>100</v>
      </c>
      <c r="C62" s="26"/>
      <c r="D62" s="26"/>
      <c r="E62" s="26"/>
      <c r="F62" s="26"/>
      <c r="H62" s="37"/>
      <c r="I62" s="37"/>
      <c r="J62" s="37"/>
      <c r="K62" s="37"/>
      <c r="M62" s="14"/>
    </row>
    <row r="63" ht="15">
      <c r="B63" s="23"/>
      <c r="C63" s="23"/>
      <c r="D63" s="23"/>
      <c r="E63" s="23"/>
      <c r="F63" s="23"/>
      <c r="G63" s="23"/>
      <c r="H63" s="39" t="s">
        <v>62</v>
      </c>
      <c r="I63" s="39"/>
      <c r="J63" s="39"/>
      <c r="K63" s="39"/>
      <c r="M63" s="14"/>
    </row>
    <row r="64" ht="12" customHeight="1">
      <c r="B64" s="27"/>
      <c r="C64" s="27"/>
      <c r="D64" s="27"/>
      <c r="E64" s="27"/>
      <c r="F64" s="27"/>
      <c r="G64" s="30"/>
      <c r="H64" s="40" t="s">
        <v>63</v>
      </c>
      <c r="I64" s="41" t="s">
        <v>64</v>
      </c>
      <c r="J64" s="40" t="s">
        <v>65</v>
      </c>
      <c r="K64" s="41" t="s">
        <v>66</v>
      </c>
    </row>
    <row r="65" ht="12" customHeight="1">
      <c r="B65" s="27"/>
      <c r="C65" s="27"/>
      <c r="D65" s="27"/>
      <c r="E65" s="27"/>
      <c r="F65" s="27"/>
      <c r="H65" s="40" t="s">
        <v>67</v>
      </c>
      <c r="I65" s="41" t="s">
        <v>68</v>
      </c>
      <c r="J65" s="40" t="s">
        <v>69</v>
      </c>
      <c r="K65" s="41" t="s">
        <v>70</v>
      </c>
    </row>
    <row r="66" ht="13.35" customHeight="1">
      <c r="A66" s="32"/>
      <c r="B66" s="30"/>
      <c r="C66" s="30"/>
      <c r="D66" s="30"/>
      <c r="E66" s="30"/>
      <c r="F66" s="30"/>
      <c r="G66" s="30"/>
      <c r="H66" s="40" t="s">
        <v>71</v>
      </c>
      <c r="I66" s="41" t="s">
        <v>72</v>
      </c>
      <c r="J66" s="40" t="s">
        <v>73</v>
      </c>
      <c r="K66" s="41" t="s">
        <v>74</v>
      </c>
    </row>
    <row r="67" ht="15">
      <c r="H67" s="40" t="s">
        <v>75</v>
      </c>
      <c r="I67" s="41" t="s">
        <v>76</v>
      </c>
      <c r="J67" s="40" t="s">
        <v>77</v>
      </c>
      <c r="K67" s="41" t="s">
        <v>78</v>
      </c>
    </row>
    <row r="68" ht="30">
      <c r="H68" s="40" t="s">
        <v>79</v>
      </c>
      <c r="I68" s="41" t="s">
        <v>80</v>
      </c>
      <c r="J68" s="42" t="s">
        <v>81</v>
      </c>
      <c r="K68" s="41" t="s">
        <v>82</v>
      </c>
    </row>
    <row r="69" ht="15">
      <c r="H69" s="40" t="s">
        <v>83</v>
      </c>
      <c r="I69" s="43" t="s">
        <v>84</v>
      </c>
      <c r="J69" s="40" t="s">
        <v>85</v>
      </c>
      <c r="K69" s="41" t="s">
        <v>86</v>
      </c>
    </row>
    <row r="70" ht="5.0999999999999996" customHeight="1"/>
    <row r="71" ht="15" customHeight="1">
      <c r="A71" s="13"/>
      <c r="B71" s="6" t="s">
        <v>101</v>
      </c>
      <c r="C71" s="6"/>
      <c r="D71" s="6"/>
      <c r="E71" s="6"/>
      <c r="F71" s="6"/>
      <c r="G71" s="6"/>
      <c r="H71" s="6"/>
      <c r="I71" s="6"/>
      <c r="J71" s="6"/>
      <c r="K71" s="6"/>
      <c r="L71" s="13"/>
      <c r="M71" s="48"/>
      <c r="N71" s="48"/>
    </row>
    <row r="72" ht="15">
      <c r="A72" s="13"/>
      <c r="L72" s="13"/>
      <c r="M72" s="48"/>
      <c r="N72" s="48"/>
    </row>
    <row r="73" ht="14.25" customHeight="1">
      <c r="A73" s="49"/>
      <c r="B73" s="48"/>
      <c r="C73" s="48"/>
      <c r="D73" s="48"/>
      <c r="E73" s="48"/>
      <c r="F73" s="48"/>
      <c r="G73" s="30"/>
      <c r="L73" s="48"/>
      <c r="N73" s="48"/>
      <c r="O73" s="48"/>
    </row>
    <row r="74" ht="15">
      <c r="A74" s="15"/>
      <c r="B74" s="14"/>
      <c r="C74" s="14"/>
      <c r="D74" s="14"/>
      <c r="E74" s="14"/>
      <c r="F74" s="14"/>
      <c r="G74" s="30"/>
      <c r="H74" s="13"/>
      <c r="I74" s="13"/>
      <c r="J74" s="50"/>
      <c r="K74" s="50"/>
      <c r="L74" s="48"/>
      <c r="M74" s="48"/>
      <c r="N74" s="14"/>
    </row>
    <row r="75" ht="15">
      <c r="A75" s="15"/>
      <c r="B75" s="14"/>
      <c r="C75" s="14"/>
      <c r="D75" s="14"/>
      <c r="E75" s="14"/>
      <c r="F75" s="14"/>
      <c r="G75" s="48"/>
      <c r="H75" s="13"/>
      <c r="I75" s="13"/>
      <c r="J75" s="13"/>
      <c r="K75" s="13"/>
      <c r="L75" s="14"/>
      <c r="M75" s="48"/>
      <c r="N75" s="14"/>
    </row>
    <row r="76" ht="15" hidden="1">
      <c r="G76" s="48"/>
      <c r="H76" s="48"/>
      <c r="I76" s="48"/>
      <c r="J76" s="48"/>
      <c r="K76" s="48"/>
      <c r="M76" s="48"/>
    </row>
    <row r="77" ht="15" hidden="1">
      <c r="G77" s="48"/>
      <c r="H77" s="48"/>
      <c r="I77" s="48"/>
      <c r="J77" s="48"/>
      <c r="K77" s="48"/>
      <c r="M77" s="14"/>
    </row>
    <row r="78" ht="15" hidden="1">
      <c r="G78" s="14"/>
      <c r="H78" s="14"/>
      <c r="I78" s="14"/>
      <c r="J78" s="14"/>
      <c r="K78" s="14"/>
    </row>
    <row r="79" ht="15" hidden="1"/>
    <row r="80" ht="15" hidden="1"/>
    <row r="81" ht="15" hidden="1"/>
    <row r="82" ht="15" hidden="1"/>
    <row r="83" ht="15" hidden="1"/>
    <row r="84" ht="15" hidden="1"/>
    <row r="85" ht="15" hidden="1"/>
    <row r="86" ht="15" hidden="1"/>
    <row r="87" ht="15" hidden="1"/>
    <row r="88" ht="15" hidden="1"/>
    <row r="89" ht="15" hidden="1"/>
    <row r="90" ht="15" hidden="1"/>
    <row r="91" ht="15" hidden="1"/>
    <row r="92" ht="15" hidden="1"/>
    <row r="93" ht="15" hidden="1"/>
    <row r="94" ht="15" hidden="1"/>
    <row r="95" ht="15" hidden="1"/>
    <row r="96" ht="15" hidden="1"/>
    <row r="97" ht="15" hidden="1"/>
    <row r="98" ht="15" hidden="1"/>
    <row r="99" ht="15" hidden="1"/>
    <row r="100" ht="15" hidden="1"/>
    <row r="101" ht="15" hidden="1"/>
    <row r="102" ht="15" hidden="1"/>
    <row r="103" ht="15" hidden="1"/>
    <row r="104" ht="15" hidden="1"/>
    <row r="105" ht="15" hidden="1"/>
    <row r="106" ht="15" hidden="1"/>
    <row r="107" ht="15" hidden="1"/>
    <row r="108" ht="15" hidden="1"/>
    <row r="109" ht="15" hidden="1"/>
    <row r="110" ht="15" hidden="1" customHeight="1"/>
    <row r="111" ht="15" hidden="1" customHeight="1"/>
    <row r="112" ht="15" hidden="1" customHeight="1"/>
    <row r="113" ht="15" hidden="1"/>
    <row r="114" ht="15" hidden="1"/>
    <row r="115" ht="15" hidden="1" customHeight="1"/>
    <row r="116" ht="15" hidden="1" customHeight="1"/>
    <row r="117" ht="15" hidden="1" customHeight="1"/>
    <row r="118" ht="15" hidden="1" customHeight="1"/>
    <row r="119" ht="15" hidden="1" customHeight="1"/>
  </sheetData>
  <sheetProtection algorithmName="SHA-512" hashValue="2qBQlPwMs9wWi0KONlhh72g/F6SR+dph5jzTgnrZEYOLE7lqHxZdLco8RTgfsBA5T8w33KgabViR5+tH1vWKjQ==" saltValue="UDYa4FJ5Gy2s2xfO8XSEOA==" spinCount="100000"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50">
    <mergeCell ref="B5:K5"/>
    <mergeCell ref="B7:K7"/>
    <mergeCell ref="B10:C10"/>
    <mergeCell ref="H10:I10"/>
    <mergeCell ref="B11:C11"/>
    <mergeCell ref="H11:I11"/>
    <mergeCell ref="B14:C14"/>
    <mergeCell ref="H14:I14"/>
    <mergeCell ref="B15:C15"/>
    <mergeCell ref="H15:I15"/>
    <mergeCell ref="B18:C18"/>
    <mergeCell ref="H18:I18"/>
    <mergeCell ref="B19:C19"/>
    <mergeCell ref="H19:I19"/>
    <mergeCell ref="B22:C22"/>
    <mergeCell ref="H22:I22"/>
    <mergeCell ref="B23:C23"/>
    <mergeCell ref="H23:I23"/>
    <mergeCell ref="B42:F42"/>
    <mergeCell ref="H42:K42"/>
    <mergeCell ref="B26:C26"/>
    <mergeCell ref="H26:I26"/>
    <mergeCell ref="B27:C27"/>
    <mergeCell ref="H27:I27"/>
    <mergeCell ref="B29:F31"/>
    <mergeCell ref="H29:K31"/>
    <mergeCell ref="H34:K34"/>
    <mergeCell ref="H35:K35"/>
    <mergeCell ref="B38:F38"/>
    <mergeCell ref="H38:K38"/>
    <mergeCell ref="H39:K39"/>
    <mergeCell ref="B43:F43"/>
    <mergeCell ref="H43:K43"/>
    <mergeCell ref="B46:F46"/>
    <mergeCell ref="H46:K46"/>
    <mergeCell ref="B47:F47"/>
    <mergeCell ref="H47:K47"/>
    <mergeCell ref="H49:K51"/>
    <mergeCell ref="B50:F50"/>
    <mergeCell ref="B51:F51"/>
    <mergeCell ref="H53:K57"/>
    <mergeCell ref="B54:F54"/>
    <mergeCell ref="B55:F55"/>
    <mergeCell ref="B71:K71"/>
    <mergeCell ref="B58:F58"/>
    <mergeCell ref="H58:K61"/>
    <mergeCell ref="B59:F59"/>
    <mergeCell ref="B62:F62"/>
    <mergeCell ref="B63:F63"/>
    <mergeCell ref="H63:K63"/>
  </mergeCell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73" fitToWidth="1" fitToHeight="1" pageOrder="downThenOver" orientation="portrait" usePrinterDefaults="1" blackAndWhite="0" draft="0" cellComments="none" useFirstPageNumber="0" errors="displayed" horizontalDpi="600" verticalDpi="600" copies="1"/>
  <headerFooter/>
  <colBreaks count="1" manualBreakCount="1">
    <brk id="12" man="1" max="56"/>
  </colBreak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40007E-00AD-4023-883C-00930034004E}">
            <xm:f>$K$71="mostrar"</xm:f>
            <x14:dxf>
              <font>
                <color theme="9" tint="-0.24994659260841701"/>
              </font>
            </x14:dxf>
          </x14:cfRule>
          <xm:sqref>H36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revision>1</cp:revision>
  <dcterms:created xsi:type="dcterms:W3CDTF">2018-02-15T01:18:41Z</dcterms:created>
  <dcterms:modified xsi:type="dcterms:W3CDTF">2024-08-04T05:56:40Z</dcterms:modified>
</cp:coreProperties>
</file>