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G:\Otros ordenadores\PC Aleja\SoporteYouTubeInglésFácil\CURSO\BÁSICO\Lección 21 - Adjetivos VS Adverbios y 6 reglas para crearlos\"/>
    </mc:Choice>
  </mc:AlternateContent>
  <xr:revisionPtr revIDLastSave="0" documentId="13_ncr:1_{E8E07CBE-B17F-4971-8889-38CF96322B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ección 21" sheetId="25" r:id="rId1"/>
    <sheet name="Resultados" sheetId="26" r:id="rId2"/>
  </sheets>
  <definedNames>
    <definedName name="_xlnm.Print_Area" localSheetId="0">'Lección 21'!$A$1:$R$71</definedName>
    <definedName name="_xlnm.Print_Area" localSheetId="1">Resultados!$A$1:$R$71</definedName>
    <definedName name="Z_EA89241B_FA4E_4CF0_A19E_9D5CAE55AA0D_.wvu.Cols" localSheetId="0" hidden="1">'Lección 21'!$P:$XFD</definedName>
    <definedName name="Z_EA89241B_FA4E_4CF0_A19E_9D5CAE55AA0D_.wvu.Cols" localSheetId="1" hidden="1">Resultados!$P:$XFD</definedName>
    <definedName name="Z_EA89241B_FA4E_4CF0_A19E_9D5CAE55AA0D_.wvu.PrintArea" localSheetId="0" hidden="1">'Lección 21'!$A$1:$P$67</definedName>
    <definedName name="Z_EA89241B_FA4E_4CF0_A19E_9D5CAE55AA0D_.wvu.PrintArea" localSheetId="1" hidden="1">Resultados!$A$1:$P$67</definedName>
    <definedName name="Z_EA89241B_FA4E_4CF0_A19E_9D5CAE55AA0D_.wvu.Rows" localSheetId="0" hidden="1">'Lección 21'!$151:$1048576,'Lección 21'!$68:$150</definedName>
    <definedName name="Z_EA89241B_FA4E_4CF0_A19E_9D5CAE55AA0D_.wvu.Rows" localSheetId="1" hidden="1">Resultados!$151:$1048576,Resultados!$68:$150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6" l="1"/>
  <c r="G59" i="26"/>
  <c r="F52" i="26"/>
  <c r="J47" i="26"/>
  <c r="J40" i="26"/>
  <c r="F63" i="25" l="1"/>
  <c r="G59" i="25"/>
  <c r="F52" i="25"/>
  <c r="J47" i="25"/>
  <c r="J40" i="25"/>
  <c r="C32" i="25"/>
  <c r="C28" i="25"/>
  <c r="C24" i="25"/>
  <c r="C20" i="25"/>
  <c r="C16" i="25"/>
  <c r="C12" i="25"/>
</calcChain>
</file>

<file path=xl/sharedStrings.xml><?xml version="1.0" encoding="utf-8"?>
<sst xmlns="http://schemas.openxmlformats.org/spreadsheetml/2006/main" count="101" uniqueCount="54">
  <si>
    <t>PRÁCTICA LECCIÓN 21 - NIVEL BÁSICO</t>
  </si>
  <si>
    <t>Esta práctica está diseñada para que pongas a prueba tu comprensión de la temática vista en clase. Espero que sea de tu agrado.</t>
  </si>
  <si>
    <t>1.</t>
  </si>
  <si>
    <t>2.</t>
  </si>
  <si>
    <t>3.</t>
  </si>
  <si>
    <t>4.</t>
  </si>
  <si>
    <t>5.</t>
  </si>
  <si>
    <t>6.</t>
  </si>
  <si>
    <t>7.</t>
  </si>
  <si>
    <t xml:space="preserve">This is my friend Andrew. He regularly studies English. He is a good student. He doesn't speak English fluently but he practices daily. He's in the park reading his book slowly and carefully. </t>
  </si>
  <si>
    <t>There are 5 adverbs in the text</t>
  </si>
  <si>
    <t>Andrew speaks English fluently</t>
  </si>
  <si>
    <t>There are 4 adverbs in the text</t>
  </si>
  <si>
    <t>Andrew is a bad student</t>
  </si>
  <si>
    <t>He is reading his book quickly</t>
  </si>
  <si>
    <t>He reads the book slow and careful</t>
  </si>
  <si>
    <t>X</t>
  </si>
  <si>
    <t>He doesn´t practice daily</t>
  </si>
  <si>
    <t>There is 1 adjective in the text</t>
  </si>
  <si>
    <t>8.</t>
  </si>
  <si>
    <t>Really</t>
  </si>
  <si>
    <t>Fully</t>
  </si>
  <si>
    <t>Goodly</t>
  </si>
  <si>
    <t>Fast</t>
  </si>
  <si>
    <t>9.</t>
  </si>
  <si>
    <t>My  friend  Luisa  doesn´t  drive  her car very__________. She drives__________.</t>
  </si>
  <si>
    <t>well - bad</t>
  </si>
  <si>
    <t>good - bad</t>
  </si>
  <si>
    <t>badly - well</t>
  </si>
  <si>
    <t>well - badly</t>
  </si>
  <si>
    <t>10.</t>
  </si>
  <si>
    <t>In my exam,all the answers are______________.</t>
  </si>
  <si>
    <t>Correctly</t>
  </si>
  <si>
    <t>Correct</t>
  </si>
  <si>
    <t>Incorrectly</t>
  </si>
  <si>
    <t>Incorrect</t>
  </si>
  <si>
    <t>Quietly</t>
  </si>
  <si>
    <t>Michael is in the library reading a book quietly</t>
  </si>
  <si>
    <t>Beautifully</t>
  </si>
  <si>
    <t>She plays the guitar beautifully</t>
  </si>
  <si>
    <t>Happily</t>
  </si>
  <si>
    <t>Jorge and Ana are happily married</t>
  </si>
  <si>
    <t>Analiza cuidadosamente. Del siguiente texto podriamos decir que:</t>
  </si>
  <si>
    <t>Escribe aquí la palabra "mostrar" para ver los resultados &gt;&gt;</t>
  </si>
  <si>
    <r>
      <t>El adjetivo "</t>
    </r>
    <r>
      <rPr>
        <b/>
        <u/>
        <sz val="11"/>
        <color theme="1"/>
        <rFont val="Calibri"/>
        <family val="2"/>
        <scheme val="minor"/>
      </rPr>
      <t>Quiet</t>
    </r>
    <r>
      <rPr>
        <sz val="11"/>
        <color theme="1"/>
        <rFont val="Calibri"/>
        <family val="2"/>
        <scheme val="minor"/>
      </rPr>
      <t>" significa: Tranquilo,Silencioso. ¿Cuál es el adverbio correcto?</t>
    </r>
  </si>
  <si>
    <t>Escribe en inglés: "Michael está en la biblioteca leyendo un libro."</t>
  </si>
  <si>
    <r>
      <t>El adjetivo "</t>
    </r>
    <r>
      <rPr>
        <b/>
        <u/>
        <sz val="10"/>
        <color theme="1"/>
        <rFont val="Calibri"/>
        <family val="2"/>
        <scheme val="minor"/>
      </rPr>
      <t>BEAUTIFUL</t>
    </r>
    <r>
      <rPr>
        <b/>
        <sz val="10"/>
        <color theme="1"/>
        <rFont val="Calibri"/>
        <family val="2"/>
        <scheme val="minor"/>
      </rPr>
      <t>"</t>
    </r>
    <r>
      <rPr>
        <sz val="10"/>
        <color theme="1"/>
        <rFont val="Calibri"/>
        <family val="2"/>
        <scheme val="minor"/>
      </rPr>
      <t xml:space="preserve"> significa: bonito(a), hermoso(a). ¿Cuál es el adverbio correcto?</t>
    </r>
  </si>
  <si>
    <t>Escribe en inglés: "Ella toca la guitarra hermosamente."</t>
  </si>
  <si>
    <r>
      <t>El adjetivo "</t>
    </r>
    <r>
      <rPr>
        <b/>
        <u/>
        <sz val="11"/>
        <color theme="1"/>
        <rFont val="Calibri"/>
        <family val="2"/>
        <scheme val="minor"/>
      </rPr>
      <t>HAPPY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 significa: feliz. ¿Cuál es el adverbio correcto?</t>
    </r>
  </si>
  <si>
    <t>Escribre en inglés: "Jorge y Ana están felizmente casados."</t>
  </si>
  <si>
    <r>
      <t xml:space="preserve">¿Cuál de los siguientes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es un adverbio?</t>
    </r>
  </si>
  <si>
    <t>Contenido GRATUITO en: www.pacho8a.com</t>
  </si>
  <si>
    <t>Escribe aquí tus respuestas.</t>
  </si>
  <si>
    <t>Opción válida para EXCEL | Si estás en un dispositivo movil puedes ver los resultados en la hoja "Resultados"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</si>
</sst>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A5002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9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4" fillId="4" borderId="1" xfId="0" applyFont="1" applyFill="1" applyBorder="1" applyAlignment="1" applyProtection="1">
      <alignment horizontal="left"/>
      <protection locked="0"/>
    </xf>
    <xf numFmtId="0" fontId="6" fillId="0" borderId="0" xfId="0" applyFont="1"/>
    <xf numFmtId="0" fontId="16" fillId="0" borderId="0" xfId="0" applyFont="1"/>
    <xf numFmtId="0" fontId="12" fillId="3" borderId="0" xfId="0" applyFont="1" applyFill="1" applyAlignment="1">
      <alignment wrapText="1"/>
    </xf>
    <xf numFmtId="0" fontId="14" fillId="4" borderId="1" xfId="0" applyFont="1" applyFill="1" applyBorder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19" fillId="4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4" borderId="1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14" fillId="4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wrapText="1"/>
    </xf>
    <xf numFmtId="0" fontId="8" fillId="0" borderId="0" xfId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left"/>
    </xf>
    <xf numFmtId="0" fontId="12" fillId="3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3" fillId="0" borderId="0" xfId="1" applyFont="1" applyAlignment="1">
      <alignment horizontal="center"/>
    </xf>
    <xf numFmtId="0" fontId="19" fillId="4" borderId="1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1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0" name="Imagen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FEAA6B-1364-4ADF-B207-E81EEFE7D6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715697" cy="682349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8D8C6313-964C-4897-884E-CAD933B6E829}"/>
            </a:ext>
          </a:extLst>
        </xdr:cNvPr>
        <xdr:cNvGrpSpPr/>
      </xdr:nvGrpSpPr>
      <xdr:grpSpPr>
        <a:xfrm>
          <a:off x="2190750" y="11064875"/>
          <a:ext cx="1622426" cy="325588"/>
          <a:chOff x="2182415" y="8080225"/>
          <a:chExt cx="1622426" cy="325588"/>
        </a:xfrm>
      </xdr:grpSpPr>
      <xdr:pic>
        <xdr:nvPicPr>
          <xdr:cNvPr id="22" name="Imagen 21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C19EC29-D889-4840-A9B3-4AE1136FA8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A2CE7F9-A066-4A37-BB86-29C8EF24E34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3A64368-3ADC-4EE1-A7F5-1B5C6A5370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Imagen 24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2EC0699-845C-4113-A0DD-BA1C981505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Imagen 25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F540604-9C3D-4041-8C7C-761D8E8C0C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134669</xdr:colOff>
      <xdr:row>9</xdr:row>
      <xdr:rowOff>174625</xdr:rowOff>
    </xdr:from>
    <xdr:to>
      <xdr:col>15</xdr:col>
      <xdr:colOff>335859</xdr:colOff>
      <xdr:row>31</xdr:row>
      <xdr:rowOff>18418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A691EC-7C3E-7ED5-9087-C5B06E5B8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919" y="1492250"/>
          <a:ext cx="2391940" cy="3360106"/>
        </a:xfrm>
        <a:prstGeom prst="rect">
          <a:avLst/>
        </a:prstGeom>
      </xdr:spPr>
    </xdr:pic>
    <xdr:clientData/>
  </xdr:twoCellAnchor>
  <xdr:twoCellAnchor editAs="oneCell">
    <xdr:from>
      <xdr:col>8</xdr:col>
      <xdr:colOff>358507</xdr:colOff>
      <xdr:row>40</xdr:row>
      <xdr:rowOff>41275</xdr:rowOff>
    </xdr:from>
    <xdr:to>
      <xdr:col>15</xdr:col>
      <xdr:colOff>194572</xdr:colOff>
      <xdr:row>59</xdr:row>
      <xdr:rowOff>35881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95FC06-8518-4889-A7EA-4E13C86B2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632" y="6200775"/>
          <a:ext cx="2391940" cy="3360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78678</xdr:colOff>
      <xdr:row>0</xdr:row>
      <xdr:rowOff>0</xdr:rowOff>
    </xdr:from>
    <xdr:to>
      <xdr:col>16</xdr:col>
      <xdr:colOff>246062</xdr:colOff>
      <xdr:row>4</xdr:row>
      <xdr:rowOff>47349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734A4E-B509-4949-8D9A-D62EC020F5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78678" y="0"/>
          <a:ext cx="5672834" cy="685524"/>
        </a:xfrm>
        <a:prstGeom prst="rect">
          <a:avLst/>
        </a:prstGeom>
      </xdr:spPr>
    </xdr:pic>
    <xdr:clientData/>
  </xdr:twoCellAnchor>
  <xdr:twoCellAnchor>
    <xdr:from>
      <xdr:col>6</xdr:col>
      <xdr:colOff>269875</xdr:colOff>
      <xdr:row>68</xdr:row>
      <xdr:rowOff>79375</xdr:rowOff>
    </xdr:from>
    <xdr:to>
      <xdr:col>11</xdr:col>
      <xdr:colOff>66676</xdr:colOff>
      <xdr:row>70</xdr:row>
      <xdr:rowOff>23963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CC2CD49-4851-4DE2-AA16-B9B01ED7E917}"/>
            </a:ext>
          </a:extLst>
        </xdr:cNvPr>
        <xdr:cNvGrpSpPr/>
      </xdr:nvGrpSpPr>
      <xdr:grpSpPr>
        <a:xfrm>
          <a:off x="2190750" y="11064875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2A7D8FE-C0C4-47F0-B508-988B781025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8A71F4-53F0-40F7-A917-E4AD3961D9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54B935D-5E21-49EA-9BF2-12375850B98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AC54919-6964-4274-9566-7A27461DDC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7F6CC47-DB0B-4220-918A-0BE3826581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79704</xdr:colOff>
      <xdr:row>14</xdr:row>
      <xdr:rowOff>121605</xdr:rowOff>
    </xdr:from>
    <xdr:to>
      <xdr:col>14</xdr:col>
      <xdr:colOff>248485</xdr:colOff>
      <xdr:row>51</xdr:row>
      <xdr:rowOff>15876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08AC397-0C1F-47CE-99DE-9344D8BEE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204" y="2264730"/>
          <a:ext cx="4185156" cy="5879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nivel-b%C3%A1sico/lecci%C3%B3n-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2B9C-C1A1-48B5-B600-39D9B52787BE}">
  <dimension ref="A1:R328"/>
  <sheetViews>
    <sheetView showGridLines="0" showRowColHeaders="0" tabSelected="1" showRuler="0" showWhiteSpace="0" zoomScale="120" zoomScaleNormal="120" workbookViewId="0">
      <selection activeCell="C11" sqref="C11:P11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9" t="s">
        <v>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2:17" s="5" customFormat="1" ht="15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44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35" t="s">
        <v>52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2:17" customFormat="1" ht="15" customHeight="1" x14ac:dyDescent="0.25">
      <c r="C12" s="38" t="str">
        <f>IF(O67="mostrar","Quietly","")</f>
        <v/>
      </c>
      <c r="D12" s="38"/>
      <c r="E12" s="38"/>
      <c r="F12" s="38"/>
      <c r="G12" s="38"/>
      <c r="H12" s="38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45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2:17" customFormat="1" ht="15" customHeight="1" x14ac:dyDescent="0.25">
      <c r="C16" s="24" t="str">
        <f>IF(O67="mostrar","Michael is in the library reading a book quietly","")</f>
        <v/>
      </c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 customFormat="1" ht="14.25" customHeight="1" x14ac:dyDescent="0.25">
      <c r="C20" s="38" t="str">
        <f>IF(O67="mostrar","Beautifully","")</f>
        <v/>
      </c>
      <c r="D20" s="38"/>
      <c r="E20" s="38"/>
      <c r="F20" s="38"/>
      <c r="G20" s="38"/>
      <c r="H20" s="38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47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 customFormat="1" ht="15" customHeight="1" x14ac:dyDescent="0.25">
      <c r="C24" s="24" t="str">
        <f>IF(O67="mostrar","She plays the guitar beautifully","")</f>
        <v/>
      </c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 customFormat="1" ht="14.25" customHeight="1" x14ac:dyDescent="0.25">
      <c r="C28" s="24" t="str">
        <f>IF(O67="mostrar","Happily","")</f>
        <v/>
      </c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49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 customFormat="1" ht="14.25" customHeight="1" x14ac:dyDescent="0.25">
      <c r="C32" s="24" t="str">
        <f>IF(O67="mostrar","Jorge and Ana are happily married","")</f>
        <v/>
      </c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9" t="s">
        <v>42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6" t="s">
        <v>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8" customFormat="1" ht="15" x14ac:dyDescent="0.25">
      <c r="B37" s="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8" customFormat="1" ht="15" x14ac:dyDescent="0.25">
      <c r="B38" s="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22"/>
      <c r="D40" t="s">
        <v>10</v>
      </c>
      <c r="E40" s="5"/>
      <c r="F40" s="5"/>
      <c r="G40" s="5"/>
      <c r="H40" s="5"/>
      <c r="I40" s="5"/>
      <c r="J40" s="27" t="str">
        <f>IF(O67="mostrar","x","")</f>
        <v/>
      </c>
      <c r="K40" s="28"/>
      <c r="L40" s="28"/>
      <c r="M40" s="28"/>
      <c r="N40" s="28"/>
      <c r="O40" s="28"/>
    </row>
    <row r="41" spans="2:18" customFormat="1" ht="15" x14ac:dyDescent="0.25">
      <c r="B41" s="5"/>
      <c r="C41" s="22"/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2"/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2"/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2"/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2"/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2"/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22"/>
      <c r="D47" t="s">
        <v>18</v>
      </c>
      <c r="E47" s="5"/>
      <c r="F47" s="5"/>
      <c r="G47" s="5"/>
      <c r="H47" s="5"/>
      <c r="I47" s="5"/>
      <c r="J47" s="27" t="str">
        <f>IF(O67="mostrar","x","")</f>
        <v/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50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2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2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22"/>
      <c r="D52" t="s">
        <v>22</v>
      </c>
      <c r="E52" s="5"/>
      <c r="F52" s="27" t="str">
        <f>IF(O67="mostrar","x","")</f>
        <v/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2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2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2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2"/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22"/>
      <c r="D59" t="s">
        <v>29</v>
      </c>
      <c r="E59" s="16"/>
      <c r="F59" s="16"/>
      <c r="G59" s="27" t="str">
        <f>IF(O67="mostrar","x","")</f>
        <v/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2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22"/>
      <c r="D63" s="17" t="s">
        <v>33</v>
      </c>
      <c r="E63" s="18"/>
      <c r="F63" s="27" t="str">
        <f>IF(O67="mostrar","x","")</f>
        <v/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2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2"/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37"/>
      <c r="O65" s="37"/>
      <c r="P65" s="37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32" t="s">
        <v>43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3"/>
      <c r="P67" s="33"/>
    </row>
    <row r="68" spans="2:16" ht="15" customHeight="1" x14ac:dyDescent="0.25">
      <c r="B68" s="20"/>
      <c r="C68" s="34" t="s">
        <v>53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cXFF1fadtFYkKewa0Kg7ukE5QV2zvN55XXO17+JZwmwT55aiqnrzssaFkDyzdgDpwVZFw+9YNPUGGgykdMS2pw==" saltValue="0hXEg6PcTAYz87Pf8kmVwg==" spinCount="100000" sheet="1" objects="1" scenarios="1" selectLockedCells="1"/>
  <mergeCells count="16">
    <mergeCell ref="C20:H20"/>
    <mergeCell ref="B34:Q34"/>
    <mergeCell ref="C23:P23"/>
    <mergeCell ref="C12:H12"/>
    <mergeCell ref="B5:Q5"/>
    <mergeCell ref="B7:Q8"/>
    <mergeCell ref="C11:P11"/>
    <mergeCell ref="C15:P15"/>
    <mergeCell ref="C19:P19"/>
    <mergeCell ref="C67:N67"/>
    <mergeCell ref="O67:P67"/>
    <mergeCell ref="C68:P68"/>
    <mergeCell ref="C27:P27"/>
    <mergeCell ref="C31:P31"/>
    <mergeCell ref="C36:P38"/>
    <mergeCell ref="N65:P65"/>
  </mergeCell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8FE5-D7B2-413B-AF41-D6FD7D6B802C}">
  <dimension ref="A1:R328"/>
  <sheetViews>
    <sheetView showGridLines="0" showRowColHeaders="0" showRuler="0" showWhiteSpace="0" topLeftCell="A2" zoomScale="120" zoomScaleNormal="120" workbookViewId="0">
      <selection activeCell="C11" sqref="C11:P11"/>
    </sheetView>
  </sheetViews>
  <sheetFormatPr baseColWidth="10" defaultColWidth="0" defaultRowHeight="0" customHeight="1" zeroHeight="1" x14ac:dyDescent="0.25"/>
  <cols>
    <col min="1" max="1" width="1.42578125" style="1" customWidth="1"/>
    <col min="2" max="15" width="5.42578125" style="21" customWidth="1"/>
    <col min="16" max="16" width="5.140625" style="1" customWidth="1"/>
    <col min="17" max="17" width="4.85546875" style="1" customWidth="1"/>
    <col min="18" max="18" width="1.42578125" style="1" customWidth="1"/>
    <col min="19" max="16384" width="4.85546875" style="1" hidden="1"/>
  </cols>
  <sheetData>
    <row r="1" spans="2:17" ht="15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</row>
    <row r="2" spans="2:17" ht="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</row>
    <row r="3" spans="2:17" customFormat="1" ht="1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</row>
    <row r="4" spans="2:17" customFormat="1" ht="5.25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2:17" customFormat="1" ht="15" x14ac:dyDescent="0.25">
      <c r="B5" s="40" t="s">
        <v>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2:17" customFormat="1" ht="5.2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7" customFormat="1" ht="14.25" customHeight="1" x14ac:dyDescent="0.25">
      <c r="B7" s="39" t="s">
        <v>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2:17" s="5" customFormat="1" ht="15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2:17" s="5" customFormat="1" ht="5.0999999999999996" customHeight="1" x14ac:dyDescent="0.25">
      <c r="B9" s="6"/>
      <c r="C9" s="7"/>
      <c r="D9" s="7"/>
      <c r="E9" s="7"/>
      <c r="F9" s="6"/>
      <c r="G9" s="6"/>
      <c r="H9" s="6"/>
      <c r="I9" s="7"/>
      <c r="J9" s="7"/>
      <c r="K9" s="7"/>
      <c r="L9" s="6"/>
      <c r="M9" s="6"/>
      <c r="N9" s="6"/>
      <c r="O9" s="6"/>
    </row>
    <row r="10" spans="2:17" s="5" customFormat="1" ht="15" x14ac:dyDescent="0.25">
      <c r="B10" s="8" t="s">
        <v>2</v>
      </c>
      <c r="C10" s="9" t="s">
        <v>44</v>
      </c>
      <c r="D10" s="7"/>
      <c r="E10" s="7"/>
      <c r="F10" s="6"/>
      <c r="G10" s="6"/>
      <c r="H10" s="6"/>
      <c r="I10" s="7"/>
      <c r="J10" s="7"/>
      <c r="K10" s="7"/>
      <c r="L10" s="6"/>
      <c r="M10" s="6"/>
      <c r="N10" s="6"/>
      <c r="O10" s="6"/>
    </row>
    <row r="11" spans="2:17" customFormat="1" ht="15" customHeight="1" x14ac:dyDescent="0.25">
      <c r="B11" s="6"/>
      <c r="C11" s="42" t="s">
        <v>36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2:17" customFormat="1" ht="15" customHeight="1" x14ac:dyDescent="0.25">
      <c r="C12" s="38"/>
      <c r="D12" s="38"/>
      <c r="E12" s="38"/>
      <c r="F12" s="38"/>
      <c r="G12" s="38"/>
      <c r="H12" s="38"/>
    </row>
    <row r="13" spans="2:17" customFormat="1" ht="5.25" customHeight="1" x14ac:dyDescent="0.25">
      <c r="B13" s="6"/>
      <c r="C13" s="23"/>
      <c r="D13" s="7"/>
      <c r="E13" s="7"/>
      <c r="F13" s="6"/>
      <c r="G13" s="6"/>
      <c r="H13" s="6"/>
      <c r="I13" s="7"/>
      <c r="J13" s="7"/>
      <c r="K13" s="7"/>
      <c r="L13" s="6"/>
      <c r="M13" s="6"/>
      <c r="N13" s="6"/>
      <c r="O13" s="6"/>
    </row>
    <row r="14" spans="2:17" customFormat="1" ht="15" x14ac:dyDescent="0.25">
      <c r="B14" s="8" t="s">
        <v>3</v>
      </c>
      <c r="C14" s="9" t="s">
        <v>45</v>
      </c>
      <c r="D14" s="7"/>
      <c r="E14" s="7"/>
      <c r="F14" s="6"/>
      <c r="G14" s="6"/>
      <c r="H14" s="6"/>
      <c r="I14" s="7"/>
      <c r="J14" s="7"/>
      <c r="K14" s="7"/>
      <c r="L14" s="6"/>
      <c r="M14" s="6"/>
      <c r="N14" s="6"/>
      <c r="O14" s="6"/>
    </row>
    <row r="15" spans="2:17" customFormat="1" ht="15" customHeight="1" x14ac:dyDescent="0.25">
      <c r="B15" s="6"/>
      <c r="C15" s="42" t="s">
        <v>37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2:17" customFormat="1" ht="15" customHeight="1" x14ac:dyDescent="0.25">
      <c r="C16" s="24"/>
      <c r="D16" s="24"/>
      <c r="E16" s="24"/>
      <c r="F16" s="24"/>
      <c r="G16" s="24"/>
      <c r="H16" s="24"/>
    </row>
    <row r="17" spans="2:16" customFormat="1" ht="5.25" customHeight="1" x14ac:dyDescent="0.25">
      <c r="B17" s="6"/>
      <c r="C17" s="23"/>
      <c r="D17" s="6"/>
      <c r="E17" s="10"/>
      <c r="F17" s="10"/>
      <c r="G17" s="10"/>
      <c r="H17" s="10"/>
      <c r="I17" s="10"/>
      <c r="J17" s="10"/>
      <c r="K17" s="10"/>
      <c r="L17" s="6"/>
      <c r="M17" s="6"/>
      <c r="N17" s="6"/>
      <c r="O17" s="6"/>
    </row>
    <row r="18" spans="2:16" customFormat="1" ht="15" x14ac:dyDescent="0.25">
      <c r="B18" s="8" t="s">
        <v>4</v>
      </c>
      <c r="C18" s="11" t="s">
        <v>46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2:16" customFormat="1" ht="14.25" customHeight="1" x14ac:dyDescent="0.25">
      <c r="B19" s="6"/>
      <c r="C19" s="42" t="s">
        <v>38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 customFormat="1" ht="14.25" customHeight="1" x14ac:dyDescent="0.25">
      <c r="C20" s="38"/>
      <c r="D20" s="38"/>
      <c r="E20" s="38"/>
      <c r="F20" s="38"/>
      <c r="G20" s="38"/>
      <c r="H20" s="38"/>
    </row>
    <row r="21" spans="2:16" customFormat="1" ht="5.25" customHeight="1" x14ac:dyDescent="0.25">
      <c r="B21" s="6"/>
      <c r="C21" s="23"/>
      <c r="D21" s="6"/>
      <c r="E21" s="6"/>
      <c r="F21" s="6"/>
      <c r="G21" s="6"/>
      <c r="H21" s="6"/>
      <c r="I21" s="6"/>
      <c r="J21" s="6"/>
      <c r="K21" s="3"/>
      <c r="L21" s="3"/>
      <c r="M21" s="3"/>
      <c r="N21" s="3"/>
      <c r="O21" s="3"/>
    </row>
    <row r="22" spans="2:16" customFormat="1" ht="15" x14ac:dyDescent="0.25">
      <c r="B22" s="8" t="s">
        <v>5</v>
      </c>
      <c r="C22" s="9" t="s">
        <v>47</v>
      </c>
      <c r="D22" s="6"/>
      <c r="E22" s="6"/>
      <c r="F22" s="6"/>
      <c r="G22" s="6"/>
      <c r="H22" s="6"/>
      <c r="I22" s="6"/>
      <c r="J22" s="6"/>
      <c r="K22" s="3"/>
      <c r="L22" s="3"/>
      <c r="M22" s="3"/>
      <c r="N22" s="3"/>
      <c r="O22" s="3"/>
    </row>
    <row r="23" spans="2:16" customFormat="1" ht="15" customHeight="1" x14ac:dyDescent="0.25">
      <c r="B23" s="9"/>
      <c r="C23" s="42" t="s">
        <v>39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</row>
    <row r="24" spans="2:16" customFormat="1" ht="15" customHeight="1" x14ac:dyDescent="0.25">
      <c r="C24" s="24"/>
      <c r="D24" s="24"/>
      <c r="E24" s="24"/>
      <c r="F24" s="24"/>
      <c r="G24" s="24"/>
      <c r="H24" s="24"/>
    </row>
    <row r="25" spans="2:16" customFormat="1" ht="5.25" customHeight="1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2:16" customFormat="1" ht="15" x14ac:dyDescent="0.25">
      <c r="B26" s="13" t="s">
        <v>6</v>
      </c>
      <c r="C26" t="s">
        <v>48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6" customFormat="1" ht="14.25" customHeight="1" x14ac:dyDescent="0.25">
      <c r="B27" s="5"/>
      <c r="C27" s="42" t="s">
        <v>40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2:16" customFormat="1" ht="14.25" customHeight="1" x14ac:dyDescent="0.25">
      <c r="C28" s="24"/>
      <c r="D28" s="24"/>
      <c r="E28" s="24"/>
      <c r="F28" s="24"/>
      <c r="G28" s="24"/>
      <c r="H28" s="24"/>
    </row>
    <row r="29" spans="2:16" customFormat="1" ht="5.2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customFormat="1" ht="15" x14ac:dyDescent="0.25">
      <c r="B30" s="14" t="s">
        <v>7</v>
      </c>
      <c r="C30" t="s">
        <v>49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customFormat="1" ht="14.25" customHeight="1" x14ac:dyDescent="0.25">
      <c r="B31" s="5"/>
      <c r="C31" s="42" t="s">
        <v>41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spans="2:16" customFormat="1" ht="14.25" customHeight="1" x14ac:dyDescent="0.25">
      <c r="C32" s="24"/>
      <c r="D32" s="24"/>
      <c r="E32" s="24"/>
      <c r="F32" s="24"/>
      <c r="G32" s="24"/>
      <c r="H32" s="24"/>
    </row>
    <row r="33" spans="2:18" customFormat="1" ht="5.2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2:18" customFormat="1" ht="15" customHeight="1" x14ac:dyDescent="0.25">
      <c r="B34" s="39" t="s">
        <v>42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25"/>
    </row>
    <row r="35" spans="2:18" customFormat="1" ht="5.25" customHeight="1" x14ac:dyDescent="0.25"/>
    <row r="36" spans="2:18" customFormat="1" ht="15" customHeight="1" x14ac:dyDescent="0.25">
      <c r="B36" s="5"/>
      <c r="C36" s="36" t="s">
        <v>9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8" customFormat="1" ht="15" x14ac:dyDescent="0.25">
      <c r="B37" s="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8" customFormat="1" ht="15" x14ac:dyDescent="0.25">
      <c r="B38" s="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8" customFormat="1" ht="5.2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2:18" customFormat="1" ht="15" x14ac:dyDescent="0.25">
      <c r="B40" s="14" t="s">
        <v>8</v>
      </c>
      <c r="C40" s="31" t="s">
        <v>16</v>
      </c>
      <c r="D40" t="s">
        <v>10</v>
      </c>
      <c r="E40" s="5"/>
      <c r="F40" s="5"/>
      <c r="G40" s="5"/>
      <c r="H40" s="5"/>
      <c r="I40" s="5"/>
      <c r="J40" s="27" t="str">
        <f>IF(O67="mostrar","x","")</f>
        <v/>
      </c>
      <c r="K40" s="28"/>
      <c r="L40" s="28"/>
      <c r="M40" s="28"/>
      <c r="N40" s="28"/>
      <c r="O40" s="28"/>
    </row>
    <row r="41" spans="2:18" customFormat="1" ht="15" x14ac:dyDescent="0.25">
      <c r="B41" s="5"/>
      <c r="C41" s="26"/>
      <c r="D41" t="s">
        <v>11</v>
      </c>
      <c r="E41" s="5"/>
      <c r="F41" s="5"/>
      <c r="G41" s="5"/>
      <c r="H41" s="5"/>
      <c r="I41" s="5"/>
      <c r="J41" s="15"/>
      <c r="K41" s="5"/>
      <c r="L41" s="5"/>
      <c r="M41" s="5"/>
      <c r="N41" s="5"/>
      <c r="O41" s="5"/>
    </row>
    <row r="42" spans="2:18" customFormat="1" ht="15" x14ac:dyDescent="0.25">
      <c r="B42" s="5"/>
      <c r="C42" s="26"/>
      <c r="D42" t="s">
        <v>12</v>
      </c>
      <c r="E42" s="5"/>
      <c r="F42" s="5"/>
      <c r="G42" s="5"/>
      <c r="H42" s="5"/>
      <c r="I42" s="5"/>
      <c r="J42" s="15"/>
      <c r="K42" s="5"/>
      <c r="L42" s="5"/>
      <c r="M42" s="5"/>
      <c r="N42" s="5"/>
      <c r="O42" s="5"/>
    </row>
    <row r="43" spans="2:18" customFormat="1" ht="15" x14ac:dyDescent="0.25">
      <c r="B43" s="5"/>
      <c r="C43" s="26"/>
      <c r="D43" t="s">
        <v>13</v>
      </c>
      <c r="E43" s="5"/>
      <c r="F43" s="5"/>
      <c r="G43" s="5"/>
      <c r="H43" s="5"/>
      <c r="I43" s="5"/>
      <c r="J43" s="15"/>
      <c r="K43" s="5"/>
      <c r="L43" s="5"/>
      <c r="M43" s="5"/>
      <c r="N43" s="5"/>
      <c r="O43" s="5"/>
    </row>
    <row r="44" spans="2:18" customFormat="1" ht="15" x14ac:dyDescent="0.25">
      <c r="B44" s="5"/>
      <c r="C44" s="26"/>
      <c r="D44" t="s">
        <v>14</v>
      </c>
      <c r="E44" s="5"/>
      <c r="F44" s="5"/>
      <c r="G44" s="5"/>
      <c r="H44" s="5"/>
      <c r="I44" s="5"/>
      <c r="J44" s="15"/>
      <c r="K44" s="5"/>
      <c r="L44" s="5"/>
      <c r="M44" s="5"/>
      <c r="N44" s="5"/>
      <c r="O44" s="5"/>
    </row>
    <row r="45" spans="2:18" customFormat="1" ht="15" x14ac:dyDescent="0.25">
      <c r="B45" s="5"/>
      <c r="C45" s="26"/>
      <c r="D45" t="s">
        <v>15</v>
      </c>
      <c r="E45" s="5"/>
      <c r="F45" s="5"/>
      <c r="G45" s="5"/>
      <c r="H45" s="5"/>
      <c r="I45" s="5"/>
      <c r="J45" s="15"/>
      <c r="K45" s="5"/>
      <c r="L45" s="5"/>
      <c r="M45" s="5"/>
      <c r="N45" s="5"/>
      <c r="O45" s="5"/>
    </row>
    <row r="46" spans="2:18" customFormat="1" ht="15" x14ac:dyDescent="0.25">
      <c r="B46" s="5"/>
      <c r="C46" s="26"/>
      <c r="D46" t="s">
        <v>17</v>
      </c>
      <c r="E46" s="5"/>
      <c r="F46" s="5"/>
      <c r="G46" s="5"/>
      <c r="H46" s="5"/>
      <c r="I46" s="5"/>
      <c r="J46" s="15"/>
      <c r="K46" s="5"/>
      <c r="L46" s="5"/>
      <c r="M46" s="5"/>
      <c r="N46" s="5"/>
      <c r="O46" s="5"/>
    </row>
    <row r="47" spans="2:18" customFormat="1" ht="15" x14ac:dyDescent="0.25">
      <c r="B47" s="5"/>
      <c r="C47" s="31" t="s">
        <v>16</v>
      </c>
      <c r="D47" t="s">
        <v>18</v>
      </c>
      <c r="E47" s="5"/>
      <c r="F47" s="5"/>
      <c r="G47" s="5"/>
      <c r="H47" s="5"/>
      <c r="I47" s="5"/>
      <c r="J47" s="27" t="str">
        <f>IF(O67="mostrar","x","")</f>
        <v/>
      </c>
      <c r="K47" s="5"/>
      <c r="L47" s="5"/>
      <c r="M47" s="5"/>
      <c r="N47" s="5"/>
      <c r="O47" s="5"/>
    </row>
    <row r="48" spans="2:18" customFormat="1" ht="5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 customFormat="1" ht="15" x14ac:dyDescent="0.25">
      <c r="B49" s="14" t="s">
        <v>19</v>
      </c>
      <c r="C49" t="s">
        <v>50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 customFormat="1" ht="15" x14ac:dyDescent="0.25">
      <c r="B50" s="5"/>
      <c r="C50" s="26"/>
      <c r="D50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2:15" customFormat="1" ht="15" x14ac:dyDescent="0.25">
      <c r="B51" s="5"/>
      <c r="C51" s="26"/>
      <c r="D51" t="s">
        <v>21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2:15" customFormat="1" ht="15" x14ac:dyDescent="0.25">
      <c r="B52" s="5"/>
      <c r="C52" s="31" t="s">
        <v>16</v>
      </c>
      <c r="D52" t="s">
        <v>22</v>
      </c>
      <c r="E52" s="5"/>
      <c r="F52" s="27" t="str">
        <f>IF(O67="mostrar","x","")</f>
        <v/>
      </c>
      <c r="G52" s="5"/>
      <c r="H52" s="5"/>
      <c r="I52" s="5"/>
      <c r="J52" s="5"/>
      <c r="K52" s="5"/>
      <c r="L52" s="5"/>
      <c r="M52" s="5"/>
      <c r="N52" s="5"/>
      <c r="O52" s="5"/>
    </row>
    <row r="53" spans="2:15" customFormat="1" ht="15" x14ac:dyDescent="0.25">
      <c r="B53" s="5"/>
      <c r="C53" s="26"/>
      <c r="D53" s="5" t="s">
        <v>23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2:15" customFormat="1" ht="5.2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2:15" customFormat="1" ht="15" x14ac:dyDescent="0.25">
      <c r="B55" s="14" t="s">
        <v>24</v>
      </c>
      <c r="C55" t="s">
        <v>25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2:15" customFormat="1" ht="15" x14ac:dyDescent="0.25">
      <c r="B56" s="5"/>
      <c r="C56" s="26"/>
      <c r="D56" t="s">
        <v>27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customFormat="1" ht="15" x14ac:dyDescent="0.25">
      <c r="B57" s="5"/>
      <c r="C57" s="26"/>
      <c r="D57" t="s">
        <v>26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customFormat="1" ht="15" x14ac:dyDescent="0.25">
      <c r="B58" s="16"/>
      <c r="C58" s="26"/>
      <c r="D58" t="s">
        <v>28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2:15" customFormat="1" ht="15" x14ac:dyDescent="0.25">
      <c r="B59" s="16"/>
      <c r="C59" s="31" t="s">
        <v>16</v>
      </c>
      <c r="D59" t="s">
        <v>29</v>
      </c>
      <c r="E59" s="16"/>
      <c r="F59" s="16"/>
      <c r="G59" s="27" t="str">
        <f>IF(O67="mostrar","x","")</f>
        <v/>
      </c>
      <c r="H59" s="16"/>
      <c r="I59" s="16"/>
      <c r="J59" s="16"/>
      <c r="K59" s="16"/>
      <c r="L59" s="16"/>
      <c r="M59" s="16"/>
      <c r="N59" s="16"/>
      <c r="O59" s="16"/>
    </row>
    <row r="60" spans="2:15" customFormat="1" ht="5.2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2:15" customFormat="1" ht="15" x14ac:dyDescent="0.25">
      <c r="B61" s="14" t="s">
        <v>30</v>
      </c>
      <c r="C61" t="s">
        <v>31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2:15" customFormat="1" ht="15" x14ac:dyDescent="0.25">
      <c r="B62" s="16"/>
      <c r="C62" s="26"/>
      <c r="D62" t="s">
        <v>32</v>
      </c>
      <c r="E62" s="5"/>
      <c r="F62" s="5"/>
      <c r="G62" s="5"/>
      <c r="H62" s="16"/>
      <c r="I62" s="16"/>
      <c r="J62" s="16"/>
      <c r="K62" s="16"/>
      <c r="L62" s="16"/>
      <c r="M62" s="16"/>
      <c r="N62" s="16"/>
      <c r="O62" s="16"/>
    </row>
    <row r="63" spans="2:15" customFormat="1" ht="15" x14ac:dyDescent="0.25">
      <c r="B63" s="4"/>
      <c r="C63" s="31" t="s">
        <v>16</v>
      </c>
      <c r="D63" s="17" t="s">
        <v>33</v>
      </c>
      <c r="E63" s="18"/>
      <c r="F63" s="27" t="str">
        <f>IF(O67="mostrar","x","")</f>
        <v/>
      </c>
      <c r="G63" s="18"/>
      <c r="H63" s="4"/>
      <c r="I63" s="4"/>
      <c r="J63" s="4"/>
      <c r="K63" s="4"/>
      <c r="L63" s="4"/>
      <c r="M63" s="4"/>
      <c r="N63" s="4"/>
      <c r="O63" s="4"/>
    </row>
    <row r="64" spans="2:15" customFormat="1" ht="15" x14ac:dyDescent="0.25">
      <c r="B64" s="29"/>
      <c r="C64" s="26"/>
      <c r="D64" s="9" t="s">
        <v>34</v>
      </c>
      <c r="E64" s="9"/>
      <c r="F64" s="9"/>
      <c r="G64" s="9"/>
      <c r="H64" s="29"/>
      <c r="I64" s="29"/>
      <c r="J64" s="29"/>
      <c r="K64" s="29"/>
      <c r="L64" s="29"/>
      <c r="M64" s="29"/>
      <c r="N64" s="29"/>
      <c r="O64" s="29"/>
    </row>
    <row r="65" spans="2:16" customFormat="1" ht="15" x14ac:dyDescent="0.25">
      <c r="B65" s="29"/>
      <c r="C65" s="26"/>
      <c r="D65" s="9" t="s">
        <v>35</v>
      </c>
      <c r="E65" s="9"/>
      <c r="F65" s="9"/>
      <c r="G65" s="9"/>
      <c r="H65" s="29"/>
      <c r="I65" s="29"/>
      <c r="J65" s="29"/>
      <c r="K65" s="29"/>
      <c r="L65" s="29"/>
      <c r="M65" s="29"/>
      <c r="N65" s="37"/>
      <c r="O65" s="37"/>
      <c r="P65" s="37"/>
    </row>
    <row r="66" spans="2:16" ht="5.25" customHeight="1" x14ac:dyDescent="0.25">
      <c r="B66" s="19"/>
      <c r="C66" s="19"/>
      <c r="D66" s="19"/>
      <c r="E66" s="19"/>
      <c r="F66" s="30"/>
      <c r="G66" s="30"/>
      <c r="H66" s="30"/>
      <c r="I66" s="30"/>
      <c r="J66" s="30"/>
      <c r="K66" s="30"/>
      <c r="L66" s="30"/>
      <c r="M66" s="30"/>
      <c r="N66" s="30"/>
      <c r="O66" s="1"/>
    </row>
    <row r="67" spans="2:16" ht="15" x14ac:dyDescent="0.25">
      <c r="B67" s="20"/>
      <c r="C67" s="41" t="s">
        <v>51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</row>
    <row r="68" spans="2:16" ht="15" customHeight="1" x14ac:dyDescent="0.25">
      <c r="B68" s="20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2:16" ht="15" customHeight="1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 spans="2:16" ht="15" customHeight="1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</row>
    <row r="71" spans="2:16" ht="15" customHeight="1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</row>
    <row r="72" spans="2:16" ht="15" hidden="1" customHeight="1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</row>
    <row r="73" spans="2:16" ht="15" hidden="1" customHeight="1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</row>
    <row r="74" spans="2:16" ht="15" hidden="1" customHeight="1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</row>
    <row r="75" spans="2:16" ht="15" hidden="1" customHeight="1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</row>
    <row r="76" spans="2:16" ht="15" hidden="1" customHeight="1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77" spans="2:16" ht="15" hidden="1" customHeight="1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</row>
    <row r="78" spans="2:16" ht="15" hidden="1" customHeight="1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</row>
    <row r="79" spans="2:16" ht="15" hidden="1" customHeight="1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</row>
    <row r="80" spans="2:16" ht="15" hidden="1" customHeight="1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</row>
    <row r="81" spans="2:14" s="21" customFormat="1" ht="15" hidden="1" customHeight="1" x14ac:dyDescent="0.25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</row>
    <row r="82" spans="2:14" s="21" customFormat="1" ht="15" hidden="1" customHeight="1" x14ac:dyDescent="0.25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</row>
    <row r="83" spans="2:14" s="21" customFormat="1" ht="15" hidden="1" customHeight="1" x14ac:dyDescent="0.25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2:14" s="21" customFormat="1" ht="15" hidden="1" customHeight="1" x14ac:dyDescent="0.25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2:14" s="21" customFormat="1" ht="15" hidden="1" customHeight="1" x14ac:dyDescent="0.25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2:14" s="21" customFormat="1" ht="15" hidden="1" customHeight="1" x14ac:dyDescent="0.25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2:14" s="21" customFormat="1" ht="15" hidden="1" customHeight="1" x14ac:dyDescent="0.25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2:14" s="21" customFormat="1" ht="15" hidden="1" customHeight="1" x14ac:dyDescent="0.25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2:14" s="21" customFormat="1" ht="15" hidden="1" customHeight="1" x14ac:dyDescent="0.25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</row>
    <row r="90" spans="2:14" s="21" customFormat="1" ht="15" hidden="1" customHeight="1" x14ac:dyDescent="0.25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</row>
    <row r="91" spans="2:14" s="21" customFormat="1" ht="15" hidden="1" customHeight="1" x14ac:dyDescent="0.25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</row>
    <row r="92" spans="2:14" s="21" customFormat="1" ht="15" hidden="1" customHeight="1" x14ac:dyDescent="0.25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</row>
    <row r="93" spans="2:14" s="21" customFormat="1" ht="15" hidden="1" customHeight="1" x14ac:dyDescent="0.25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</row>
    <row r="94" spans="2:14" s="21" customFormat="1" ht="15" hidden="1" customHeight="1" x14ac:dyDescent="0.25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</row>
    <row r="95" spans="2:14" s="21" customFormat="1" ht="15" hidden="1" customHeight="1" x14ac:dyDescent="0.25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2:14" s="21" customFormat="1" ht="15" hidden="1" customHeight="1" x14ac:dyDescent="0.25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</row>
    <row r="97" spans="2:14" s="21" customFormat="1" ht="15" hidden="1" customHeight="1" x14ac:dyDescent="0.25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</row>
    <row r="98" spans="2:14" s="21" customFormat="1" ht="15" hidden="1" customHeight="1" x14ac:dyDescent="0.25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</row>
    <row r="99" spans="2:14" s="21" customFormat="1" ht="15" hidden="1" customHeight="1" x14ac:dyDescent="0.25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</row>
    <row r="100" spans="2:14" s="21" customFormat="1" ht="15" hidden="1" customHeight="1" x14ac:dyDescent="0.25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</row>
    <row r="101" spans="2:14" s="21" customFormat="1" ht="15" hidden="1" customHeight="1" x14ac:dyDescent="0.25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</row>
    <row r="102" spans="2:14" s="21" customFormat="1" ht="15" hidden="1" customHeight="1" x14ac:dyDescent="0.25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2:14" s="21" customFormat="1" ht="15" hidden="1" customHeight="1" x14ac:dyDescent="0.25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</row>
    <row r="104" spans="2:14" s="21" customFormat="1" ht="15" hidden="1" customHeight="1" x14ac:dyDescent="0.25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</row>
    <row r="105" spans="2:14" s="21" customFormat="1" ht="15" hidden="1" customHeight="1" x14ac:dyDescent="0.25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</row>
    <row r="106" spans="2:14" s="21" customFormat="1" ht="15" hidden="1" customHeight="1" x14ac:dyDescent="0.2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</row>
    <row r="107" spans="2:14" s="21" customFormat="1" ht="15" hidden="1" customHeight="1" x14ac:dyDescent="0.25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</row>
    <row r="108" spans="2:14" s="21" customFormat="1" ht="15" hidden="1" customHeight="1" x14ac:dyDescent="0.25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</row>
    <row r="109" spans="2:14" s="21" customFormat="1" ht="15" hidden="1" customHeight="1" x14ac:dyDescent="0.25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</row>
    <row r="110" spans="2:14" s="21" customFormat="1" ht="15" hidden="1" customHeight="1" x14ac:dyDescent="0.25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</row>
    <row r="111" spans="2:14" s="21" customFormat="1" ht="15" hidden="1" customHeight="1" x14ac:dyDescent="0.25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</row>
    <row r="112" spans="2:14" s="21" customFormat="1" ht="15" hidden="1" customHeight="1" x14ac:dyDescent="0.25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</row>
    <row r="113" spans="2:14" s="21" customFormat="1" ht="15" hidden="1" customHeight="1" x14ac:dyDescent="0.25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2:14" s="21" customFormat="1" ht="15" hidden="1" customHeight="1" x14ac:dyDescent="0.25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</row>
    <row r="115" spans="2:14" s="21" customFormat="1" ht="15" hidden="1" customHeight="1" x14ac:dyDescent="0.25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</row>
    <row r="116" spans="2:14" s="21" customFormat="1" ht="15" hidden="1" customHeight="1" x14ac:dyDescent="0.25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</row>
    <row r="117" spans="2:14" s="21" customFormat="1" ht="15" hidden="1" customHeight="1" x14ac:dyDescent="0.25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</row>
    <row r="118" spans="2:14" s="21" customFormat="1" ht="15" hidden="1" customHeight="1" x14ac:dyDescent="0.25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</row>
    <row r="119" spans="2:14" s="21" customFormat="1" ht="15" hidden="1" customHeight="1" x14ac:dyDescent="0.25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</row>
    <row r="120" spans="2:14" s="21" customFormat="1" ht="15" hidden="1" customHeight="1" x14ac:dyDescent="0.25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</row>
    <row r="121" spans="2:14" s="21" customFormat="1" ht="15" hidden="1" customHeight="1" x14ac:dyDescent="0.25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</row>
    <row r="122" spans="2:14" s="21" customFormat="1" ht="15" hidden="1" customHeight="1" x14ac:dyDescent="0.25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</row>
    <row r="123" spans="2:14" s="21" customFormat="1" ht="15" hidden="1" customHeight="1" x14ac:dyDescent="0.25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</row>
    <row r="124" spans="2:14" s="21" customFormat="1" ht="15" hidden="1" customHeight="1" x14ac:dyDescent="0.25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</row>
    <row r="125" spans="2:14" s="21" customFormat="1" ht="15" hidden="1" customHeight="1" x14ac:dyDescent="0.25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</row>
    <row r="126" spans="2:14" s="21" customFormat="1" ht="15" hidden="1" customHeight="1" x14ac:dyDescent="0.25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</row>
    <row r="127" spans="2:14" s="21" customFormat="1" ht="15" hidden="1" customHeight="1" x14ac:dyDescent="0.25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</row>
    <row r="128" spans="2:14" s="21" customFormat="1" ht="15" hidden="1" customHeight="1" x14ac:dyDescent="0.25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</row>
    <row r="129" spans="2:14" s="21" customFormat="1" ht="15" hidden="1" customHeight="1" x14ac:dyDescent="0.25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2:14" s="21" customFormat="1" ht="15" hidden="1" customHeight="1" x14ac:dyDescent="0.25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</row>
    <row r="131" spans="2:14" s="21" customFormat="1" ht="15" hidden="1" customHeight="1" x14ac:dyDescent="0.25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</row>
    <row r="132" spans="2:14" s="21" customFormat="1" ht="15" hidden="1" customHeight="1" x14ac:dyDescent="0.25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</row>
    <row r="133" spans="2:14" s="21" customFormat="1" ht="15" hidden="1" customHeight="1" x14ac:dyDescent="0.25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</row>
    <row r="134" spans="2:14" s="21" customFormat="1" ht="15" hidden="1" customHeight="1" x14ac:dyDescent="0.25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2:14" s="21" customFormat="1" ht="15" hidden="1" customHeight="1" x14ac:dyDescent="0.25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</row>
    <row r="136" spans="2:14" s="21" customFormat="1" ht="15" hidden="1" customHeight="1" x14ac:dyDescent="0.25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</row>
    <row r="137" spans="2:14" s="21" customFormat="1" ht="15" hidden="1" customHeight="1" x14ac:dyDescent="0.25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</row>
    <row r="138" spans="2:14" s="21" customFormat="1" ht="15" hidden="1" customHeight="1" x14ac:dyDescent="0.25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</row>
    <row r="139" spans="2:14" s="21" customFormat="1" ht="15" hidden="1" customHeight="1" x14ac:dyDescent="0.25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</row>
    <row r="140" spans="2:14" s="21" customFormat="1" ht="15" hidden="1" customHeight="1" x14ac:dyDescent="0.25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</row>
    <row r="141" spans="2:14" s="21" customFormat="1" ht="15" hidden="1" customHeight="1" x14ac:dyDescent="0.25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2:14" s="21" customFormat="1" ht="15" hidden="1" customHeight="1" x14ac:dyDescent="0.25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</row>
    <row r="143" spans="2:14" s="21" customFormat="1" ht="15" hidden="1" customHeight="1" x14ac:dyDescent="0.25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</row>
    <row r="144" spans="2:14" s="21" customFormat="1" ht="15" hidden="1" customHeight="1" x14ac:dyDescent="0.25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</row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2.25" hidden="1" customHeight="1" x14ac:dyDescent="0.25"/>
    <row r="238" ht="15" hidden="1" customHeight="1" x14ac:dyDescent="0.25"/>
    <row r="239" ht="15" hidden="1" customHeight="1" x14ac:dyDescent="0.25"/>
    <row r="240" ht="7.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</sheetData>
  <sheetProtection algorithmName="SHA-512" hashValue="wxpCJg7eNd+JItCPEfU8uWIbeDVhScDWEHqiz494Y5ADQSrzyTeNFHDDwqvi+R4ue6RzMUMBvkOL4e/BIk5GpQ==" saltValue="4VPIS4da/N9fLbT6l0EFtQ==" spinCount="100000" sheet="1" objects="1" scenarios="1" selectLockedCells="1" selectUnlockedCells="1"/>
  <mergeCells count="14">
    <mergeCell ref="C19:P19"/>
    <mergeCell ref="B5:Q5"/>
    <mergeCell ref="B7:Q8"/>
    <mergeCell ref="C11:P11"/>
    <mergeCell ref="C12:H12"/>
    <mergeCell ref="C15:P15"/>
    <mergeCell ref="N65:P65"/>
    <mergeCell ref="C67:P67"/>
    <mergeCell ref="C20:H20"/>
    <mergeCell ref="C23:P23"/>
    <mergeCell ref="C27:P27"/>
    <mergeCell ref="C31:P31"/>
    <mergeCell ref="B34:Q34"/>
    <mergeCell ref="C36:P38"/>
  </mergeCells>
  <hyperlinks>
    <hyperlink ref="C67:P67" r:id="rId1" display="Contenido GRATUITO en: www.pacho8a.com" xr:uid="{FBAE57DA-A80A-47A0-8433-7CD0AC0F6A65}"/>
  </hyperlinks>
  <printOptions horizontalCentered="1"/>
  <pageMargins left="0.70866141732283472" right="0.70866141732283472" top="0.74803149606299213" bottom="0.74803149606299213" header="0.31496062992125984" footer="0.31496062992125984"/>
  <pageSetup scale="77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21</vt:lpstr>
      <vt:lpstr>Resultados</vt:lpstr>
      <vt:lpstr>'Lección 21'!Área_de_impresión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Usuario</cp:lastModifiedBy>
  <cp:lastPrinted>2022-05-23T22:29:04Z</cp:lastPrinted>
  <dcterms:created xsi:type="dcterms:W3CDTF">2018-02-15T01:18:41Z</dcterms:created>
  <dcterms:modified xsi:type="dcterms:W3CDTF">2024-03-04T23:16:36Z</dcterms:modified>
</cp:coreProperties>
</file>