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5\tfg\"/>
    </mc:Choice>
  </mc:AlternateContent>
  <xr:revisionPtr revIDLastSave="0" documentId="13_ncr:1_{58944C1F-B543-4F7F-9F7D-6484543DFA8C}" xr6:coauthVersionLast="45" xr6:coauthVersionMax="45" xr10:uidLastSave="{00000000-0000-0000-0000-000000000000}"/>
  <bookViews>
    <workbookView xWindow="-120" yWindow="-120" windowWidth="38640" windowHeight="15990" xr2:uid="{900B05A7-554F-4D4D-AD54-C7909B5969B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1" i="1" l="1"/>
</calcChain>
</file>

<file path=xl/sharedStrings.xml><?xml version="1.0" encoding="utf-8"?>
<sst xmlns="http://schemas.openxmlformats.org/spreadsheetml/2006/main" count="200" uniqueCount="186">
  <si>
    <t>&gt;  C1, C2, C7, C8, C10-C15, C17-C24, C28-C32, C35-C37, C40, C42, C53-C64, C66-C73</t>
  </si>
  <si>
    <t>C100n</t>
  </si>
  <si>
    <t>Capacitor_SMD:C_0402_1005Metric</t>
  </si>
  <si>
    <t>https://es.rs-online.com/web/p/mlccs-condensadores-ceramicos-multicapa/9155613/</t>
  </si>
  <si>
    <t>&gt;  C5, C9, C16, C34, C46, C48, C51, C52, C65</t>
  </si>
  <si>
    <t>C10u</t>
  </si>
  <si>
    <t>Capacitor_SMD:C_0603_1608Metric</t>
  </si>
  <si>
    <t>https://es.rs-online.com/web/p/mlccs-condensadores-ceramicos-multicapa/7882893/</t>
  </si>
  <si>
    <t>&gt;  C3, C4, C6, C41, C43, C45</t>
  </si>
  <si>
    <t>https://es.rs-online.com/web/p/mlccs-condensadores-ceramicos-multicapa/2644630/</t>
  </si>
  <si>
    <t>&gt;  C25, C33</t>
  </si>
  <si>
    <t>C4.7uElect</t>
  </si>
  <si>
    <t>Capacitor_SMD:C_Elec_5x5.4</t>
  </si>
  <si>
    <t>https://es.rs-online.com/web/p/condensadores-de-aluminio/5369916/</t>
  </si>
  <si>
    <t xml:space="preserve">    C26</t>
  </si>
  <si>
    <t>C1u</t>
  </si>
  <si>
    <t>Capacitor_SMD:C_1206_3216Metric</t>
  </si>
  <si>
    <t>https://es.rs-online.com/web/p/mlccs-condensadores-ceramicos-multicapa/6911195/</t>
  </si>
  <si>
    <t xml:space="preserve">    C27</t>
  </si>
  <si>
    <t>C10n</t>
  </si>
  <si>
    <t>https://es.rs-online.com/web/p/mlccs-condensadores-ceramicos-multicapa/2644141/</t>
  </si>
  <si>
    <t>&gt;  C38, C39</t>
  </si>
  <si>
    <t>C20p</t>
  </si>
  <si>
    <t>https://es.rs-online.com/web/p/mlccs-condensadores-ceramicos-multicapa/7880355/</t>
  </si>
  <si>
    <t>&gt;  C44, C47</t>
  </si>
  <si>
    <t>C220uElect</t>
  </si>
  <si>
    <t>Capacitor_SMD:CP_Elec_8x10</t>
  </si>
  <si>
    <t>https://es.rs-online.com/web/p/condensadores-de-aluminio/7568092/</t>
  </si>
  <si>
    <t>&gt;  C49, C50</t>
  </si>
  <si>
    <t>100p</t>
  </si>
  <si>
    <t>https://es.rs-online.com/web/p/mlccs-condensadores-ceramicos-multicapa/2644523/</t>
  </si>
  <si>
    <t>&gt;  D1, D2</t>
  </si>
  <si>
    <t>D_Schottky</t>
  </si>
  <si>
    <t>Diode_SMD:D_SOD-523</t>
  </si>
  <si>
    <t>https://es.rs-online.com/web/p/diodos-schottky-y-rectificadores/7916321/</t>
  </si>
  <si>
    <t xml:space="preserve">    D3</t>
  </si>
  <si>
    <t>TFG_20:DIOM5127X250N</t>
  </si>
  <si>
    <t>https://componentsearchengine.com/Datasheets/1/824500500.pdf</t>
  </si>
  <si>
    <t xml:space="preserve">    D4</t>
  </si>
  <si>
    <t>TFG_20:SOTFL50P160X60-6N</t>
  </si>
  <si>
    <t>http://uk.rs-online.com/web/p/products/7546203P</t>
  </si>
  <si>
    <t>BLM18KG331SN1D</t>
  </si>
  <si>
    <t>TFG_20:BEADC1608X95N</t>
  </si>
  <si>
    <t>http://uk.rs-online.com/web/p/products/7926265P</t>
  </si>
  <si>
    <t xml:space="preserve">    IC1</t>
  </si>
  <si>
    <t>ADS7924IRTER</t>
  </si>
  <si>
    <t>TFG_20:QFN50P300X300X80-17N-D</t>
  </si>
  <si>
    <t>http://www.ti.com/lit/gpn/ads7924</t>
  </si>
  <si>
    <t xml:space="preserve">    IC2</t>
  </si>
  <si>
    <t>NCP114BSN330T1G</t>
  </si>
  <si>
    <t>TFG_20:SOT95P275X110-5N</t>
  </si>
  <si>
    <t>http://uk.rs-online.com/web/p/products/1263179P</t>
  </si>
  <si>
    <t xml:space="preserve">    IC3</t>
  </si>
  <si>
    <t>iCE40HX4K-TQ144</t>
  </si>
  <si>
    <t>TFG_20:QFP50P2200X2200X160-144N</t>
  </si>
  <si>
    <t>https://componentsearchengine.com/Datasheets/1/iCE40HX4K-TQ144.pdf</t>
  </si>
  <si>
    <t xml:space="preserve">    IC4</t>
  </si>
  <si>
    <t>W25Q32JVSSIQ</t>
  </si>
  <si>
    <t>TFG_20:SOIC127P790X216-8N</t>
  </si>
  <si>
    <t>https://www.winbond.com/resource-files/w25q32jv%20spi%20revc%2008302016.pdf</t>
  </si>
  <si>
    <t xml:space="preserve">    IC5</t>
  </si>
  <si>
    <t>NCP708MU330TAG</t>
  </si>
  <si>
    <t>TFG_20:SON95P300X300X55-7N</t>
  </si>
  <si>
    <t>https://componentsearchengine.com/Datasheets/1/NCP708MU330TAG.pdf</t>
  </si>
  <si>
    <t xml:space="preserve">    IC6</t>
  </si>
  <si>
    <t>IS61WV25616EDBLL-10TLI</t>
  </si>
  <si>
    <t>TFG_20:SOP80P1176X120-44N</t>
  </si>
  <si>
    <t>https://componentsearchengine.com/Datasheets/1/IS61WV25616EDBLL-10TLI.pdf</t>
  </si>
  <si>
    <t xml:space="preserve">    IC7</t>
  </si>
  <si>
    <t>93LC56C-I_SN</t>
  </si>
  <si>
    <t>TFG_20:SOIC127P600X175-8N</t>
  </si>
  <si>
    <t>https://componentsearchengine.com/Datasheets/1/93LC56C-I_SN.pdf</t>
  </si>
  <si>
    <t>10129381-908002BLF</t>
  </si>
  <si>
    <t>HDRV8W67P254_2X4_1016X483X858P</t>
  </si>
  <si>
    <t>https://cdn.amphenol-icc.com/media/wysiwyg/files/drawing/10129381.pdf</t>
  </si>
  <si>
    <t xml:space="preserve">    J5</t>
  </si>
  <si>
    <t>L77HDE15SD1CH4RHNVGA</t>
  </si>
  <si>
    <t>TFG_20:L77HDE15SD1CH4RHNVGA</t>
  </si>
  <si>
    <t>https://componentsearchengine.com/Datasheets/1/L77HDE15SD1CH4RHNVGA.pdf</t>
  </si>
  <si>
    <t xml:space="preserve">    J8</t>
  </si>
  <si>
    <t>1761681-3</t>
  </si>
  <si>
    <t>SHDR10W67P254_2X5_2032X916X922P</t>
  </si>
  <si>
    <t>http://www.te.com/commerce/DocumentDelivery/DDEController?Action=srchrtrv&amp;DocNm=1761681&amp;DocType=Customer+Drawing&amp;DocLang=English</t>
  </si>
  <si>
    <t xml:space="preserve">    J10</t>
  </si>
  <si>
    <t>Conn_01x01</t>
  </si>
  <si>
    <t>Connector_PinHeader_2.54mm:PinHeader_1x01_P2.54mm_Vertical</t>
  </si>
  <si>
    <t>~</t>
  </si>
  <si>
    <t xml:space="preserve">    J11</t>
  </si>
  <si>
    <t>Micro_SD_Card</t>
  </si>
  <si>
    <t>Connector_Card:microSD_HC_Molex_104031-0811</t>
  </si>
  <si>
    <t>http://katalog.we-online.de/em/datasheet/693072010801.pdf</t>
  </si>
  <si>
    <t xml:space="preserve">    J12</t>
  </si>
  <si>
    <t>USB_C_Receptacle_USB2.0</t>
  </si>
  <si>
    <t>Connector_USB:USB_C_Receptacle_Amphenol_12401610E4-2A</t>
  </si>
  <si>
    <t>https://www.usb.org/sites/default/files/documents/usb_type-c.zip</t>
  </si>
  <si>
    <t>&gt;  L1, L2</t>
  </si>
  <si>
    <t>LQH5BPN4R7NT0L</t>
  </si>
  <si>
    <t>TFG_20:LQH5BPB100MT0L</t>
  </si>
  <si>
    <t>http://uk.rs-online.com/web/p/products/8712085P</t>
  </si>
  <si>
    <t>&gt;  LED1, LED_1, LED_8, LED_FP1</t>
  </si>
  <si>
    <t>LED_AMARILLO</t>
  </si>
  <si>
    <t>LED_SMD:LED_0603_1608Metric</t>
  </si>
  <si>
    <t>https://es.rs-online.com/web/p/leds/6546079/</t>
  </si>
  <si>
    <t>LED_AZUL</t>
  </si>
  <si>
    <t>https://es.rs-online.com/web/p/leds/6973610/</t>
  </si>
  <si>
    <t>&gt;  LED_3, LED_6</t>
  </si>
  <si>
    <t>LED_VERDE</t>
  </si>
  <si>
    <t>https://es.rs-online.com/web/p/leds/6973715/</t>
  </si>
  <si>
    <t>&gt;  LED_4, LED_5</t>
  </si>
  <si>
    <t>LED_ROJO</t>
  </si>
  <si>
    <t>https://es.rs-online.com/web/p/leds/7166570/</t>
  </si>
  <si>
    <t xml:space="preserve">    O1</t>
  </si>
  <si>
    <t>DSC1001CL2</t>
  </si>
  <si>
    <t>TFG_20:DSC1001CI50081920</t>
  </si>
  <si>
    <t>https://www.mouser.es/datasheet/2/268/20005529A-1149183.pdf</t>
  </si>
  <si>
    <t xml:space="preserve">    Q1</t>
  </si>
  <si>
    <t>DMP1005UFDF-7</t>
  </si>
  <si>
    <t>TFG_20:DFN-6-2EP-2.05-2.05</t>
  </si>
  <si>
    <t>https://es.rs-online.com/web/p/mosfet/1827235/</t>
  </si>
  <si>
    <t>R10k</t>
  </si>
  <si>
    <t>Resistor_SMD:R_0402_1005Metric</t>
  </si>
  <si>
    <t>https://es.rs-online.com/web/p/resistencias-fijas-para-montaje-en-superficie/6784697/</t>
  </si>
  <si>
    <t>&gt;  R2-R5, R39-R41, R43, R50-R53</t>
  </si>
  <si>
    <t>R470</t>
  </si>
  <si>
    <t>https://es.rs-online.com/web/p/resistencias-fijas-para-montaje-en-superficie/1991341/</t>
  </si>
  <si>
    <t>&gt;  R7, R49, R56, R61, R62, R79</t>
  </si>
  <si>
    <t>R1K</t>
  </si>
  <si>
    <t>https://es.rs-online.com/web/p/resistencias-fijas-para-montaje-en-superficie/7014924/</t>
  </si>
  <si>
    <t>&gt;  R11-R14, R21, R34, R35, R38, R42, R58, R74, R80</t>
  </si>
  <si>
    <t>R100</t>
  </si>
  <si>
    <t>https://es.rs-online.com/web/p/resistencias-fijas-para-montaje-en-superficie/8121739/</t>
  </si>
  <si>
    <t>&gt;  R15, R17, R19, R22, R23, R26, R27, R30, R31</t>
  </si>
  <si>
    <t>R309</t>
  </si>
  <si>
    <t>Resistor_SMD:R_0805_2012Metric</t>
  </si>
  <si>
    <t>https://es.rs-online.com/web/p/resistencias-fijas-para-montaje-en-superficie/7085979/</t>
  </si>
  <si>
    <t>&gt;  R16, R18, R20, R24, R25, R28, R29, R32, R33</t>
  </si>
  <si>
    <t>R619</t>
  </si>
  <si>
    <t>https://es.rs-online.com/web/p/resistencias-fijas-para-montaje-en-superficie/1226449/</t>
  </si>
  <si>
    <t>R2k2</t>
  </si>
  <si>
    <t>https://es.rs-online.com/web/p/resistencias-fijas-para-montaje-en-superficie/6789071/</t>
  </si>
  <si>
    <t>Resistor_SMD:R_0603_1608Metric</t>
  </si>
  <si>
    <t xml:space="preserve">    R64</t>
  </si>
  <si>
    <t>45k</t>
  </si>
  <si>
    <t>https://es.rs-online.com/web/p/resistencias-fijas-para-montaje-en-superficie/8409275/</t>
  </si>
  <si>
    <t xml:space="preserve">    S1</t>
  </si>
  <si>
    <t>PCM12SMTR</t>
  </si>
  <si>
    <t>TFG_20:PCM12SMTR_1</t>
  </si>
  <si>
    <t>http://uk.rs-online.com/web/p/products/7931721P</t>
  </si>
  <si>
    <t xml:space="preserve">    U1</t>
  </si>
  <si>
    <t>STM32F091VCTx</t>
  </si>
  <si>
    <t>Package_QFP:LQFP-100_14x14mm_P0.5mm</t>
  </si>
  <si>
    <t>http://www.st.com/st-web-ui/static/active/en/resource/technical/document/datasheet/DM00115237.pdf</t>
  </si>
  <si>
    <t xml:space="preserve">    U2</t>
  </si>
  <si>
    <t>PAM2306AYPKB</t>
  </si>
  <si>
    <t>Package_DFN_QFN:WDFN-12-1EP_3x3mm_P0.45mm_EP1.7x2.5mm</t>
  </si>
  <si>
    <t>https://www.diodes.com/assets/Datasheets/PAM2306.pdf</t>
  </si>
  <si>
    <t xml:space="preserve">    U3</t>
  </si>
  <si>
    <t>SN74ALVCH162827</t>
  </si>
  <si>
    <t>Package_SO:TSSOP-56_6.1x14mm_P0.5mm</t>
  </si>
  <si>
    <t>https://www.mouser.es/ProductDetail/Texas-Instruments/SN74ALVCH162836GR?qs=%2Fha2pyFadui0J943Ih52MiGtVnqwCRT4YqqWWvD09bPqhIxjN0Irdw%3D%3D</t>
  </si>
  <si>
    <t xml:space="preserve">    U4</t>
  </si>
  <si>
    <t>FT2232H</t>
  </si>
  <si>
    <t>TFG_20:QFP50P1200X1200X160-64N</t>
  </si>
  <si>
    <t>https://www.ftdichip.com/Support/Documents/DataSheets/ICs/DS_FT2232H.pdf</t>
  </si>
  <si>
    <t>&gt;  FPGA_R1, uC_R1, USW1-USW4</t>
  </si>
  <si>
    <t>FSM2JLH</t>
  </si>
  <si>
    <t>https://www.te.com/commerce/DocumentDelivery/DDEController?Action=showdoc&amp;DocId=Customer+Drawing%7F1825910%7FC10%7Fpdf%7FEnglish%7FENG_CD_1825910_C10.pdf%7F1825910-1</t>
  </si>
  <si>
    <t xml:space="preserve">    Y1</t>
  </si>
  <si>
    <t>ECS-320-12-33B-7KM-TR</t>
  </si>
  <si>
    <t>ECS3201233B7KMTR</t>
  </si>
  <si>
    <t>https://componentsearchengine.com/Datasheets/1/ECS-320-12-33B-7KM-TR.pdf</t>
  </si>
  <si>
    <t xml:space="preserve">    Z1</t>
  </si>
  <si>
    <t>3.3V</t>
  </si>
  <si>
    <t>TFG_20:DIOM5436X247N</t>
  </si>
  <si>
    <t>http://uk.rs-online.com/web/p/products/5453308P</t>
  </si>
  <si>
    <t>Referencia</t>
  </si>
  <si>
    <t>Valor</t>
  </si>
  <si>
    <t>Huella</t>
  </si>
  <si>
    <t>Datasheet</t>
  </si>
  <si>
    <t>&gt;  FB1-FB6</t>
  </si>
  <si>
    <t>&gt;  J1-J4, J6, J7, J9, J13-J20</t>
  </si>
  <si>
    <t>&gt;  LED2, LED_2, LED_7, PWR_LED1</t>
  </si>
  <si>
    <t>&gt;  R37,R63, R65, R77</t>
  </si>
  <si>
    <t>&gt;  R1, R6, R8-R10, R36, R44-R48, R54, R55, R57, R59, R60, R66-R73, R75, R76, R78</t>
  </si>
  <si>
    <t>Cantidad</t>
  </si>
  <si>
    <t>Precio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</si>
</sst>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62B8E6-59CC-4ACA-9FB3-334380FE85AE}" name="Tabla2" displayName="Tabla2" ref="A1:F51" totalsRowCount="1" headerRowDxfId="7">
  <autoFilter ref="A1:F50" xr:uid="{7AD299F3-C3FB-4FD6-9AB3-0979F79116E1}"/>
  <tableColumns count="6">
    <tableColumn id="1" xr3:uid="{A15A919B-4C2C-41A3-830B-397E13BAF38A}" name="Referencia" dataDxfId="6" totalsRowCellStyle="Normal"/>
    <tableColumn id="2" xr3:uid="{F3540FF3-B8C2-489B-9673-7AFB467D39FF}" name="Valor" dataDxfId="5" totalsRowCellStyle="Normal"/>
    <tableColumn id="3" xr3:uid="{96D45AE2-04F8-4222-A023-2B6F85903977}" name="Huella" dataDxfId="4" totalsRowCellStyle="Normal"/>
    <tableColumn id="4" xr3:uid="{870C5D65-F81A-467C-937F-3D073878766F}" name="Datasheet" dataDxfId="3" totalsRowCellStyle="Normal"/>
    <tableColumn id="5" xr3:uid="{7901142D-380D-4049-9715-E9C439CBD9B6}" name="Cantidad" dataDxfId="2" totalsRowCellStyle="Normal"/>
    <tableColumn id="6" xr3:uid="{BC01A86F-CB5A-43BE-ACA8-921CB1F6ACD0}" name="Precio" totalsRowFunction="sum" dataDxfId="1" totalsRow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61AFE-7460-4D61-A080-E1CC3CE8A423}">
  <dimension ref="A1:F51"/>
  <sheetViews>
    <sheetView tabSelected="1" zoomScale="70" zoomScaleNormal="70" workbookViewId="0">
      <selection activeCell="D51" sqref="D51"/>
    </sheetView>
  </sheetViews>
  <sheetFormatPr baseColWidth="10" defaultRowHeight="15" x14ac:dyDescent="0.25"/>
  <cols>
    <col min="1" max="1" width="41.28515625" customWidth="1"/>
    <col min="2" max="2" width="27.5703125" customWidth="1"/>
    <col min="4" max="4" width="31.7109375" customWidth="1"/>
    <col min="5" max="5" width="13.7109375" customWidth="1"/>
  </cols>
  <sheetData>
    <row r="1" spans="1:6" x14ac:dyDescent="0.25">
      <c r="A1" s="1" t="s">
        <v>175</v>
      </c>
      <c r="B1" s="1" t="s">
        <v>176</v>
      </c>
      <c r="C1" s="1" t="s">
        <v>177</v>
      </c>
      <c r="D1" s="1" t="s">
        <v>178</v>
      </c>
      <c r="E1" s="1" t="s">
        <v>184</v>
      </c>
      <c r="F1" s="1" t="s">
        <v>185</v>
      </c>
    </row>
    <row r="2" spans="1:6" x14ac:dyDescent="0.25">
      <c r="A2" s="2" t="s">
        <v>0</v>
      </c>
      <c r="B2" s="2" t="s">
        <v>1</v>
      </c>
      <c r="C2" s="2" t="s">
        <v>2</v>
      </c>
      <c r="D2" s="2" t="s">
        <v>3</v>
      </c>
      <c r="E2" s="3">
        <v>48</v>
      </c>
      <c r="F2" s="3">
        <v>3.456</v>
      </c>
    </row>
    <row r="3" spans="1:6" x14ac:dyDescent="0.25">
      <c r="A3" s="2" t="s">
        <v>4</v>
      </c>
      <c r="B3" s="2" t="s">
        <v>5</v>
      </c>
      <c r="C3" s="2" t="s">
        <v>6</v>
      </c>
      <c r="D3" s="2" t="s">
        <v>7</v>
      </c>
      <c r="E3" s="3">
        <v>9</v>
      </c>
      <c r="F3" s="3">
        <v>2.0880000000000001</v>
      </c>
    </row>
    <row r="4" spans="1:6" x14ac:dyDescent="0.25">
      <c r="A4" s="2" t="s">
        <v>8</v>
      </c>
      <c r="B4" s="2" t="s">
        <v>1</v>
      </c>
      <c r="C4" s="2" t="s">
        <v>6</v>
      </c>
      <c r="D4" s="2" t="s">
        <v>9</v>
      </c>
      <c r="E4" s="3">
        <v>6</v>
      </c>
      <c r="F4" s="3">
        <v>0.30599999999999999</v>
      </c>
    </row>
    <row r="5" spans="1:6" x14ac:dyDescent="0.25">
      <c r="A5" s="2" t="s">
        <v>10</v>
      </c>
      <c r="B5" s="2" t="s">
        <v>11</v>
      </c>
      <c r="C5" s="2" t="s">
        <v>12</v>
      </c>
      <c r="D5" s="2" t="s">
        <v>13</v>
      </c>
      <c r="E5" s="3">
        <v>2</v>
      </c>
      <c r="F5" s="3">
        <v>0.52800000000000002</v>
      </c>
    </row>
    <row r="6" spans="1:6" x14ac:dyDescent="0.25">
      <c r="A6" s="2" t="s">
        <v>14</v>
      </c>
      <c r="B6" s="2" t="s">
        <v>15</v>
      </c>
      <c r="C6" s="2" t="s">
        <v>16</v>
      </c>
      <c r="D6" s="2" t="s">
        <v>17</v>
      </c>
      <c r="E6" s="3">
        <v>1</v>
      </c>
      <c r="F6" s="3">
        <v>0.26300000000000001</v>
      </c>
    </row>
    <row r="7" spans="1:6" x14ac:dyDescent="0.25">
      <c r="A7" s="2" t="s">
        <v>18</v>
      </c>
      <c r="B7" s="2" t="s">
        <v>19</v>
      </c>
      <c r="C7" s="2" t="s">
        <v>16</v>
      </c>
      <c r="D7" s="2" t="s">
        <v>20</v>
      </c>
      <c r="E7" s="3">
        <v>1</v>
      </c>
      <c r="F7" s="3">
        <v>8.2000000000000003E-2</v>
      </c>
    </row>
    <row r="8" spans="1:6" x14ac:dyDescent="0.25">
      <c r="A8" s="2" t="s">
        <v>21</v>
      </c>
      <c r="B8" s="2" t="s">
        <v>22</v>
      </c>
      <c r="C8" s="2" t="s">
        <v>6</v>
      </c>
      <c r="D8" s="2" t="s">
        <v>23</v>
      </c>
      <c r="E8" s="3">
        <v>2</v>
      </c>
      <c r="F8" s="3">
        <v>0.22900000000000001</v>
      </c>
    </row>
    <row r="9" spans="1:6" x14ac:dyDescent="0.25">
      <c r="A9" s="2" t="s">
        <v>24</v>
      </c>
      <c r="B9" s="2" t="s">
        <v>25</v>
      </c>
      <c r="C9" s="2" t="s">
        <v>26</v>
      </c>
      <c r="D9" s="2" t="s">
        <v>27</v>
      </c>
      <c r="E9" s="3">
        <v>2</v>
      </c>
      <c r="F9" s="3">
        <v>0.63800000000000001</v>
      </c>
    </row>
    <row r="10" spans="1:6" x14ac:dyDescent="0.25">
      <c r="A10" s="2" t="s">
        <v>28</v>
      </c>
      <c r="B10" s="2" t="s">
        <v>29</v>
      </c>
      <c r="C10" s="2" t="s">
        <v>6</v>
      </c>
      <c r="D10" s="2" t="s">
        <v>30</v>
      </c>
      <c r="E10" s="3">
        <v>2</v>
      </c>
      <c r="F10" s="3">
        <v>0.14799999999999999</v>
      </c>
    </row>
    <row r="11" spans="1:6" x14ac:dyDescent="0.25">
      <c r="A11" s="2" t="s">
        <v>31</v>
      </c>
      <c r="B11" s="2" t="s">
        <v>32</v>
      </c>
      <c r="C11" s="2" t="s">
        <v>33</v>
      </c>
      <c r="D11" s="2" t="s">
        <v>34</v>
      </c>
      <c r="E11" s="3">
        <v>2</v>
      </c>
      <c r="F11" s="3">
        <v>7.8E-2</v>
      </c>
    </row>
    <row r="12" spans="1:6" x14ac:dyDescent="0.25">
      <c r="A12" s="2" t="s">
        <v>35</v>
      </c>
      <c r="B12" s="2">
        <v>824500500</v>
      </c>
      <c r="C12" s="2" t="s">
        <v>36</v>
      </c>
      <c r="D12" s="2" t="s">
        <v>37</v>
      </c>
      <c r="E12" s="3">
        <v>1</v>
      </c>
      <c r="F12" s="3">
        <v>0.22500000000000001</v>
      </c>
    </row>
    <row r="13" spans="1:6" x14ac:dyDescent="0.25">
      <c r="A13" s="2" t="s">
        <v>38</v>
      </c>
      <c r="B13" s="2">
        <v>82400152</v>
      </c>
      <c r="C13" s="2" t="s">
        <v>39</v>
      </c>
      <c r="D13" s="2" t="s">
        <v>40</v>
      </c>
      <c r="E13" s="3">
        <v>1</v>
      </c>
      <c r="F13" s="3">
        <v>0.48</v>
      </c>
    </row>
    <row r="14" spans="1:6" x14ac:dyDescent="0.25">
      <c r="A14" s="2" t="s">
        <v>179</v>
      </c>
      <c r="B14" s="2" t="s">
        <v>41</v>
      </c>
      <c r="C14" s="2" t="s">
        <v>42</v>
      </c>
      <c r="D14" s="2" t="s">
        <v>43</v>
      </c>
      <c r="E14" s="3">
        <v>6</v>
      </c>
      <c r="F14" s="3">
        <v>0.22800000000000001</v>
      </c>
    </row>
    <row r="15" spans="1:6" x14ac:dyDescent="0.25">
      <c r="A15" s="2" t="s">
        <v>44</v>
      </c>
      <c r="B15" s="2" t="s">
        <v>45</v>
      </c>
      <c r="C15" s="2" t="s">
        <v>46</v>
      </c>
      <c r="D15" s="2" t="s">
        <v>47</v>
      </c>
      <c r="E15" s="3">
        <v>1</v>
      </c>
      <c r="F15" s="3">
        <v>1.6</v>
      </c>
    </row>
    <row r="16" spans="1:6" x14ac:dyDescent="0.25">
      <c r="A16" s="2" t="s">
        <v>48</v>
      </c>
      <c r="B16" s="2" t="s">
        <v>49</v>
      </c>
      <c r="C16" s="2" t="s">
        <v>50</v>
      </c>
      <c r="D16" s="2" t="s">
        <v>51</v>
      </c>
      <c r="E16" s="3">
        <v>1</v>
      </c>
      <c r="F16" s="3">
        <v>0.2</v>
      </c>
    </row>
    <row r="17" spans="1:6" x14ac:dyDescent="0.25">
      <c r="A17" s="2" t="s">
        <v>52</v>
      </c>
      <c r="B17" s="2" t="s">
        <v>53</v>
      </c>
      <c r="C17" s="2" t="s">
        <v>54</v>
      </c>
      <c r="D17" s="2" t="s">
        <v>55</v>
      </c>
      <c r="E17" s="3">
        <v>1</v>
      </c>
      <c r="F17" s="3">
        <v>5.34</v>
      </c>
    </row>
    <row r="18" spans="1:6" x14ac:dyDescent="0.25">
      <c r="A18" s="2" t="s">
        <v>56</v>
      </c>
      <c r="B18" s="2" t="s">
        <v>57</v>
      </c>
      <c r="C18" s="2" t="s">
        <v>58</v>
      </c>
      <c r="D18" s="2" t="s">
        <v>59</v>
      </c>
      <c r="E18" s="3">
        <v>1</v>
      </c>
      <c r="F18" s="3">
        <v>0.58399999999999996</v>
      </c>
    </row>
    <row r="19" spans="1:6" x14ac:dyDescent="0.25">
      <c r="A19" s="2" t="s">
        <v>60</v>
      </c>
      <c r="B19" s="2" t="s">
        <v>61</v>
      </c>
      <c r="C19" s="2" t="s">
        <v>62</v>
      </c>
      <c r="D19" s="2" t="s">
        <v>63</v>
      </c>
      <c r="E19" s="3">
        <v>1</v>
      </c>
      <c r="F19" s="3">
        <v>0.39</v>
      </c>
    </row>
    <row r="20" spans="1:6" x14ac:dyDescent="0.25">
      <c r="A20" s="2" t="s">
        <v>64</v>
      </c>
      <c r="B20" s="2" t="s">
        <v>65</v>
      </c>
      <c r="C20" s="2" t="s">
        <v>66</v>
      </c>
      <c r="D20" s="2" t="s">
        <v>67</v>
      </c>
      <c r="E20" s="3">
        <v>1</v>
      </c>
      <c r="F20" s="3">
        <v>2.33</v>
      </c>
    </row>
    <row r="21" spans="1:6" x14ac:dyDescent="0.25">
      <c r="A21" s="2" t="s">
        <v>68</v>
      </c>
      <c r="B21" s="2" t="s">
        <v>69</v>
      </c>
      <c r="C21" s="2" t="s">
        <v>70</v>
      </c>
      <c r="D21" s="2" t="s">
        <v>71</v>
      </c>
      <c r="E21" s="3">
        <v>1</v>
      </c>
      <c r="F21" s="3">
        <v>0.20300000000000001</v>
      </c>
    </row>
    <row r="22" spans="1:6" x14ac:dyDescent="0.25">
      <c r="A22" s="2" t="s">
        <v>180</v>
      </c>
      <c r="B22" s="2" t="s">
        <v>72</v>
      </c>
      <c r="C22" s="2" t="s">
        <v>73</v>
      </c>
      <c r="D22" s="2" t="s">
        <v>74</v>
      </c>
      <c r="E22" s="3">
        <v>7</v>
      </c>
      <c r="F22" s="3">
        <v>4.2</v>
      </c>
    </row>
    <row r="23" spans="1:6" x14ac:dyDescent="0.25">
      <c r="A23" s="2" t="s">
        <v>75</v>
      </c>
      <c r="B23" s="2" t="s">
        <v>76</v>
      </c>
      <c r="C23" s="2" t="s">
        <v>77</v>
      </c>
      <c r="D23" s="2" t="s">
        <v>78</v>
      </c>
      <c r="E23" s="3">
        <v>1</v>
      </c>
      <c r="F23" s="3">
        <v>1.38</v>
      </c>
    </row>
    <row r="24" spans="1:6" x14ac:dyDescent="0.25">
      <c r="A24" s="2" t="s">
        <v>79</v>
      </c>
      <c r="B24" s="2" t="s">
        <v>80</v>
      </c>
      <c r="C24" s="2" t="s">
        <v>81</v>
      </c>
      <c r="D24" s="2" t="s">
        <v>82</v>
      </c>
      <c r="E24" s="3">
        <v>1</v>
      </c>
      <c r="F24" s="3">
        <v>1.26</v>
      </c>
    </row>
    <row r="25" spans="1:6" x14ac:dyDescent="0.25">
      <c r="A25" s="2" t="s">
        <v>83</v>
      </c>
      <c r="B25" s="2" t="s">
        <v>84</v>
      </c>
      <c r="C25" s="2" t="s">
        <v>85</v>
      </c>
      <c r="D25" s="2" t="s">
        <v>86</v>
      </c>
      <c r="E25" s="3">
        <v>1</v>
      </c>
      <c r="F25" s="3">
        <v>8.5000000000000006E-2</v>
      </c>
    </row>
    <row r="26" spans="1:6" x14ac:dyDescent="0.25">
      <c r="A26" s="2" t="s">
        <v>87</v>
      </c>
      <c r="B26" s="2" t="s">
        <v>88</v>
      </c>
      <c r="C26" s="2" t="s">
        <v>89</v>
      </c>
      <c r="D26" s="2" t="s">
        <v>90</v>
      </c>
      <c r="E26" s="3">
        <v>1</v>
      </c>
      <c r="F26" s="3">
        <v>2.92</v>
      </c>
    </row>
    <row r="27" spans="1:6" x14ac:dyDescent="0.25">
      <c r="A27" s="2" t="s">
        <v>91</v>
      </c>
      <c r="B27" s="2" t="s">
        <v>92</v>
      </c>
      <c r="C27" s="2" t="s">
        <v>93</v>
      </c>
      <c r="D27" s="2" t="s">
        <v>94</v>
      </c>
      <c r="E27" s="3">
        <v>1</v>
      </c>
      <c r="F27" s="3">
        <v>1.6</v>
      </c>
    </row>
    <row r="28" spans="1:6" x14ac:dyDescent="0.25">
      <c r="A28" s="2" t="s">
        <v>95</v>
      </c>
      <c r="B28" s="2" t="s">
        <v>96</v>
      </c>
      <c r="C28" s="2" t="s">
        <v>97</v>
      </c>
      <c r="D28" s="2" t="s">
        <v>98</v>
      </c>
      <c r="E28" s="3">
        <v>2</v>
      </c>
      <c r="F28" s="3">
        <v>0.42</v>
      </c>
    </row>
    <row r="29" spans="1:6" x14ac:dyDescent="0.25">
      <c r="A29" s="2" t="s">
        <v>99</v>
      </c>
      <c r="B29" s="2" t="s">
        <v>100</v>
      </c>
      <c r="C29" s="2" t="s">
        <v>101</v>
      </c>
      <c r="D29" s="2" t="s">
        <v>102</v>
      </c>
      <c r="E29" s="3">
        <v>4</v>
      </c>
      <c r="F29" s="3">
        <v>0.4</v>
      </c>
    </row>
    <row r="30" spans="1:6" x14ac:dyDescent="0.25">
      <c r="A30" s="2" t="s">
        <v>181</v>
      </c>
      <c r="B30" s="2" t="s">
        <v>103</v>
      </c>
      <c r="C30" s="2" t="s">
        <v>101</v>
      </c>
      <c r="D30" s="2" t="s">
        <v>104</v>
      </c>
      <c r="E30" s="3">
        <v>4</v>
      </c>
      <c r="F30" s="3">
        <v>0.47399999999999998</v>
      </c>
    </row>
    <row r="31" spans="1:6" x14ac:dyDescent="0.25">
      <c r="A31" s="2" t="s">
        <v>105</v>
      </c>
      <c r="B31" s="2" t="s">
        <v>106</v>
      </c>
      <c r="C31" s="2" t="s">
        <v>101</v>
      </c>
      <c r="D31" s="2" t="s">
        <v>107</v>
      </c>
      <c r="E31" s="3">
        <v>2</v>
      </c>
      <c r="F31" s="3">
        <v>0.33200000000000002</v>
      </c>
    </row>
    <row r="32" spans="1:6" x14ac:dyDescent="0.25">
      <c r="A32" s="2" t="s">
        <v>108</v>
      </c>
      <c r="B32" s="2" t="s">
        <v>109</v>
      </c>
      <c r="C32" s="2" t="s">
        <v>101</v>
      </c>
      <c r="D32" s="2" t="s">
        <v>110</v>
      </c>
      <c r="E32" s="3">
        <v>2</v>
      </c>
      <c r="F32" s="3">
        <v>0.29199999999999998</v>
      </c>
    </row>
    <row r="33" spans="1:6" x14ac:dyDescent="0.25">
      <c r="A33" s="2" t="s">
        <v>111</v>
      </c>
      <c r="B33" s="2" t="s">
        <v>112</v>
      </c>
      <c r="C33" s="2" t="s">
        <v>113</v>
      </c>
      <c r="D33" s="2" t="s">
        <v>114</v>
      </c>
      <c r="E33" s="3">
        <v>1</v>
      </c>
      <c r="F33" s="3">
        <v>0.80500000000000005</v>
      </c>
    </row>
    <row r="34" spans="1:6" x14ac:dyDescent="0.25">
      <c r="A34" s="2" t="s">
        <v>115</v>
      </c>
      <c r="B34" s="2" t="s">
        <v>116</v>
      </c>
      <c r="C34" s="2" t="s">
        <v>117</v>
      </c>
      <c r="D34" s="2" t="s">
        <v>118</v>
      </c>
      <c r="E34" s="3">
        <v>1</v>
      </c>
      <c r="F34" s="3">
        <v>0.36199999999999999</v>
      </c>
    </row>
    <row r="35" spans="1:6" x14ac:dyDescent="0.25">
      <c r="A35" s="2" t="s">
        <v>183</v>
      </c>
      <c r="B35" s="2" t="s">
        <v>119</v>
      </c>
      <c r="C35" s="2" t="s">
        <v>120</v>
      </c>
      <c r="D35" s="2" t="s">
        <v>121</v>
      </c>
      <c r="E35" s="3">
        <v>27</v>
      </c>
      <c r="F35" s="3">
        <v>1.2150000000000001</v>
      </c>
    </row>
    <row r="36" spans="1:6" x14ac:dyDescent="0.25">
      <c r="A36" s="2" t="s">
        <v>122</v>
      </c>
      <c r="B36" s="2" t="s">
        <v>123</v>
      </c>
      <c r="C36" s="2" t="s">
        <v>120</v>
      </c>
      <c r="D36" s="2" t="s">
        <v>124</v>
      </c>
      <c r="E36" s="3">
        <v>12</v>
      </c>
      <c r="F36" s="3">
        <v>0.45479999999999998</v>
      </c>
    </row>
    <row r="37" spans="1:6" x14ac:dyDescent="0.25">
      <c r="A37" s="2" t="s">
        <v>125</v>
      </c>
      <c r="B37" s="2" t="s">
        <v>126</v>
      </c>
      <c r="C37" s="2" t="s">
        <v>120</v>
      </c>
      <c r="D37" s="2" t="s">
        <v>127</v>
      </c>
      <c r="E37" s="3">
        <v>6</v>
      </c>
      <c r="F37" s="3">
        <v>0.17599999999999999</v>
      </c>
    </row>
    <row r="38" spans="1:6" x14ac:dyDescent="0.25">
      <c r="A38" s="2" t="s">
        <v>128</v>
      </c>
      <c r="B38" s="2" t="s">
        <v>129</v>
      </c>
      <c r="C38" s="2" t="s">
        <v>120</v>
      </c>
      <c r="D38" s="2" t="s">
        <v>130</v>
      </c>
      <c r="E38" s="3">
        <v>12</v>
      </c>
      <c r="F38" s="3">
        <v>1.68</v>
      </c>
    </row>
    <row r="39" spans="1:6" x14ac:dyDescent="0.25">
      <c r="A39" s="2" t="s">
        <v>131</v>
      </c>
      <c r="B39" s="2" t="s">
        <v>132</v>
      </c>
      <c r="C39" s="2" t="s">
        <v>133</v>
      </c>
      <c r="D39" s="2" t="s">
        <v>134</v>
      </c>
      <c r="E39" s="3">
        <v>9</v>
      </c>
      <c r="F39" s="3">
        <v>0.9</v>
      </c>
    </row>
    <row r="40" spans="1:6" x14ac:dyDescent="0.25">
      <c r="A40" s="2" t="s">
        <v>135</v>
      </c>
      <c r="B40" s="2" t="s">
        <v>136</v>
      </c>
      <c r="C40" s="2" t="s">
        <v>120</v>
      </c>
      <c r="D40" s="2" t="s">
        <v>137</v>
      </c>
      <c r="E40" s="3">
        <v>9</v>
      </c>
      <c r="F40" s="3">
        <v>0.216</v>
      </c>
    </row>
    <row r="41" spans="1:6" x14ac:dyDescent="0.25">
      <c r="A41" s="2" t="s">
        <v>182</v>
      </c>
      <c r="B41" s="2" t="s">
        <v>138</v>
      </c>
      <c r="C41" s="2" t="s">
        <v>120</v>
      </c>
      <c r="D41" s="2" t="s">
        <v>139</v>
      </c>
      <c r="E41" s="3">
        <v>4</v>
      </c>
      <c r="F41" s="3">
        <v>0.04</v>
      </c>
    </row>
    <row r="42" spans="1:6" x14ac:dyDescent="0.25">
      <c r="A42" s="2" t="s">
        <v>141</v>
      </c>
      <c r="B42" s="2" t="s">
        <v>142</v>
      </c>
      <c r="C42" s="2" t="s">
        <v>140</v>
      </c>
      <c r="D42" s="2" t="s">
        <v>143</v>
      </c>
      <c r="E42" s="3">
        <v>1</v>
      </c>
      <c r="F42" s="3">
        <v>0.79</v>
      </c>
    </row>
    <row r="43" spans="1:6" x14ac:dyDescent="0.25">
      <c r="A43" s="2" t="s">
        <v>144</v>
      </c>
      <c r="B43" s="2" t="s">
        <v>145</v>
      </c>
      <c r="C43" s="2" t="s">
        <v>146</v>
      </c>
      <c r="D43" s="2" t="s">
        <v>147</v>
      </c>
      <c r="E43" s="3">
        <v>1</v>
      </c>
      <c r="F43" s="3">
        <v>0.8</v>
      </c>
    </row>
    <row r="44" spans="1:6" x14ac:dyDescent="0.25">
      <c r="A44" s="2" t="s">
        <v>148</v>
      </c>
      <c r="B44" s="2" t="s">
        <v>149</v>
      </c>
      <c r="C44" s="2" t="s">
        <v>150</v>
      </c>
      <c r="D44" s="2" t="s">
        <v>151</v>
      </c>
      <c r="E44" s="3">
        <v>1</v>
      </c>
      <c r="F44" s="3">
        <v>4.26</v>
      </c>
    </row>
    <row r="45" spans="1:6" x14ac:dyDescent="0.25">
      <c r="A45" s="2" t="s">
        <v>152</v>
      </c>
      <c r="B45" s="2" t="s">
        <v>153</v>
      </c>
      <c r="C45" s="2" t="s">
        <v>154</v>
      </c>
      <c r="D45" s="2" t="s">
        <v>155</v>
      </c>
      <c r="E45" s="3">
        <v>1</v>
      </c>
      <c r="F45" s="3">
        <v>0.34399999999999997</v>
      </c>
    </row>
    <row r="46" spans="1:6" x14ac:dyDescent="0.25">
      <c r="A46" s="2" t="s">
        <v>156</v>
      </c>
      <c r="B46" s="2" t="s">
        <v>157</v>
      </c>
      <c r="C46" s="2" t="s">
        <v>158</v>
      </c>
      <c r="D46" s="2" t="s">
        <v>159</v>
      </c>
      <c r="E46" s="3">
        <v>1</v>
      </c>
      <c r="F46" s="3">
        <v>1.56</v>
      </c>
    </row>
    <row r="47" spans="1:6" x14ac:dyDescent="0.25">
      <c r="A47" s="2" t="s">
        <v>160</v>
      </c>
      <c r="B47" s="2" t="s">
        <v>161</v>
      </c>
      <c r="C47" s="2" t="s">
        <v>162</v>
      </c>
      <c r="D47" s="2" t="s">
        <v>163</v>
      </c>
      <c r="E47" s="3">
        <v>1</v>
      </c>
      <c r="F47" s="3">
        <v>4.1900000000000004</v>
      </c>
    </row>
    <row r="48" spans="1:6" x14ac:dyDescent="0.25">
      <c r="A48" s="2" t="s">
        <v>164</v>
      </c>
      <c r="B48" s="2" t="s">
        <v>165</v>
      </c>
      <c r="C48" s="2" t="s">
        <v>165</v>
      </c>
      <c r="D48" s="2" t="s">
        <v>166</v>
      </c>
      <c r="E48" s="3">
        <v>6</v>
      </c>
      <c r="F48" s="3">
        <v>0.6</v>
      </c>
    </row>
    <row r="49" spans="1:6" x14ac:dyDescent="0.25">
      <c r="A49" s="2" t="s">
        <v>167</v>
      </c>
      <c r="B49" s="2" t="s">
        <v>168</v>
      </c>
      <c r="C49" s="2" t="s">
        <v>169</v>
      </c>
      <c r="D49" s="2" t="s">
        <v>170</v>
      </c>
      <c r="E49" s="3">
        <v>1</v>
      </c>
      <c r="F49" s="3">
        <v>0.33</v>
      </c>
    </row>
    <row r="50" spans="1:6" x14ac:dyDescent="0.25">
      <c r="A50" s="2" t="s">
        <v>171</v>
      </c>
      <c r="B50" s="2" t="s">
        <v>172</v>
      </c>
      <c r="C50" s="2" t="s">
        <v>173</v>
      </c>
      <c r="D50" s="2" t="s">
        <v>174</v>
      </c>
      <c r="E50" s="3">
        <v>1</v>
      </c>
      <c r="F50" s="3">
        <v>0.12</v>
      </c>
    </row>
    <row r="51" spans="1:6" x14ac:dyDescent="0.25">
      <c r="F51" s="3">
        <f>SUBTOTAL(109,Tabla2[Precio])</f>
        <v>51.601799999999997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Sánchez Doblado</dc:creator>
  <cp:lastModifiedBy>Alejandro Sánchez Doblado</cp:lastModifiedBy>
  <dcterms:created xsi:type="dcterms:W3CDTF">2020-08-26T16:50:48Z</dcterms:created>
  <dcterms:modified xsi:type="dcterms:W3CDTF">2020-08-26T17:02:15Z</dcterms:modified>
</cp:coreProperties>
</file>