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anthonyseago/Desktop/"/>
    </mc:Choice>
  </mc:AlternateContent>
  <xr:revisionPtr revIDLastSave="0" documentId="8_{8ECBC3CD-A013-AE4B-9E1A-B81BD58B19F8}" xr6:coauthVersionLast="47" xr6:coauthVersionMax="47" xr10:uidLastSave="{00000000-0000-0000-0000-000000000000}"/>
  <bookViews>
    <workbookView xWindow="36080" yWindow="-6240" windowWidth="33600" windowHeight="19020" activeTab="3" xr2:uid="{00000000-000D-0000-FFFF-FFFF00000000}"/>
  </bookViews>
  <sheets>
    <sheet name="Data" sheetId="2" r:id="rId1"/>
    <sheet name="Listens by Genre" sheetId="1" r:id="rId2"/>
    <sheet name="Avg. Number of Users" sheetId="3" r:id="rId3"/>
    <sheet name="Tracks Listened" sheetId="4" r:id="rId4"/>
    <sheet name="Insights and recommendations" sheetId="5" r:id="rId5"/>
  </sheets>
  <calcPr calcId="191029"/>
  <pivotCaches>
    <pivotCache cacheId="15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<sst xmlns="http://schemas.openxmlformats.org/spreadsheetml/2006/main" count="308" uniqueCount="37">
  <si>
    <t>SUM of tracks_listened</t>
  </si>
  <si>
    <t>genre</t>
  </si>
  <si>
    <t>Under review</t>
  </si>
  <si>
    <t>year</t>
  </si>
  <si>
    <t>user_tier</t>
  </si>
  <si>
    <t>Electronic</t>
  </si>
  <si>
    <t>Hip-Hop</t>
  </si>
  <si>
    <t>Indie</t>
  </si>
  <si>
    <t>Pop</t>
  </si>
  <si>
    <t>Rock</t>
  </si>
  <si>
    <t>Free</t>
  </si>
  <si>
    <t>Paid</t>
  </si>
  <si>
    <t>number_of_users</t>
  </si>
  <si>
    <t>tracks_listened</t>
  </si>
  <si>
    <t/>
  </si>
  <si>
    <t>AVERAGE of number_of_users</t>
  </si>
  <si>
    <t>Grand Total</t>
  </si>
  <si>
    <t>Insights</t>
  </si>
  <si>
    <t>Recommendations</t>
  </si>
  <si>
    <t>Pop genre peaked in 2021 and is on a downwards trend</t>
  </si>
  <si>
    <t>Paid users are more active (listen to more music) than free.</t>
  </si>
  <si>
    <t>Rock is the most popular genre for free users.</t>
  </si>
  <si>
    <t>Electronic and hip hop music are overall on an upwards trend.</t>
  </si>
  <si>
    <t>Paid users have steadier growth and better user retention than free.</t>
  </si>
  <si>
    <t>Marketing should try focused campaigns targeting typical demographics for fans of these genres.</t>
  </si>
  <si>
    <t>We should analyze user retention in these genres, and consider how we can maximize it.</t>
  </si>
  <si>
    <t>Product/marketing teams should try experiments to generate leads in alternative genres.</t>
  </si>
  <si>
    <t>Consider intermediate tiers between free and paid, to make it easier to convert users from free to paid.</t>
  </si>
  <si>
    <t>Offer users a referral marketing option, so they can get a free trial of the paid tier by referring new users.</t>
  </si>
  <si>
    <t>It is worth doing deeper research into previous years to understand why pop is on a downwards trend.</t>
  </si>
  <si>
    <t>Try promotions focused on rock that offer free trials to convert to paid users.</t>
  </si>
  <si>
    <t>We should analyze more ways to increase the engagement of rock-listening users, as a potential growth segment.</t>
  </si>
  <si>
    <t>Paid users are very valuable, so it is worth offering time-limited promotions and other deals to convert users from free to paid.</t>
  </si>
  <si>
    <t>Indie is particularly popular with paid users, so focus promotions there.</t>
  </si>
  <si>
    <t>Summative Insights</t>
  </si>
  <si>
    <t>We should increase our catalogue of tracks in electronic and hip hop music - solicit appropriate artists and offer them deals (time-limited free promotion).</t>
  </si>
  <si>
    <t>Rock is the key genre for free users - we should experiment and research further to see how it can be leveraged to convert them to paid.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</si>
</sst>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2" borderId="0" xfId="0" applyFont="1" applyFill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0" borderId="0" xfId="0" applyFo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15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2">
    <tableStyle name="Google Sheets Pivot Table Style" table="0" count="12" xr9:uid="{00000000-0011-0000-FFFF-FFFF00000000}">
      <tableStyleElement type="wholeTable" dxfId="14"/>
      <tableStyleElement type="headerRow" dxfId="7"/>
      <tableStyleElement type="totalRow" dxfId="3"/>
      <tableStyleElement type="firstSubtotalRow" dxfId="6"/>
      <tableStyleElement type="secondSubtotalRow" dxfId="5"/>
      <tableStyleElement type="thirdSubtotalRow" dxfId="4"/>
      <tableStyleElement type="firstColumnSubheading" dxfId="10"/>
      <tableStyleElement type="secondColumnSubheading" dxfId="9"/>
      <tableStyleElement type="thirdColumnSubheading" dxfId="8"/>
      <tableStyleElement type="firstRowSubheading" dxfId="13"/>
      <tableStyleElement type="secondRowSubheading" dxfId="12"/>
      <tableStyleElement type="thirdRowSubheading" dxfId="11"/>
    </tableStyle>
    <tableStyle name="Data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Listens by genre and user tier over time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'Listens by Genre'!$C$1:$C$2</c:f>
              <c:strCache>
                <c:ptCount val="2"/>
                <c:pt idx="0">
                  <c:v>genre</c:v>
                </c:pt>
                <c:pt idx="1">
                  <c:v>Electronic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'Listens by Genre'!$H$3:$H$14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'Listens by Genre'!$C$3:$C$14</c:f>
              <c:numCache>
                <c:formatCode>General</c:formatCode>
                <c:ptCount val="12"/>
                <c:pt idx="0">
                  <c:v>900</c:v>
                </c:pt>
                <c:pt idx="1">
                  <c:v>1800</c:v>
                </c:pt>
                <c:pt idx="2">
                  <c:v>1100</c:v>
                </c:pt>
                <c:pt idx="3">
                  <c:v>2400</c:v>
                </c:pt>
                <c:pt idx="4">
                  <c:v>1200</c:v>
                </c:pt>
                <c:pt idx="5">
                  <c:v>2600</c:v>
                </c:pt>
                <c:pt idx="6">
                  <c:v>1300</c:v>
                </c:pt>
                <c:pt idx="7">
                  <c:v>2800</c:v>
                </c:pt>
                <c:pt idx="8">
                  <c:v>1400</c:v>
                </c:pt>
                <c:pt idx="9">
                  <c:v>2800</c:v>
                </c:pt>
                <c:pt idx="10">
                  <c:v>2200</c:v>
                </c:pt>
                <c:pt idx="11">
                  <c:v>3500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0C5-1D4F-A64B-F5CC2E70D198}"/>
            </c:ext>
          </c:extLst>
        </c:ser>
        <c:ser>
          <c:idx val="1"/>
          <c:order val="1"/>
          <c:tx>
            <c:strRef>
              <c:f>'Listens by Genre'!$D$1:$D$2</c:f>
              <c:strCache>
                <c:ptCount val="2"/>
                <c:pt idx="0">
                  <c:v>genre</c:v>
                </c:pt>
                <c:pt idx="1">
                  <c:v>Hip-Hop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'Listens by Genre'!$H$3:$H$14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'Listens by Genre'!$D$3:$D$14</c:f>
              <c:numCache>
                <c:formatCode>General</c:formatCode>
                <c:ptCount val="12"/>
                <c:pt idx="0">
                  <c:v>1100</c:v>
                </c:pt>
                <c:pt idx="1">
                  <c:v>2500</c:v>
                </c:pt>
                <c:pt idx="2">
                  <c:v>1200</c:v>
                </c:pt>
                <c:pt idx="3">
                  <c:v>2600</c:v>
                </c:pt>
                <c:pt idx="4">
                  <c:v>1300</c:v>
                </c:pt>
                <c:pt idx="5">
                  <c:v>2600</c:v>
                </c:pt>
                <c:pt idx="6">
                  <c:v>1800</c:v>
                </c:pt>
                <c:pt idx="7">
                  <c:v>3100</c:v>
                </c:pt>
                <c:pt idx="8">
                  <c:v>2000</c:v>
                </c:pt>
                <c:pt idx="9">
                  <c:v>3200</c:v>
                </c:pt>
                <c:pt idx="10">
                  <c:v>2300</c:v>
                </c:pt>
                <c:pt idx="11">
                  <c:v>3800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0C5-1D4F-A64B-F5CC2E70D198}"/>
            </c:ext>
          </c:extLst>
        </c:ser>
        <c:ser>
          <c:idx val="2"/>
          <c:order val="2"/>
          <c:tx>
            <c:strRef>
              <c:f>'Listens by Genre'!$E$1:$E$2</c:f>
              <c:strCache>
                <c:ptCount val="2"/>
                <c:pt idx="0">
                  <c:v>genre</c:v>
                </c:pt>
                <c:pt idx="1">
                  <c:v>Indie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'Listens by Genre'!$H$3:$H$14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'Listens by Genre'!$E$3:$E$14</c:f>
              <c:numCache>
                <c:formatCode>General</c:formatCode>
                <c:ptCount val="12"/>
                <c:pt idx="0">
                  <c:v>1600</c:v>
                </c:pt>
                <c:pt idx="1">
                  <c:v>3000</c:v>
                </c:pt>
                <c:pt idx="2">
                  <c:v>1900</c:v>
                </c:pt>
                <c:pt idx="3">
                  <c:v>3300</c:v>
                </c:pt>
                <c:pt idx="4">
                  <c:v>1800</c:v>
                </c:pt>
                <c:pt idx="5">
                  <c:v>3500</c:v>
                </c:pt>
                <c:pt idx="6">
                  <c:v>2200</c:v>
                </c:pt>
                <c:pt idx="7">
                  <c:v>3700</c:v>
                </c:pt>
                <c:pt idx="8">
                  <c:v>2500</c:v>
                </c:pt>
                <c:pt idx="9">
                  <c:v>5000</c:v>
                </c:pt>
                <c:pt idx="10">
                  <c:v>2800</c:v>
                </c:pt>
                <c:pt idx="11">
                  <c:v>5500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0C5-1D4F-A64B-F5CC2E70D198}"/>
            </c:ext>
          </c:extLst>
        </c:ser>
        <c:ser>
          <c:idx val="3"/>
          <c:order val="3"/>
          <c:tx>
            <c:strRef>
              <c:f>'Listens by Genre'!$F$1:$F$2</c:f>
              <c:strCache>
                <c:ptCount val="2"/>
                <c:pt idx="0">
                  <c:v>genre</c:v>
                </c:pt>
                <c:pt idx="1">
                  <c:v>Pop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'Listens by Genre'!$H$3:$H$14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'Listens by Genre'!$F$3:$F$14</c:f>
              <c:numCache>
                <c:formatCode>General</c:formatCode>
                <c:ptCount val="12"/>
                <c:pt idx="0">
                  <c:v>1500</c:v>
                </c:pt>
                <c:pt idx="1">
                  <c:v>3000</c:v>
                </c:pt>
                <c:pt idx="2">
                  <c:v>2200</c:v>
                </c:pt>
                <c:pt idx="3">
                  <c:v>3400</c:v>
                </c:pt>
                <c:pt idx="4">
                  <c:v>2000</c:v>
                </c:pt>
                <c:pt idx="5">
                  <c:v>3800</c:v>
                </c:pt>
                <c:pt idx="6">
                  <c:v>2400</c:v>
                </c:pt>
                <c:pt idx="7">
                  <c:v>4000</c:v>
                </c:pt>
                <c:pt idx="8">
                  <c:v>3000</c:v>
                </c:pt>
                <c:pt idx="9">
                  <c:v>4500</c:v>
                </c:pt>
                <c:pt idx="10">
                  <c:v>3200</c:v>
                </c:pt>
                <c:pt idx="11">
                  <c:v>5000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80C5-1D4F-A64B-F5CC2E70D198}"/>
            </c:ext>
          </c:extLst>
        </c:ser>
        <c:ser>
          <c:idx val="4"/>
          <c:order val="4"/>
          <c:tx>
            <c:strRef>
              <c:f>'Listens by Genre'!$G$1:$G$2</c:f>
              <c:strCache>
                <c:ptCount val="2"/>
                <c:pt idx="0">
                  <c:v>genre</c:v>
                </c:pt>
                <c:pt idx="1">
                  <c:v>Rock</c:v>
                </c:pt>
              </c:strCache>
            </c:strRef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'Listens by Genre'!$H$3:$H$14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'Listens by Genre'!$G$3:$G$14</c:f>
              <c:numCache>
                <c:formatCode>General</c:formatCode>
                <c:ptCount val="12"/>
                <c:pt idx="0">
                  <c:v>1800</c:v>
                </c:pt>
                <c:pt idx="1">
                  <c:v>2500</c:v>
                </c:pt>
                <c:pt idx="2">
                  <c:v>2400</c:v>
                </c:pt>
                <c:pt idx="3">
                  <c:v>3000</c:v>
                </c:pt>
                <c:pt idx="4">
                  <c:v>2200</c:v>
                </c:pt>
                <c:pt idx="5">
                  <c:v>3200</c:v>
                </c:pt>
                <c:pt idx="6">
                  <c:v>2600</c:v>
                </c:pt>
                <c:pt idx="7">
                  <c:v>3500</c:v>
                </c:pt>
                <c:pt idx="8">
                  <c:v>3000</c:v>
                </c:pt>
                <c:pt idx="9">
                  <c:v>4200</c:v>
                </c:pt>
                <c:pt idx="10">
                  <c:v>3700</c:v>
                </c:pt>
                <c:pt idx="11">
                  <c:v>4800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80C5-1D4F-A64B-F5CC2E70D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9239695"/>
        <c:axId val="859840929"/>
      </c:barChart>
      <c:catAx>
        <c:axId val="249239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9840929"/>
        <c:crosses val="autoZero"/>
        <c:auto val="1"/>
        <c:lblAlgn val="ctr"/>
        <c:lblOffset val="100"/>
        <c:noMultiLvlLbl val="1"/>
      </c:catAx>
      <c:valAx>
        <c:axId val="8598409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923969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Average Number of Users by Genre over Time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'Avg. Number of Users'!$B$1:$B$2</c:f>
              <c:strCache>
                <c:ptCount val="2"/>
                <c:pt idx="0">
                  <c:v>genre</c:v>
                </c:pt>
                <c:pt idx="1">
                  <c:v>Electronic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'Avg. Number of Users'!$A$3:$A$8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'Avg. Number of Users'!$B$3:$B$8</c:f>
              <c:numCache>
                <c:formatCode>General</c:formatCode>
                <c:ptCount val="6"/>
                <c:pt idx="0">
                  <c:v>37.5</c:v>
                </c:pt>
                <c:pt idx="1">
                  <c:v>45</c:v>
                </c:pt>
                <c:pt idx="2">
                  <c:v>52.5</c:v>
                </c:pt>
                <c:pt idx="3">
                  <c:v>67.5</c:v>
                </c:pt>
                <c:pt idx="4">
                  <c:v>55</c:v>
                </c:pt>
                <c:pt idx="5">
                  <c:v>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EE-9B40-93B6-EB1D1C2A4301}"/>
            </c:ext>
          </c:extLst>
        </c:ser>
        <c:ser>
          <c:idx val="1"/>
          <c:order val="1"/>
          <c:tx>
            <c:strRef>
              <c:f>'Avg. Number of Users'!$C$1:$C$2</c:f>
              <c:strCache>
                <c:ptCount val="2"/>
                <c:pt idx="0">
                  <c:v>genre</c:v>
                </c:pt>
                <c:pt idx="1">
                  <c:v>Hip-Hop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'Avg. Number of Users'!$A$3:$A$8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'Avg. Number of Users'!$C$3:$C$8</c:f>
              <c:numCache>
                <c:formatCode>General</c:formatCode>
                <c:ptCount val="6"/>
                <c:pt idx="0">
                  <c:v>50</c:v>
                </c:pt>
                <c:pt idx="1">
                  <c:v>57.5</c:v>
                </c:pt>
                <c:pt idx="2">
                  <c:v>55</c:v>
                </c:pt>
                <c:pt idx="3">
                  <c:v>70</c:v>
                </c:pt>
                <c:pt idx="4">
                  <c:v>75</c:v>
                </c:pt>
                <c:pt idx="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EE-9B40-93B6-EB1D1C2A4301}"/>
            </c:ext>
          </c:extLst>
        </c:ser>
        <c:ser>
          <c:idx val="2"/>
          <c:order val="2"/>
          <c:tx>
            <c:strRef>
              <c:f>'Avg. Number of Users'!$D$1:$D$2</c:f>
              <c:strCache>
                <c:ptCount val="2"/>
                <c:pt idx="0">
                  <c:v>genre</c:v>
                </c:pt>
                <c:pt idx="1">
                  <c:v>Indie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'Avg. Number of Users'!$A$3:$A$8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'Avg. Number of Users'!$D$3:$D$8</c:f>
              <c:numCache>
                <c:formatCode>General</c:formatCode>
                <c:ptCount val="6"/>
                <c:pt idx="0">
                  <c:v>70</c:v>
                </c:pt>
                <c:pt idx="1">
                  <c:v>90</c:v>
                </c:pt>
                <c:pt idx="2">
                  <c:v>75</c:v>
                </c:pt>
                <c:pt idx="3">
                  <c:v>90</c:v>
                </c:pt>
                <c:pt idx="4">
                  <c:v>95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EE-9B40-93B6-EB1D1C2A4301}"/>
            </c:ext>
          </c:extLst>
        </c:ser>
        <c:ser>
          <c:idx val="3"/>
          <c:order val="3"/>
          <c:tx>
            <c:strRef>
              <c:f>'Avg. Number of Users'!$E$1:$E$2</c:f>
              <c:strCache>
                <c:ptCount val="2"/>
                <c:pt idx="0">
                  <c:v>genre</c:v>
                </c:pt>
                <c:pt idx="1">
                  <c:v>Pop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'Avg. Number of Users'!$A$3:$A$8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'Avg. Number of Users'!$E$3:$E$8</c:f>
              <c:numCache>
                <c:formatCode>General</c:formatCode>
                <c:ptCount val="6"/>
                <c:pt idx="0">
                  <c:v>60</c:v>
                </c:pt>
                <c:pt idx="1">
                  <c:v>82.5</c:v>
                </c:pt>
                <c:pt idx="2">
                  <c:v>67.5</c:v>
                </c:pt>
                <c:pt idx="3">
                  <c:v>97.5</c:v>
                </c:pt>
                <c:pt idx="4">
                  <c:v>95</c:v>
                </c:pt>
                <c:pt idx="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EE-9B40-93B6-EB1D1C2A4301}"/>
            </c:ext>
          </c:extLst>
        </c:ser>
        <c:ser>
          <c:idx val="4"/>
          <c:order val="4"/>
          <c:tx>
            <c:strRef>
              <c:f>'Avg. Number of Users'!$F$1:$F$2</c:f>
              <c:strCache>
                <c:ptCount val="2"/>
                <c:pt idx="0">
                  <c:v>genre</c:v>
                </c:pt>
                <c:pt idx="1">
                  <c:v>Rock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'Avg. Number of Users'!$A$3:$A$8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'Avg. Number of Users'!$F$3:$F$8</c:f>
              <c:numCache>
                <c:formatCode>General</c:formatCode>
                <c:ptCount val="6"/>
                <c:pt idx="0">
                  <c:v>52.5</c:v>
                </c:pt>
                <c:pt idx="1">
                  <c:v>67.5</c:v>
                </c:pt>
                <c:pt idx="2">
                  <c:v>70</c:v>
                </c:pt>
                <c:pt idx="3">
                  <c:v>87.5</c:v>
                </c:pt>
                <c:pt idx="4">
                  <c:v>65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EE-9B40-93B6-EB1D1C2A4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4092063"/>
        <c:axId val="478200568"/>
      </c:lineChart>
      <c:catAx>
        <c:axId val="1144092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78200568"/>
        <c:crosses val="autoZero"/>
        <c:auto val="1"/>
        <c:lblAlgn val="ctr"/>
        <c:lblOffset val="100"/>
        <c:noMultiLvlLbl val="1"/>
      </c:catAx>
      <c:valAx>
        <c:axId val="4782005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409206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Tracks listened by user tier over time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'Tracks Listened'!$B$2</c:f>
              <c:strCache>
                <c:ptCount val="1"/>
                <c:pt idx="0">
                  <c:v>Free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'Tracks Listened'!$A$3:$A$8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'Tracks Listened'!$B$3:$B$8</c:f>
              <c:numCache>
                <c:formatCode>General</c:formatCode>
                <c:ptCount val="6"/>
                <c:pt idx="0">
                  <c:v>6900</c:v>
                </c:pt>
                <c:pt idx="1">
                  <c:v>8800</c:v>
                </c:pt>
                <c:pt idx="2">
                  <c:v>8500</c:v>
                </c:pt>
                <c:pt idx="3">
                  <c:v>10300</c:v>
                </c:pt>
                <c:pt idx="4">
                  <c:v>11900</c:v>
                </c:pt>
                <c:pt idx="5">
                  <c:v>14200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837-0349-A05E-AF8FAF52D3F3}"/>
            </c:ext>
          </c:extLst>
        </c:ser>
        <c:ser>
          <c:idx val="1"/>
          <c:order val="1"/>
          <c:tx>
            <c:strRef>
              <c:f>'Tracks Listened'!$C$2</c:f>
              <c:strCache>
                <c:ptCount val="1"/>
                <c:pt idx="0">
                  <c:v>Paid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'Tracks Listened'!$A$3:$A$8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'Tracks Listened'!$C$3:$C$8</c:f>
              <c:numCache>
                <c:formatCode>General</c:formatCode>
                <c:ptCount val="6"/>
                <c:pt idx="0">
                  <c:v>12800</c:v>
                </c:pt>
                <c:pt idx="1">
                  <c:v>14700</c:v>
                </c:pt>
                <c:pt idx="2">
                  <c:v>15700</c:v>
                </c:pt>
                <c:pt idx="3">
                  <c:v>17100</c:v>
                </c:pt>
                <c:pt idx="4">
                  <c:v>19700</c:v>
                </c:pt>
                <c:pt idx="5">
                  <c:v>22600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837-0349-A05E-AF8FAF52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857401"/>
        <c:axId val="641927298"/>
      </c:barChart>
      <c:catAx>
        <c:axId val="1558574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1927298"/>
        <c:crosses val="autoZero"/>
        <c:auto val="1"/>
        <c:lblAlgn val="ctr"/>
        <c:lblOffset val="100"/>
        <c:noMultiLvlLbl val="1"/>
      </c:catAx>
      <c:valAx>
        <c:axId val="6419272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85740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257175</xdr:colOff>
      <xdr:row>15</xdr:row>
      <xdr:rowOff>171450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457200</xdr:colOff>
      <xdr:row>10</xdr:row>
      <xdr:rowOff>85725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114300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thony Seago" refreshedDate="45831.535370138889" refreshedVersion="8" recordCount="60" xr:uid="{00000000-000A-0000-FFFF-FFFF00000000}">
  <cacheSource type="worksheet">
    <worksheetSource ref="A1:E61" sheet="Data"/>
  </cacheSource>
  <cacheFields count="5">
    <cacheField name="year" numFmtId="0">
      <sharedItems containsSemiMixedTypes="0" containsString="0" containsNumber="1" containsInteger="1" minValue="2018" maxValue="2023" count="6">
        <n v="2018"/>
        <n v="2019"/>
        <n v="2020"/>
        <n v="2021"/>
        <n v="2022"/>
        <n v="2023"/>
      </sharedItems>
    </cacheField>
    <cacheField name="user_tier" numFmtId="0">
      <sharedItems count="2">
        <s v="Free"/>
        <s v="Paid"/>
      </sharedItems>
    </cacheField>
    <cacheField name="genre" numFmtId="0">
      <sharedItems count="5">
        <s v="Pop"/>
        <s v="Hip-Hop"/>
        <s v="Indie"/>
        <s v="Rock"/>
        <s v="Electronic"/>
      </sharedItems>
    </cacheField>
    <cacheField name="number_of_users" numFmtId="0">
      <sharedItems containsSemiMixedTypes="0" containsString="0" containsNumber="1" containsInteger="1" minValue="25" maxValue="130"/>
    </cacheField>
    <cacheField name="tracks_listened" numFmtId="0">
      <sharedItems containsSemiMixedTypes="0" containsString="0" containsNumber="1" containsInteger="1" minValue="900" maxValue="5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n v="80"/>
    <n v="1500"/>
  </r>
  <r>
    <x v="0"/>
    <x v="1"/>
    <x v="0"/>
    <n v="40"/>
    <n v="3000"/>
  </r>
  <r>
    <x v="0"/>
    <x v="0"/>
    <x v="1"/>
    <n v="70"/>
    <n v="1100"/>
  </r>
  <r>
    <x v="0"/>
    <x v="1"/>
    <x v="1"/>
    <n v="30"/>
    <n v="2500"/>
  </r>
  <r>
    <x v="0"/>
    <x v="0"/>
    <x v="2"/>
    <n v="95"/>
    <n v="1600"/>
  </r>
  <r>
    <x v="0"/>
    <x v="1"/>
    <x v="2"/>
    <n v="45"/>
    <n v="3000"/>
  </r>
  <r>
    <x v="0"/>
    <x v="0"/>
    <x v="3"/>
    <n v="65"/>
    <n v="1800"/>
  </r>
  <r>
    <x v="0"/>
    <x v="1"/>
    <x v="3"/>
    <n v="40"/>
    <n v="2500"/>
  </r>
  <r>
    <x v="0"/>
    <x v="0"/>
    <x v="4"/>
    <n v="50"/>
    <n v="900"/>
  </r>
  <r>
    <x v="0"/>
    <x v="1"/>
    <x v="4"/>
    <n v="25"/>
    <n v="1800"/>
  </r>
  <r>
    <x v="1"/>
    <x v="0"/>
    <x v="0"/>
    <n v="110"/>
    <n v="2200"/>
  </r>
  <r>
    <x v="1"/>
    <x v="1"/>
    <x v="0"/>
    <n v="55"/>
    <n v="3400"/>
  </r>
  <r>
    <x v="1"/>
    <x v="0"/>
    <x v="1"/>
    <n v="80"/>
    <n v="1200"/>
  </r>
  <r>
    <x v="1"/>
    <x v="1"/>
    <x v="1"/>
    <n v="35"/>
    <n v="2600"/>
  </r>
  <r>
    <x v="1"/>
    <x v="0"/>
    <x v="2"/>
    <n v="120"/>
    <n v="1900"/>
  </r>
  <r>
    <x v="1"/>
    <x v="1"/>
    <x v="2"/>
    <n v="60"/>
    <n v="3300"/>
  </r>
  <r>
    <x v="1"/>
    <x v="0"/>
    <x v="3"/>
    <n v="85"/>
    <n v="2400"/>
  </r>
  <r>
    <x v="1"/>
    <x v="1"/>
    <x v="3"/>
    <n v="50"/>
    <n v="3000"/>
  </r>
  <r>
    <x v="1"/>
    <x v="0"/>
    <x v="4"/>
    <n v="60"/>
    <n v="1100"/>
  </r>
  <r>
    <x v="1"/>
    <x v="1"/>
    <x v="4"/>
    <n v="30"/>
    <n v="2400"/>
  </r>
  <r>
    <x v="2"/>
    <x v="0"/>
    <x v="0"/>
    <n v="90"/>
    <n v="2000"/>
  </r>
  <r>
    <x v="2"/>
    <x v="1"/>
    <x v="0"/>
    <n v="45"/>
    <n v="3800"/>
  </r>
  <r>
    <x v="2"/>
    <x v="0"/>
    <x v="1"/>
    <n v="70"/>
    <n v="1300"/>
  </r>
  <r>
    <x v="2"/>
    <x v="1"/>
    <x v="1"/>
    <n v="40"/>
    <n v="2600"/>
  </r>
  <r>
    <x v="2"/>
    <x v="0"/>
    <x v="2"/>
    <n v="100"/>
    <n v="1800"/>
  </r>
  <r>
    <x v="2"/>
    <x v="1"/>
    <x v="2"/>
    <n v="50"/>
    <n v="3500"/>
  </r>
  <r>
    <x v="2"/>
    <x v="0"/>
    <x v="3"/>
    <n v="80"/>
    <n v="2200"/>
  </r>
  <r>
    <x v="2"/>
    <x v="1"/>
    <x v="3"/>
    <n v="60"/>
    <n v="3200"/>
  </r>
  <r>
    <x v="2"/>
    <x v="0"/>
    <x v="4"/>
    <n v="70"/>
    <n v="1200"/>
  </r>
  <r>
    <x v="2"/>
    <x v="1"/>
    <x v="4"/>
    <n v="35"/>
    <n v="2600"/>
  </r>
  <r>
    <x v="3"/>
    <x v="0"/>
    <x v="0"/>
    <n v="130"/>
    <n v="2400"/>
  </r>
  <r>
    <x v="3"/>
    <x v="1"/>
    <x v="0"/>
    <n v="65"/>
    <n v="4000"/>
  </r>
  <r>
    <x v="3"/>
    <x v="0"/>
    <x v="1"/>
    <n v="95"/>
    <n v="1800"/>
  </r>
  <r>
    <x v="3"/>
    <x v="1"/>
    <x v="1"/>
    <n v="45"/>
    <n v="3100"/>
  </r>
  <r>
    <x v="3"/>
    <x v="0"/>
    <x v="2"/>
    <n v="110"/>
    <n v="2200"/>
  </r>
  <r>
    <x v="3"/>
    <x v="1"/>
    <x v="2"/>
    <n v="70"/>
    <n v="3700"/>
  </r>
  <r>
    <x v="3"/>
    <x v="0"/>
    <x v="3"/>
    <n v="100"/>
    <n v="2600"/>
  </r>
  <r>
    <x v="3"/>
    <x v="1"/>
    <x v="3"/>
    <n v="75"/>
    <n v="3500"/>
  </r>
  <r>
    <x v="3"/>
    <x v="0"/>
    <x v="4"/>
    <n v="90"/>
    <n v="1300"/>
  </r>
  <r>
    <x v="3"/>
    <x v="1"/>
    <x v="4"/>
    <n v="45"/>
    <n v="2800"/>
  </r>
  <r>
    <x v="4"/>
    <x v="0"/>
    <x v="0"/>
    <n v="110"/>
    <n v="3000"/>
  </r>
  <r>
    <x v="4"/>
    <x v="1"/>
    <x v="0"/>
    <n v="80"/>
    <n v="4500"/>
  </r>
  <r>
    <x v="4"/>
    <x v="0"/>
    <x v="1"/>
    <n v="90"/>
    <n v="2000"/>
  </r>
  <r>
    <x v="4"/>
    <x v="1"/>
    <x v="1"/>
    <n v="60"/>
    <n v="3200"/>
  </r>
  <r>
    <x v="4"/>
    <x v="0"/>
    <x v="2"/>
    <n v="120"/>
    <n v="2500"/>
  </r>
  <r>
    <x v="4"/>
    <x v="1"/>
    <x v="2"/>
    <n v="70"/>
    <n v="5000"/>
  </r>
  <r>
    <x v="4"/>
    <x v="0"/>
    <x v="3"/>
    <n v="80"/>
    <n v="3000"/>
  </r>
  <r>
    <x v="4"/>
    <x v="1"/>
    <x v="3"/>
    <n v="50"/>
    <n v="4200"/>
  </r>
  <r>
    <x v="4"/>
    <x v="0"/>
    <x v="4"/>
    <n v="70"/>
    <n v="1400"/>
  </r>
  <r>
    <x v="4"/>
    <x v="1"/>
    <x v="4"/>
    <n v="40"/>
    <n v="2800"/>
  </r>
  <r>
    <x v="5"/>
    <x v="0"/>
    <x v="0"/>
    <n v="90"/>
    <n v="3200"/>
  </r>
  <r>
    <x v="5"/>
    <x v="1"/>
    <x v="0"/>
    <n v="60"/>
    <n v="5000"/>
  </r>
  <r>
    <x v="5"/>
    <x v="0"/>
    <x v="1"/>
    <n v="100"/>
    <n v="2300"/>
  </r>
  <r>
    <x v="5"/>
    <x v="1"/>
    <x v="1"/>
    <n v="50"/>
    <n v="3800"/>
  </r>
  <r>
    <x v="5"/>
    <x v="0"/>
    <x v="2"/>
    <n v="120"/>
    <n v="2800"/>
  </r>
  <r>
    <x v="5"/>
    <x v="1"/>
    <x v="2"/>
    <n v="80"/>
    <n v="5500"/>
  </r>
  <r>
    <x v="5"/>
    <x v="0"/>
    <x v="3"/>
    <n v="100"/>
    <n v="3700"/>
  </r>
  <r>
    <x v="5"/>
    <x v="1"/>
    <x v="3"/>
    <n v="60"/>
    <n v="4800"/>
  </r>
  <r>
    <x v="5"/>
    <x v="0"/>
    <x v="4"/>
    <n v="80"/>
    <n v="2200"/>
  </r>
  <r>
    <x v="5"/>
    <x v="1"/>
    <x v="4"/>
    <n v="45"/>
    <n v="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Visuals C" cacheId="153" applyNumberFormats="0" applyBorderFormats="0" applyFontFormats="0" applyPatternFormats="0" applyAlignmentFormats="0" applyWidthHeightFormats="0" dataCaption="" updatedVersion="8" rowGrandTotals="0" colGrandTotals="0" compact="0" compactData="0">
  <location ref="A1:G14" firstHeaderRow="1" firstDataRow="2" firstDataCol="2"/>
  <pivotFields count="5">
    <pivotField name="year" axis="axisRow" compact="0" outline="0" multipleItemSelectionAllowed="1" showAll="0" sortType="ascending" defaultSubtotal="0">
      <items count="6">
        <item x="0"/>
        <item x="1"/>
        <item x="2"/>
        <item x="3"/>
        <item x="4"/>
        <item x="5"/>
      </items>
    </pivotField>
    <pivotField name="user_tier" axis="axisRow" compact="0" outline="0" multipleItemSelectionAllowed="1" showAll="0" sortType="ascending">
      <items count="3">
        <item x="0"/>
        <item x="1"/>
        <item t="default"/>
      </items>
    </pivotField>
    <pivotField name="genre" axis="axisCol" compact="0" outline="0" multipleItemSelectionAllowed="1" showAll="0" sortType="ascending">
      <items count="6">
        <item x="4"/>
        <item x="1"/>
        <item x="2"/>
        <item x="0"/>
        <item x="3"/>
        <item t="default"/>
      </items>
    </pivotField>
    <pivotField name="number_of_users" compact="0" outline="0" multipleItemSelectionAllowed="1" showAll="0"/>
    <pivotField name="tracks_listened" dataField="1" compact="0" outline="0" multipleItemSelectionAllowed="1" showAll="0"/>
  </pivotFields>
  <rowFields count="2">
    <field x="0"/>
    <field x="1"/>
  </rowFields>
  <rowItems count="12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>
      <x v="5"/>
      <x/>
    </i>
    <i r="1">
      <x v="1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dataFields count="1">
    <dataField name="SUM of tracks_listened" fld="4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Visuals A" cacheId="153" applyNumberFormats="0" applyBorderFormats="0" applyFontFormats="0" applyPatternFormats="0" applyAlignmentFormats="0" applyWidthHeightFormats="0" dataCaption="" updatedVersion="8" compact="0" compactData="0">
  <location ref="A1:G9" firstHeaderRow="1" firstDataRow="2" firstDataCol="1"/>
  <pivotFields count="5">
    <pivotField name="year" axis="axisRow" compact="0" outline="0" multipleItemSelectionAllowed="1" showAll="0" sortType="ascending">
      <items count="7">
        <item x="0"/>
        <item x="1"/>
        <item x="2"/>
        <item x="3"/>
        <item x="4"/>
        <item x="5"/>
        <item t="default"/>
      </items>
    </pivotField>
    <pivotField name="user_tier" compact="0" outline="0" multipleItemSelectionAllowed="1" showAll="0"/>
    <pivotField name="genre" axis="axisCol" compact="0" outline="0" multipleItemSelectionAllowed="1" showAll="0" sortType="ascending">
      <items count="6">
        <item x="4"/>
        <item x="1"/>
        <item x="2"/>
        <item x="0"/>
        <item x="3"/>
        <item t="default"/>
      </items>
    </pivotField>
    <pivotField name="number_of_users" dataField="1" compact="0" outline="0" multipleItemSelectionAllowed="1" showAll="0"/>
    <pivotField name="tracks_listened" compact="0" outline="0" multipleItemSelectionAllowe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number_of_users" fld="3" subtotal="average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Visuals B" cacheId="153" applyNumberFormats="0" applyBorderFormats="0" applyFontFormats="0" applyPatternFormats="0" applyAlignmentFormats="0" applyWidthHeightFormats="0" dataCaption="" updatedVersion="8" colGrandTotals="0" compact="0" compactData="0">
  <location ref="A1:C9" firstHeaderRow="1" firstDataRow="2" firstDataCol="1"/>
  <pivotFields count="5">
    <pivotField name="year" axis="axisRow" compact="0" outline="0" multipleItemSelectionAllowed="1" showAll="0" sortType="ascending">
      <items count="7">
        <item x="0"/>
        <item x="1"/>
        <item x="2"/>
        <item x="3"/>
        <item x="4"/>
        <item x="5"/>
        <item t="default"/>
      </items>
    </pivotField>
    <pivotField name="user_tier" axis="axisCol" compact="0" outline="0" multipleItemSelectionAllowed="1" showAll="0" sortType="ascending">
      <items count="3">
        <item x="0"/>
        <item x="1"/>
        <item t="default"/>
      </items>
    </pivotField>
    <pivotField name="genre" compact="0" outline="0" multipleItemSelectionAllowed="1" showAll="0"/>
    <pivotField name="number_of_users" compact="0" outline="0" multipleItemSelectionAllowed="1" showAll="0"/>
    <pivotField name="tracks_listened" dataField="1" compact="0" outline="0" multipleItemSelectionAllowe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2">
    <i>
      <x/>
    </i>
    <i>
      <x v="1"/>
    </i>
  </colItems>
  <dataFields count="1">
    <dataField name="SUM of tracks_listened" fld="4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61">
  <tableColumns count="5">
    <tableColumn id="1" xr3:uid="{00000000-0010-0000-0000-000001000000}" name="year"/>
    <tableColumn id="2" xr3:uid="{00000000-0010-0000-0000-000002000000}" name="user_tier"/>
    <tableColumn id="3" xr3:uid="{00000000-0010-0000-0000-000003000000}" name="genre"/>
    <tableColumn id="4" xr3:uid="{00000000-0010-0000-0000-000004000000}" name="number_of_users"/>
    <tableColumn id="5" xr3:uid="{00000000-0010-0000-0000-000005000000}" name="tracks_listened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6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2" max="2" width="15.1640625" customWidth="1"/>
    <col min="3" max="3" width="13.1640625" customWidth="1"/>
    <col min="4" max="4" width="21.5" customWidth="1"/>
    <col min="5" max="5" width="19.83203125" customWidth="1"/>
  </cols>
  <sheetData>
    <row r="1" spans="1:13" ht="15.75" customHeight="1" x14ac:dyDescent="0.15">
      <c r="A1" s="2" t="s">
        <v>3</v>
      </c>
      <c r="B1" s="3" t="s">
        <v>4</v>
      </c>
      <c r="C1" s="3" t="s">
        <v>1</v>
      </c>
      <c r="D1" s="3" t="s">
        <v>12</v>
      </c>
      <c r="E1" s="4" t="s">
        <v>13</v>
      </c>
      <c r="G1" s="1" t="s">
        <v>14</v>
      </c>
      <c r="M1" s="1" t="s">
        <v>14</v>
      </c>
    </row>
    <row r="2" spans="1:13" ht="15.75" customHeight="1" x14ac:dyDescent="0.15">
      <c r="A2" s="5">
        <v>2018</v>
      </c>
      <c r="B2" s="6" t="s">
        <v>10</v>
      </c>
      <c r="C2" s="6" t="s">
        <v>8</v>
      </c>
      <c r="D2" s="6">
        <v>80</v>
      </c>
      <c r="E2" s="7">
        <v>1500</v>
      </c>
      <c r="G2" s="1" t="s">
        <v>14</v>
      </c>
      <c r="M2" s="1" t="s">
        <v>14</v>
      </c>
    </row>
    <row r="3" spans="1:13" ht="15.75" customHeight="1" x14ac:dyDescent="0.15">
      <c r="A3" s="8">
        <v>2018</v>
      </c>
      <c r="B3" s="9" t="s">
        <v>11</v>
      </c>
      <c r="C3" s="9" t="s">
        <v>8</v>
      </c>
      <c r="D3" s="9">
        <v>40</v>
      </c>
      <c r="E3" s="10">
        <v>3000</v>
      </c>
      <c r="G3" s="1" t="s">
        <v>14</v>
      </c>
      <c r="M3" s="1" t="s">
        <v>14</v>
      </c>
    </row>
    <row r="4" spans="1:13" ht="15.75" customHeight="1" x14ac:dyDescent="0.15">
      <c r="A4" s="5">
        <v>2018</v>
      </c>
      <c r="B4" s="6" t="s">
        <v>10</v>
      </c>
      <c r="C4" s="6" t="s">
        <v>6</v>
      </c>
      <c r="D4" s="6">
        <v>70</v>
      </c>
      <c r="E4" s="7">
        <v>1100</v>
      </c>
      <c r="G4" s="1" t="s">
        <v>14</v>
      </c>
      <c r="M4" s="1" t="s">
        <v>14</v>
      </c>
    </row>
    <row r="5" spans="1:13" ht="15.75" customHeight="1" x14ac:dyDescent="0.15">
      <c r="A5" s="8">
        <v>2018</v>
      </c>
      <c r="B5" s="9" t="s">
        <v>11</v>
      </c>
      <c r="C5" s="9" t="s">
        <v>6</v>
      </c>
      <c r="D5" s="9">
        <v>30</v>
      </c>
      <c r="E5" s="10">
        <v>2500</v>
      </c>
      <c r="G5" s="1" t="s">
        <v>14</v>
      </c>
      <c r="M5" s="1" t="s">
        <v>14</v>
      </c>
    </row>
    <row r="6" spans="1:13" ht="15.75" customHeight="1" x14ac:dyDescent="0.15">
      <c r="A6" s="5">
        <v>2018</v>
      </c>
      <c r="B6" s="6" t="s">
        <v>10</v>
      </c>
      <c r="C6" s="6" t="s">
        <v>7</v>
      </c>
      <c r="D6" s="6">
        <v>95</v>
      </c>
      <c r="E6" s="7">
        <v>1600</v>
      </c>
      <c r="G6" s="1" t="s">
        <v>14</v>
      </c>
      <c r="M6" s="1" t="s">
        <v>14</v>
      </c>
    </row>
    <row r="7" spans="1:13" ht="15.75" customHeight="1" x14ac:dyDescent="0.15">
      <c r="A7" s="8">
        <v>2018</v>
      </c>
      <c r="B7" s="9" t="s">
        <v>11</v>
      </c>
      <c r="C7" s="9" t="s">
        <v>7</v>
      </c>
      <c r="D7" s="9">
        <v>45</v>
      </c>
      <c r="E7" s="10">
        <v>3000</v>
      </c>
      <c r="G7" s="1" t="s">
        <v>14</v>
      </c>
      <c r="M7" s="1" t="s">
        <v>14</v>
      </c>
    </row>
    <row r="8" spans="1:13" ht="15.75" customHeight="1" x14ac:dyDescent="0.15">
      <c r="A8" s="5">
        <v>2018</v>
      </c>
      <c r="B8" s="6" t="s">
        <v>10</v>
      </c>
      <c r="C8" s="6" t="s">
        <v>9</v>
      </c>
      <c r="D8" s="6">
        <v>65</v>
      </c>
      <c r="E8" s="7">
        <v>1800</v>
      </c>
      <c r="G8" s="1" t="s">
        <v>14</v>
      </c>
      <c r="M8" s="1" t="s">
        <v>14</v>
      </c>
    </row>
    <row r="9" spans="1:13" ht="15.75" customHeight="1" x14ac:dyDescent="0.15">
      <c r="A9" s="8">
        <v>2018</v>
      </c>
      <c r="B9" s="9" t="s">
        <v>11</v>
      </c>
      <c r="C9" s="9" t="s">
        <v>9</v>
      </c>
      <c r="D9" s="9">
        <v>40</v>
      </c>
      <c r="E9" s="10">
        <v>2500</v>
      </c>
      <c r="G9" s="1" t="s">
        <v>14</v>
      </c>
      <c r="M9" s="1" t="s">
        <v>14</v>
      </c>
    </row>
    <row r="10" spans="1:13" ht="15.75" customHeight="1" x14ac:dyDescent="0.15">
      <c r="A10" s="5">
        <v>2018</v>
      </c>
      <c r="B10" s="6" t="s">
        <v>10</v>
      </c>
      <c r="C10" s="6" t="s">
        <v>5</v>
      </c>
      <c r="D10" s="6">
        <v>50</v>
      </c>
      <c r="E10" s="7">
        <v>900</v>
      </c>
      <c r="G10" s="1" t="s">
        <v>14</v>
      </c>
      <c r="M10" s="1" t="s">
        <v>14</v>
      </c>
    </row>
    <row r="11" spans="1:13" ht="15.75" customHeight="1" x14ac:dyDescent="0.15">
      <c r="A11" s="8">
        <v>2018</v>
      </c>
      <c r="B11" s="9" t="s">
        <v>11</v>
      </c>
      <c r="C11" s="9" t="s">
        <v>5</v>
      </c>
      <c r="D11" s="9">
        <v>25</v>
      </c>
      <c r="E11" s="10">
        <v>1800</v>
      </c>
      <c r="G11" s="1" t="s">
        <v>14</v>
      </c>
      <c r="M11" s="1" t="s">
        <v>14</v>
      </c>
    </row>
    <row r="12" spans="1:13" ht="15.75" customHeight="1" x14ac:dyDescent="0.15">
      <c r="A12" s="5">
        <v>2019</v>
      </c>
      <c r="B12" s="6" t="s">
        <v>10</v>
      </c>
      <c r="C12" s="6" t="s">
        <v>8</v>
      </c>
      <c r="D12" s="6">
        <v>110</v>
      </c>
      <c r="E12" s="7">
        <v>2200</v>
      </c>
      <c r="G12" s="1" t="s">
        <v>14</v>
      </c>
      <c r="M12" s="1" t="s">
        <v>14</v>
      </c>
    </row>
    <row r="13" spans="1:13" ht="15.75" customHeight="1" x14ac:dyDescent="0.15">
      <c r="A13" s="8">
        <v>2019</v>
      </c>
      <c r="B13" s="9" t="s">
        <v>11</v>
      </c>
      <c r="C13" s="9" t="s">
        <v>8</v>
      </c>
      <c r="D13" s="9">
        <v>55</v>
      </c>
      <c r="E13" s="10">
        <v>3400</v>
      </c>
      <c r="G13" s="1" t="s">
        <v>14</v>
      </c>
      <c r="M13" s="1" t="s">
        <v>14</v>
      </c>
    </row>
    <row r="14" spans="1:13" ht="15.75" customHeight="1" x14ac:dyDescent="0.15">
      <c r="A14" s="5">
        <v>2019</v>
      </c>
      <c r="B14" s="6" t="s">
        <v>10</v>
      </c>
      <c r="C14" s="6" t="s">
        <v>6</v>
      </c>
      <c r="D14" s="6">
        <v>80</v>
      </c>
      <c r="E14" s="7">
        <v>1200</v>
      </c>
      <c r="G14" s="1" t="s">
        <v>14</v>
      </c>
      <c r="M14" s="1" t="s">
        <v>14</v>
      </c>
    </row>
    <row r="15" spans="1:13" ht="15.75" customHeight="1" x14ac:dyDescent="0.15">
      <c r="A15" s="8">
        <v>2019</v>
      </c>
      <c r="B15" s="9" t="s">
        <v>11</v>
      </c>
      <c r="C15" s="9" t="s">
        <v>6</v>
      </c>
      <c r="D15" s="9">
        <v>35</v>
      </c>
      <c r="E15" s="10">
        <v>2600</v>
      </c>
      <c r="G15" s="1" t="s">
        <v>14</v>
      </c>
      <c r="M15" s="1" t="s">
        <v>14</v>
      </c>
    </row>
    <row r="16" spans="1:13" ht="15.75" customHeight="1" x14ac:dyDescent="0.15">
      <c r="A16" s="5">
        <v>2019</v>
      </c>
      <c r="B16" s="6" t="s">
        <v>10</v>
      </c>
      <c r="C16" s="6" t="s">
        <v>7</v>
      </c>
      <c r="D16" s="6">
        <v>120</v>
      </c>
      <c r="E16" s="7">
        <v>1900</v>
      </c>
      <c r="G16" s="1" t="s">
        <v>14</v>
      </c>
      <c r="M16" s="1" t="s">
        <v>14</v>
      </c>
    </row>
    <row r="17" spans="1:13" ht="15.75" customHeight="1" x14ac:dyDescent="0.15">
      <c r="A17" s="8">
        <v>2019</v>
      </c>
      <c r="B17" s="9" t="s">
        <v>11</v>
      </c>
      <c r="C17" s="9" t="s">
        <v>7</v>
      </c>
      <c r="D17" s="9">
        <v>60</v>
      </c>
      <c r="E17" s="10">
        <v>3300</v>
      </c>
      <c r="G17" s="1" t="s">
        <v>14</v>
      </c>
      <c r="M17" s="1" t="s">
        <v>14</v>
      </c>
    </row>
    <row r="18" spans="1:13" ht="15.75" customHeight="1" x14ac:dyDescent="0.15">
      <c r="A18" s="5">
        <v>2019</v>
      </c>
      <c r="B18" s="6" t="s">
        <v>10</v>
      </c>
      <c r="C18" s="6" t="s">
        <v>9</v>
      </c>
      <c r="D18" s="6">
        <v>85</v>
      </c>
      <c r="E18" s="7">
        <v>2400</v>
      </c>
      <c r="G18" s="1" t="s">
        <v>14</v>
      </c>
      <c r="M18" s="1" t="s">
        <v>14</v>
      </c>
    </row>
    <row r="19" spans="1:13" ht="15.75" customHeight="1" x14ac:dyDescent="0.15">
      <c r="A19" s="8">
        <v>2019</v>
      </c>
      <c r="B19" s="9" t="s">
        <v>11</v>
      </c>
      <c r="C19" s="9" t="s">
        <v>9</v>
      </c>
      <c r="D19" s="9">
        <v>50</v>
      </c>
      <c r="E19" s="10">
        <v>3000</v>
      </c>
      <c r="G19" s="1" t="s">
        <v>14</v>
      </c>
      <c r="M19" s="1" t="s">
        <v>14</v>
      </c>
    </row>
    <row r="20" spans="1:13" ht="15.75" customHeight="1" x14ac:dyDescent="0.15">
      <c r="A20" s="5">
        <v>2019</v>
      </c>
      <c r="B20" s="6" t="s">
        <v>10</v>
      </c>
      <c r="C20" s="6" t="s">
        <v>5</v>
      </c>
      <c r="D20" s="6">
        <v>60</v>
      </c>
      <c r="E20" s="7">
        <v>1100</v>
      </c>
      <c r="G20" s="1" t="s">
        <v>14</v>
      </c>
      <c r="M20" s="1" t="s">
        <v>14</v>
      </c>
    </row>
    <row r="21" spans="1:13" ht="15.75" customHeight="1" x14ac:dyDescent="0.15">
      <c r="A21" s="8">
        <v>2019</v>
      </c>
      <c r="B21" s="9" t="s">
        <v>11</v>
      </c>
      <c r="C21" s="9" t="s">
        <v>5</v>
      </c>
      <c r="D21" s="9">
        <v>30</v>
      </c>
      <c r="E21" s="10">
        <v>2400</v>
      </c>
      <c r="G21" s="1" t="s">
        <v>14</v>
      </c>
      <c r="M21" s="1" t="s">
        <v>14</v>
      </c>
    </row>
    <row r="22" spans="1:13" ht="15.75" customHeight="1" x14ac:dyDescent="0.15">
      <c r="A22" s="5">
        <v>2020</v>
      </c>
      <c r="B22" s="6" t="s">
        <v>10</v>
      </c>
      <c r="C22" s="6" t="s">
        <v>8</v>
      </c>
      <c r="D22" s="6">
        <v>90</v>
      </c>
      <c r="E22" s="7">
        <v>2000</v>
      </c>
      <c r="G22" s="1" t="s">
        <v>14</v>
      </c>
      <c r="M22" s="1" t="s">
        <v>14</v>
      </c>
    </row>
    <row r="23" spans="1:13" ht="15.75" customHeight="1" x14ac:dyDescent="0.15">
      <c r="A23" s="8">
        <v>2020</v>
      </c>
      <c r="B23" s="9" t="s">
        <v>11</v>
      </c>
      <c r="C23" s="9" t="s">
        <v>8</v>
      </c>
      <c r="D23" s="9">
        <v>45</v>
      </c>
      <c r="E23" s="10">
        <v>3800</v>
      </c>
      <c r="G23" s="1" t="s">
        <v>14</v>
      </c>
      <c r="M23" s="1" t="s">
        <v>14</v>
      </c>
    </row>
    <row r="24" spans="1:13" ht="15.75" customHeight="1" x14ac:dyDescent="0.15">
      <c r="A24" s="5">
        <v>2020</v>
      </c>
      <c r="B24" s="6" t="s">
        <v>10</v>
      </c>
      <c r="C24" s="6" t="s">
        <v>6</v>
      </c>
      <c r="D24" s="6">
        <v>70</v>
      </c>
      <c r="E24" s="7">
        <v>1300</v>
      </c>
      <c r="G24" s="1" t="s">
        <v>14</v>
      </c>
      <c r="M24" s="1" t="s">
        <v>14</v>
      </c>
    </row>
    <row r="25" spans="1:13" ht="15.75" customHeight="1" x14ac:dyDescent="0.15">
      <c r="A25" s="8">
        <v>2020</v>
      </c>
      <c r="B25" s="9" t="s">
        <v>11</v>
      </c>
      <c r="C25" s="9" t="s">
        <v>6</v>
      </c>
      <c r="D25" s="9">
        <v>40</v>
      </c>
      <c r="E25" s="10">
        <v>2600</v>
      </c>
      <c r="G25" s="1" t="s">
        <v>14</v>
      </c>
      <c r="M25" s="1" t="s">
        <v>14</v>
      </c>
    </row>
    <row r="26" spans="1:13" ht="15.75" customHeight="1" x14ac:dyDescent="0.15">
      <c r="A26" s="5">
        <v>2020</v>
      </c>
      <c r="B26" s="6" t="s">
        <v>10</v>
      </c>
      <c r="C26" s="6" t="s">
        <v>7</v>
      </c>
      <c r="D26" s="6">
        <v>100</v>
      </c>
      <c r="E26" s="7">
        <v>1800</v>
      </c>
      <c r="G26" s="1" t="s">
        <v>14</v>
      </c>
      <c r="M26" s="1" t="s">
        <v>14</v>
      </c>
    </row>
    <row r="27" spans="1:13" ht="15.75" customHeight="1" x14ac:dyDescent="0.15">
      <c r="A27" s="8">
        <v>2020</v>
      </c>
      <c r="B27" s="9" t="s">
        <v>11</v>
      </c>
      <c r="C27" s="9" t="s">
        <v>7</v>
      </c>
      <c r="D27" s="9">
        <v>50</v>
      </c>
      <c r="E27" s="10">
        <v>3500</v>
      </c>
      <c r="G27" s="1" t="s">
        <v>14</v>
      </c>
      <c r="M27" s="1" t="s">
        <v>14</v>
      </c>
    </row>
    <row r="28" spans="1:13" ht="15.75" customHeight="1" x14ac:dyDescent="0.15">
      <c r="A28" s="5">
        <v>2020</v>
      </c>
      <c r="B28" s="6" t="s">
        <v>10</v>
      </c>
      <c r="C28" s="6" t="s">
        <v>9</v>
      </c>
      <c r="D28" s="6">
        <v>80</v>
      </c>
      <c r="E28" s="7">
        <v>2200</v>
      </c>
      <c r="G28" s="1" t="s">
        <v>14</v>
      </c>
      <c r="M28" s="1" t="s">
        <v>14</v>
      </c>
    </row>
    <row r="29" spans="1:13" ht="15.75" customHeight="1" x14ac:dyDescent="0.15">
      <c r="A29" s="8">
        <v>2020</v>
      </c>
      <c r="B29" s="9" t="s">
        <v>11</v>
      </c>
      <c r="C29" s="9" t="s">
        <v>9</v>
      </c>
      <c r="D29" s="9">
        <v>60</v>
      </c>
      <c r="E29" s="10">
        <v>3200</v>
      </c>
      <c r="G29" s="1" t="s">
        <v>14</v>
      </c>
      <c r="M29" s="1" t="s">
        <v>14</v>
      </c>
    </row>
    <row r="30" spans="1:13" ht="15.75" customHeight="1" x14ac:dyDescent="0.15">
      <c r="A30" s="5">
        <v>2020</v>
      </c>
      <c r="B30" s="6" t="s">
        <v>10</v>
      </c>
      <c r="C30" s="6" t="s">
        <v>5</v>
      </c>
      <c r="D30" s="6">
        <v>70</v>
      </c>
      <c r="E30" s="7">
        <v>1200</v>
      </c>
      <c r="G30" s="1" t="s">
        <v>14</v>
      </c>
      <c r="M30" s="1" t="s">
        <v>14</v>
      </c>
    </row>
    <row r="31" spans="1:13" ht="15.75" customHeight="1" x14ac:dyDescent="0.15">
      <c r="A31" s="8">
        <v>2020</v>
      </c>
      <c r="B31" s="9" t="s">
        <v>11</v>
      </c>
      <c r="C31" s="9" t="s">
        <v>5</v>
      </c>
      <c r="D31" s="9">
        <v>35</v>
      </c>
      <c r="E31" s="10">
        <v>2600</v>
      </c>
      <c r="G31" s="1" t="s">
        <v>14</v>
      </c>
      <c r="M31" s="1" t="s">
        <v>14</v>
      </c>
    </row>
    <row r="32" spans="1:13" ht="15.75" customHeight="1" x14ac:dyDescent="0.15">
      <c r="A32" s="5">
        <v>2021</v>
      </c>
      <c r="B32" s="6" t="s">
        <v>10</v>
      </c>
      <c r="C32" s="6" t="s">
        <v>8</v>
      </c>
      <c r="D32" s="6">
        <v>130</v>
      </c>
      <c r="E32" s="7">
        <v>2400</v>
      </c>
      <c r="G32" s="1" t="s">
        <v>14</v>
      </c>
      <c r="M32" s="1" t="s">
        <v>14</v>
      </c>
    </row>
    <row r="33" spans="1:13" ht="15.75" customHeight="1" x14ac:dyDescent="0.15">
      <c r="A33" s="8">
        <v>2021</v>
      </c>
      <c r="B33" s="9" t="s">
        <v>11</v>
      </c>
      <c r="C33" s="9" t="s">
        <v>8</v>
      </c>
      <c r="D33" s="9">
        <v>65</v>
      </c>
      <c r="E33" s="10">
        <v>4000</v>
      </c>
      <c r="G33" s="1" t="s">
        <v>14</v>
      </c>
      <c r="M33" s="1" t="s">
        <v>14</v>
      </c>
    </row>
    <row r="34" spans="1:13" ht="15.75" customHeight="1" x14ac:dyDescent="0.15">
      <c r="A34" s="5">
        <v>2021</v>
      </c>
      <c r="B34" s="6" t="s">
        <v>10</v>
      </c>
      <c r="C34" s="6" t="s">
        <v>6</v>
      </c>
      <c r="D34" s="6">
        <v>95</v>
      </c>
      <c r="E34" s="7">
        <v>1800</v>
      </c>
      <c r="G34" s="1" t="s">
        <v>14</v>
      </c>
      <c r="M34" s="1" t="s">
        <v>14</v>
      </c>
    </row>
    <row r="35" spans="1:13" ht="15.75" customHeight="1" x14ac:dyDescent="0.15">
      <c r="A35" s="8">
        <v>2021</v>
      </c>
      <c r="B35" s="9" t="s">
        <v>11</v>
      </c>
      <c r="C35" s="9" t="s">
        <v>6</v>
      </c>
      <c r="D35" s="9">
        <v>45</v>
      </c>
      <c r="E35" s="10">
        <v>3100</v>
      </c>
      <c r="G35" s="1" t="s">
        <v>14</v>
      </c>
      <c r="M35" s="1" t="s">
        <v>14</v>
      </c>
    </row>
    <row r="36" spans="1:13" ht="15.75" customHeight="1" x14ac:dyDescent="0.15">
      <c r="A36" s="5">
        <v>2021</v>
      </c>
      <c r="B36" s="6" t="s">
        <v>10</v>
      </c>
      <c r="C36" s="6" t="s">
        <v>7</v>
      </c>
      <c r="D36" s="6">
        <v>110</v>
      </c>
      <c r="E36" s="7">
        <v>2200</v>
      </c>
      <c r="G36" s="1" t="s">
        <v>14</v>
      </c>
      <c r="M36" s="1" t="s">
        <v>14</v>
      </c>
    </row>
    <row r="37" spans="1:13" ht="15.75" customHeight="1" x14ac:dyDescent="0.15">
      <c r="A37" s="8">
        <v>2021</v>
      </c>
      <c r="B37" s="9" t="s">
        <v>11</v>
      </c>
      <c r="C37" s="9" t="s">
        <v>7</v>
      </c>
      <c r="D37" s="9">
        <v>70</v>
      </c>
      <c r="E37" s="10">
        <v>3700</v>
      </c>
      <c r="G37" s="1" t="s">
        <v>14</v>
      </c>
      <c r="M37" s="1" t="s">
        <v>14</v>
      </c>
    </row>
    <row r="38" spans="1:13" ht="15.75" customHeight="1" x14ac:dyDescent="0.15">
      <c r="A38" s="5">
        <v>2021</v>
      </c>
      <c r="B38" s="6" t="s">
        <v>10</v>
      </c>
      <c r="C38" s="6" t="s">
        <v>9</v>
      </c>
      <c r="D38" s="6">
        <v>100</v>
      </c>
      <c r="E38" s="7">
        <v>2600</v>
      </c>
      <c r="G38" s="1" t="s">
        <v>14</v>
      </c>
      <c r="M38" s="1" t="s">
        <v>14</v>
      </c>
    </row>
    <row r="39" spans="1:13" ht="15.75" customHeight="1" x14ac:dyDescent="0.15">
      <c r="A39" s="8">
        <v>2021</v>
      </c>
      <c r="B39" s="9" t="s">
        <v>11</v>
      </c>
      <c r="C39" s="9" t="s">
        <v>9</v>
      </c>
      <c r="D39" s="9">
        <v>75</v>
      </c>
      <c r="E39" s="10">
        <v>3500</v>
      </c>
      <c r="G39" s="1" t="s">
        <v>14</v>
      </c>
      <c r="M39" s="1" t="s">
        <v>14</v>
      </c>
    </row>
    <row r="40" spans="1:13" ht="15.75" customHeight="1" x14ac:dyDescent="0.15">
      <c r="A40" s="5">
        <v>2021</v>
      </c>
      <c r="B40" s="6" t="s">
        <v>10</v>
      </c>
      <c r="C40" s="6" t="s">
        <v>5</v>
      </c>
      <c r="D40" s="6">
        <v>90</v>
      </c>
      <c r="E40" s="7">
        <v>1300</v>
      </c>
      <c r="G40" s="1" t="s">
        <v>14</v>
      </c>
      <c r="M40" s="1" t="s">
        <v>14</v>
      </c>
    </row>
    <row r="41" spans="1:13" ht="15.75" customHeight="1" x14ac:dyDescent="0.15">
      <c r="A41" s="8">
        <v>2021</v>
      </c>
      <c r="B41" s="9" t="s">
        <v>11</v>
      </c>
      <c r="C41" s="9" t="s">
        <v>5</v>
      </c>
      <c r="D41" s="9">
        <v>45</v>
      </c>
      <c r="E41" s="10">
        <v>2800</v>
      </c>
      <c r="G41" s="1" t="s">
        <v>14</v>
      </c>
      <c r="M41" s="1" t="s">
        <v>14</v>
      </c>
    </row>
    <row r="42" spans="1:13" ht="15.75" customHeight="1" x14ac:dyDescent="0.15">
      <c r="A42" s="5">
        <v>2022</v>
      </c>
      <c r="B42" s="6" t="s">
        <v>10</v>
      </c>
      <c r="C42" s="6" t="s">
        <v>8</v>
      </c>
      <c r="D42" s="6">
        <v>110</v>
      </c>
      <c r="E42" s="7">
        <v>3000</v>
      </c>
      <c r="G42" s="1" t="s">
        <v>14</v>
      </c>
      <c r="M42" s="1" t="s">
        <v>14</v>
      </c>
    </row>
    <row r="43" spans="1:13" ht="15.75" customHeight="1" x14ac:dyDescent="0.15">
      <c r="A43" s="8">
        <v>2022</v>
      </c>
      <c r="B43" s="9" t="s">
        <v>11</v>
      </c>
      <c r="C43" s="9" t="s">
        <v>8</v>
      </c>
      <c r="D43" s="9">
        <v>80</v>
      </c>
      <c r="E43" s="10">
        <v>4500</v>
      </c>
      <c r="G43" s="1" t="s">
        <v>14</v>
      </c>
      <c r="M43" s="1" t="s">
        <v>14</v>
      </c>
    </row>
    <row r="44" spans="1:13" ht="15.75" customHeight="1" x14ac:dyDescent="0.15">
      <c r="A44" s="5">
        <v>2022</v>
      </c>
      <c r="B44" s="6" t="s">
        <v>10</v>
      </c>
      <c r="C44" s="6" t="s">
        <v>6</v>
      </c>
      <c r="D44" s="6">
        <v>90</v>
      </c>
      <c r="E44" s="7">
        <v>2000</v>
      </c>
      <c r="G44" s="1" t="s">
        <v>14</v>
      </c>
      <c r="M44" s="1" t="s">
        <v>14</v>
      </c>
    </row>
    <row r="45" spans="1:13" ht="15.75" customHeight="1" x14ac:dyDescent="0.15">
      <c r="A45" s="8">
        <v>2022</v>
      </c>
      <c r="B45" s="9" t="s">
        <v>11</v>
      </c>
      <c r="C45" s="9" t="s">
        <v>6</v>
      </c>
      <c r="D45" s="9">
        <v>60</v>
      </c>
      <c r="E45" s="10">
        <v>3200</v>
      </c>
      <c r="G45" s="1" t="s">
        <v>14</v>
      </c>
      <c r="M45" s="1" t="s">
        <v>14</v>
      </c>
    </row>
    <row r="46" spans="1:13" ht="15.75" customHeight="1" x14ac:dyDescent="0.15">
      <c r="A46" s="5">
        <v>2022</v>
      </c>
      <c r="B46" s="6" t="s">
        <v>10</v>
      </c>
      <c r="C46" s="6" t="s">
        <v>7</v>
      </c>
      <c r="D46" s="6">
        <v>120</v>
      </c>
      <c r="E46" s="7">
        <v>2500</v>
      </c>
      <c r="G46" s="1" t="s">
        <v>14</v>
      </c>
      <c r="M46" s="1" t="s">
        <v>14</v>
      </c>
    </row>
    <row r="47" spans="1:13" ht="15.75" customHeight="1" x14ac:dyDescent="0.15">
      <c r="A47" s="8">
        <v>2022</v>
      </c>
      <c r="B47" s="9" t="s">
        <v>11</v>
      </c>
      <c r="C47" s="9" t="s">
        <v>7</v>
      </c>
      <c r="D47" s="9">
        <v>70</v>
      </c>
      <c r="E47" s="10">
        <v>5000</v>
      </c>
      <c r="G47" s="1" t="s">
        <v>14</v>
      </c>
      <c r="M47" s="1" t="s">
        <v>14</v>
      </c>
    </row>
    <row r="48" spans="1:13" ht="15.75" customHeight="1" x14ac:dyDescent="0.15">
      <c r="A48" s="5">
        <v>2022</v>
      </c>
      <c r="B48" s="6" t="s">
        <v>10</v>
      </c>
      <c r="C48" s="6" t="s">
        <v>9</v>
      </c>
      <c r="D48" s="6">
        <v>80</v>
      </c>
      <c r="E48" s="7">
        <v>3000</v>
      </c>
      <c r="G48" s="1" t="s">
        <v>14</v>
      </c>
      <c r="M48" s="1" t="s">
        <v>14</v>
      </c>
    </row>
    <row r="49" spans="1:13" ht="15.75" customHeight="1" x14ac:dyDescent="0.15">
      <c r="A49" s="8">
        <v>2022</v>
      </c>
      <c r="B49" s="9" t="s">
        <v>11</v>
      </c>
      <c r="C49" s="9" t="s">
        <v>9</v>
      </c>
      <c r="D49" s="9">
        <v>50</v>
      </c>
      <c r="E49" s="10">
        <v>4200</v>
      </c>
      <c r="G49" s="1" t="s">
        <v>14</v>
      </c>
      <c r="M49" s="1" t="s">
        <v>14</v>
      </c>
    </row>
    <row r="50" spans="1:13" ht="15.75" customHeight="1" x14ac:dyDescent="0.15">
      <c r="A50" s="5">
        <v>2022</v>
      </c>
      <c r="B50" s="6" t="s">
        <v>10</v>
      </c>
      <c r="C50" s="6" t="s">
        <v>5</v>
      </c>
      <c r="D50" s="6">
        <v>70</v>
      </c>
      <c r="E50" s="7">
        <v>1400</v>
      </c>
      <c r="G50" s="1" t="s">
        <v>14</v>
      </c>
      <c r="M50" s="1" t="s">
        <v>14</v>
      </c>
    </row>
    <row r="51" spans="1:13" ht="15.75" customHeight="1" x14ac:dyDescent="0.15">
      <c r="A51" s="8">
        <v>2022</v>
      </c>
      <c r="B51" s="9" t="s">
        <v>11</v>
      </c>
      <c r="C51" s="9" t="s">
        <v>5</v>
      </c>
      <c r="D51" s="9">
        <v>40</v>
      </c>
      <c r="E51" s="10">
        <v>2800</v>
      </c>
      <c r="G51" s="1" t="s">
        <v>14</v>
      </c>
      <c r="M51" s="1" t="s">
        <v>14</v>
      </c>
    </row>
    <row r="52" spans="1:13" ht="15.75" customHeight="1" x14ac:dyDescent="0.15">
      <c r="A52" s="5">
        <v>2023</v>
      </c>
      <c r="B52" s="6" t="s">
        <v>10</v>
      </c>
      <c r="C52" s="6" t="s">
        <v>8</v>
      </c>
      <c r="D52" s="6">
        <v>90</v>
      </c>
      <c r="E52" s="7">
        <v>3200</v>
      </c>
      <c r="G52" s="1" t="s">
        <v>14</v>
      </c>
      <c r="M52" s="1" t="s">
        <v>14</v>
      </c>
    </row>
    <row r="53" spans="1:13" ht="15.75" customHeight="1" x14ac:dyDescent="0.15">
      <c r="A53" s="8">
        <v>2023</v>
      </c>
      <c r="B53" s="9" t="s">
        <v>11</v>
      </c>
      <c r="C53" s="9" t="s">
        <v>8</v>
      </c>
      <c r="D53" s="9">
        <v>60</v>
      </c>
      <c r="E53" s="10">
        <v>5000</v>
      </c>
      <c r="G53" s="1" t="s">
        <v>14</v>
      </c>
      <c r="M53" s="1" t="s">
        <v>14</v>
      </c>
    </row>
    <row r="54" spans="1:13" ht="15.75" customHeight="1" x14ac:dyDescent="0.15">
      <c r="A54" s="5">
        <v>2023</v>
      </c>
      <c r="B54" s="6" t="s">
        <v>10</v>
      </c>
      <c r="C54" s="6" t="s">
        <v>6</v>
      </c>
      <c r="D54" s="6">
        <v>100</v>
      </c>
      <c r="E54" s="7">
        <v>2300</v>
      </c>
      <c r="G54" s="1" t="s">
        <v>14</v>
      </c>
      <c r="M54" s="1" t="s">
        <v>14</v>
      </c>
    </row>
    <row r="55" spans="1:13" ht="15.75" customHeight="1" x14ac:dyDescent="0.15">
      <c r="A55" s="8">
        <v>2023</v>
      </c>
      <c r="B55" s="9" t="s">
        <v>11</v>
      </c>
      <c r="C55" s="9" t="s">
        <v>6</v>
      </c>
      <c r="D55" s="9">
        <v>50</v>
      </c>
      <c r="E55" s="10">
        <v>3800</v>
      </c>
      <c r="G55" s="1" t="s">
        <v>14</v>
      </c>
      <c r="M55" s="1" t="s">
        <v>14</v>
      </c>
    </row>
    <row r="56" spans="1:13" ht="15.75" customHeight="1" x14ac:dyDescent="0.15">
      <c r="A56" s="5">
        <v>2023</v>
      </c>
      <c r="B56" s="6" t="s">
        <v>10</v>
      </c>
      <c r="C56" s="6" t="s">
        <v>7</v>
      </c>
      <c r="D56" s="6">
        <v>120</v>
      </c>
      <c r="E56" s="7">
        <v>2800</v>
      </c>
      <c r="G56" s="1" t="s">
        <v>14</v>
      </c>
      <c r="M56" s="1" t="s">
        <v>14</v>
      </c>
    </row>
    <row r="57" spans="1:13" ht="15.75" customHeight="1" x14ac:dyDescent="0.15">
      <c r="A57" s="8">
        <v>2023</v>
      </c>
      <c r="B57" s="9" t="s">
        <v>11</v>
      </c>
      <c r="C57" s="9" t="s">
        <v>7</v>
      </c>
      <c r="D57" s="9">
        <v>80</v>
      </c>
      <c r="E57" s="10">
        <v>5500</v>
      </c>
      <c r="G57" s="1" t="s">
        <v>14</v>
      </c>
      <c r="M57" s="1" t="s">
        <v>14</v>
      </c>
    </row>
    <row r="58" spans="1:13" ht="13" x14ac:dyDescent="0.15">
      <c r="A58" s="5">
        <v>2023</v>
      </c>
      <c r="B58" s="6" t="s">
        <v>10</v>
      </c>
      <c r="C58" s="6" t="s">
        <v>9</v>
      </c>
      <c r="D58" s="6">
        <v>100</v>
      </c>
      <c r="E58" s="7">
        <v>3700</v>
      </c>
      <c r="G58" s="1" t="s">
        <v>14</v>
      </c>
      <c r="M58" s="1" t="s">
        <v>14</v>
      </c>
    </row>
    <row r="59" spans="1:13" ht="13" x14ac:dyDescent="0.15">
      <c r="A59" s="8">
        <v>2023</v>
      </c>
      <c r="B59" s="9" t="s">
        <v>11</v>
      </c>
      <c r="C59" s="9" t="s">
        <v>9</v>
      </c>
      <c r="D59" s="9">
        <v>60</v>
      </c>
      <c r="E59" s="10">
        <v>4800</v>
      </c>
      <c r="G59" s="1" t="s">
        <v>14</v>
      </c>
      <c r="M59" s="1" t="s">
        <v>14</v>
      </c>
    </row>
    <row r="60" spans="1:13" ht="13" x14ac:dyDescent="0.15">
      <c r="A60" s="5">
        <v>2023</v>
      </c>
      <c r="B60" s="6" t="s">
        <v>10</v>
      </c>
      <c r="C60" s="6" t="s">
        <v>5</v>
      </c>
      <c r="D60" s="6">
        <v>80</v>
      </c>
      <c r="E60" s="7">
        <v>2200</v>
      </c>
      <c r="G60" s="1" t="s">
        <v>14</v>
      </c>
      <c r="M60" s="1" t="s">
        <v>14</v>
      </c>
    </row>
    <row r="61" spans="1:13" ht="13" x14ac:dyDescent="0.15">
      <c r="A61" s="11">
        <v>2023</v>
      </c>
      <c r="B61" s="12" t="s">
        <v>11</v>
      </c>
      <c r="C61" s="12" t="s">
        <v>5</v>
      </c>
      <c r="D61" s="12">
        <v>45</v>
      </c>
      <c r="E61" s="13">
        <v>3500</v>
      </c>
      <c r="G61" s="1" t="s">
        <v>14</v>
      </c>
      <c r="M61" s="1" t="s">
        <v>14</v>
      </c>
    </row>
    <row r="62" spans="1:13" ht="13" x14ac:dyDescent="0.15">
      <c r="G62" s="1" t="s">
        <v>14</v>
      </c>
      <c r="M62" s="1" t="s">
        <v>14</v>
      </c>
    </row>
  </sheetData>
  <dataValidations count="3">
    <dataValidation type="custom" allowBlank="1" showDropDown="1" sqref="A2:A61 D2:E61" xr:uid="{00000000-0002-0000-0100-000000000000}">
      <formula1>AND(ISNUMBER(A2),(NOT(OR(NOT(ISERROR(DATEVALUE(A2))), AND(ISNUMBER(A2), LEFT(CELL("format", A2))="D")))))</formula1>
    </dataValidation>
    <dataValidation type="list" allowBlank="1" showDropDown="1" showErrorMessage="1" sqref="C2:C61" xr:uid="{00000000-0002-0000-0100-000001000000}">
      <formula1>"Pop,Hip-Hop,Indie,Rock,Electronic"</formula1>
    </dataValidation>
    <dataValidation type="list" allowBlank="1" showDropDown="1" showErrorMessage="1" sqref="B2:B61" xr:uid="{00000000-0002-0000-0100-000002000000}">
      <formula1>"Free,Paid"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4"/>
  <sheetViews>
    <sheetView workbookViewId="0"/>
  </sheetViews>
  <sheetFormatPr baseColWidth="10" defaultColWidth="12.6640625" defaultRowHeight="15.75" customHeight="1" x14ac:dyDescent="0.15"/>
  <sheetData>
    <row r="1" spans="1:9" ht="15.75" customHeight="1" x14ac:dyDescent="0.15">
      <c r="A1" s="19" t="s">
        <v>0</v>
      </c>
      <c r="C1" s="19" t="s">
        <v>1</v>
      </c>
      <c r="I1" s="1" t="s">
        <v>2</v>
      </c>
    </row>
    <row r="2" spans="1:9" ht="15.75" customHeight="1" x14ac:dyDescent="0.15">
      <c r="A2" s="19" t="s">
        <v>3</v>
      </c>
      <c r="B2" s="19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</row>
    <row r="3" spans="1:9" ht="15.75" customHeight="1" x14ac:dyDescent="0.15">
      <c r="A3">
        <v>2018</v>
      </c>
      <c r="B3" t="s">
        <v>10</v>
      </c>
      <c r="C3" s="20">
        <v>900</v>
      </c>
      <c r="D3" s="20">
        <v>1100</v>
      </c>
      <c r="E3" s="20">
        <v>1600</v>
      </c>
      <c r="F3" s="20">
        <v>1500</v>
      </c>
      <c r="G3" s="20">
        <v>1800</v>
      </c>
      <c r="H3" s="1" t="e">
        <f t="shared" ref="H3:H14" ca="1" si="0">_xludf.concat(A3, _xludf.concat(" ", B3))</f>
        <v>#NAME?</v>
      </c>
    </row>
    <row r="4" spans="1:9" ht="15.75" customHeight="1" x14ac:dyDescent="0.15">
      <c r="B4" t="s">
        <v>11</v>
      </c>
      <c r="C4" s="20">
        <v>1800</v>
      </c>
      <c r="D4" s="20">
        <v>2500</v>
      </c>
      <c r="E4" s="20">
        <v>3000</v>
      </c>
      <c r="F4" s="20">
        <v>3000</v>
      </c>
      <c r="G4" s="20">
        <v>2500</v>
      </c>
      <c r="H4" s="1" t="e">
        <f t="shared" ca="1" si="0"/>
        <v>#NAME?</v>
      </c>
    </row>
    <row r="5" spans="1:9" ht="15.75" customHeight="1" x14ac:dyDescent="0.15">
      <c r="A5">
        <v>2019</v>
      </c>
      <c r="B5" t="s">
        <v>10</v>
      </c>
      <c r="C5" s="20">
        <v>1100</v>
      </c>
      <c r="D5" s="20">
        <v>1200</v>
      </c>
      <c r="E5" s="20">
        <v>1900</v>
      </c>
      <c r="F5" s="20">
        <v>2200</v>
      </c>
      <c r="G5" s="20">
        <v>2400</v>
      </c>
      <c r="H5" s="1" t="e">
        <f t="shared" ca="1" si="0"/>
        <v>#NAME?</v>
      </c>
    </row>
    <row r="6" spans="1:9" ht="15.75" customHeight="1" x14ac:dyDescent="0.15">
      <c r="B6" t="s">
        <v>11</v>
      </c>
      <c r="C6" s="20">
        <v>2400</v>
      </c>
      <c r="D6" s="20">
        <v>2600</v>
      </c>
      <c r="E6" s="20">
        <v>3300</v>
      </c>
      <c r="F6" s="20">
        <v>3400</v>
      </c>
      <c r="G6" s="20">
        <v>3000</v>
      </c>
      <c r="H6" s="1" t="e">
        <f t="shared" ca="1" si="0"/>
        <v>#NAME?</v>
      </c>
    </row>
    <row r="7" spans="1:9" ht="15.75" customHeight="1" x14ac:dyDescent="0.15">
      <c r="A7">
        <v>2020</v>
      </c>
      <c r="B7" t="s">
        <v>10</v>
      </c>
      <c r="C7" s="20">
        <v>1200</v>
      </c>
      <c r="D7" s="20">
        <v>1300</v>
      </c>
      <c r="E7" s="20">
        <v>1800</v>
      </c>
      <c r="F7" s="20">
        <v>2000</v>
      </c>
      <c r="G7" s="20">
        <v>2200</v>
      </c>
      <c r="H7" s="1" t="e">
        <f t="shared" ca="1" si="0"/>
        <v>#NAME?</v>
      </c>
    </row>
    <row r="8" spans="1:9" ht="15.75" customHeight="1" x14ac:dyDescent="0.15">
      <c r="B8" t="s">
        <v>11</v>
      </c>
      <c r="C8" s="20">
        <v>2600</v>
      </c>
      <c r="D8" s="20">
        <v>2600</v>
      </c>
      <c r="E8" s="20">
        <v>3500</v>
      </c>
      <c r="F8" s="20">
        <v>3800</v>
      </c>
      <c r="G8" s="20">
        <v>3200</v>
      </c>
      <c r="H8" s="1" t="e">
        <f t="shared" ca="1" si="0"/>
        <v>#NAME?</v>
      </c>
    </row>
    <row r="9" spans="1:9" ht="15.75" customHeight="1" x14ac:dyDescent="0.15">
      <c r="A9">
        <v>2021</v>
      </c>
      <c r="B9" t="s">
        <v>10</v>
      </c>
      <c r="C9" s="20">
        <v>1300</v>
      </c>
      <c r="D9" s="20">
        <v>1800</v>
      </c>
      <c r="E9" s="20">
        <v>2200</v>
      </c>
      <c r="F9" s="20">
        <v>2400</v>
      </c>
      <c r="G9" s="20">
        <v>2600</v>
      </c>
      <c r="H9" s="1" t="e">
        <f t="shared" ca="1" si="0"/>
        <v>#NAME?</v>
      </c>
    </row>
    <row r="10" spans="1:9" ht="15.75" customHeight="1" x14ac:dyDescent="0.15">
      <c r="B10" t="s">
        <v>11</v>
      </c>
      <c r="C10" s="20">
        <v>2800</v>
      </c>
      <c r="D10" s="20">
        <v>3100</v>
      </c>
      <c r="E10" s="20">
        <v>3700</v>
      </c>
      <c r="F10" s="20">
        <v>4000</v>
      </c>
      <c r="G10" s="20">
        <v>3500</v>
      </c>
      <c r="H10" s="1" t="e">
        <f t="shared" ca="1" si="0"/>
        <v>#NAME?</v>
      </c>
    </row>
    <row r="11" spans="1:9" ht="15.75" customHeight="1" x14ac:dyDescent="0.15">
      <c r="A11">
        <v>2022</v>
      </c>
      <c r="B11" t="s">
        <v>10</v>
      </c>
      <c r="C11" s="20">
        <v>1400</v>
      </c>
      <c r="D11" s="20">
        <v>2000</v>
      </c>
      <c r="E11" s="20">
        <v>2500</v>
      </c>
      <c r="F11" s="20">
        <v>3000</v>
      </c>
      <c r="G11" s="20">
        <v>3000</v>
      </c>
      <c r="H11" s="1" t="e">
        <f t="shared" ca="1" si="0"/>
        <v>#NAME?</v>
      </c>
    </row>
    <row r="12" spans="1:9" ht="15.75" customHeight="1" x14ac:dyDescent="0.15">
      <c r="B12" t="s">
        <v>11</v>
      </c>
      <c r="C12" s="20">
        <v>2800</v>
      </c>
      <c r="D12" s="20">
        <v>3200</v>
      </c>
      <c r="E12" s="20">
        <v>5000</v>
      </c>
      <c r="F12" s="20">
        <v>4500</v>
      </c>
      <c r="G12" s="20">
        <v>4200</v>
      </c>
      <c r="H12" s="1" t="e">
        <f t="shared" ca="1" si="0"/>
        <v>#NAME?</v>
      </c>
    </row>
    <row r="13" spans="1:9" ht="15.75" customHeight="1" x14ac:dyDescent="0.15">
      <c r="A13">
        <v>2023</v>
      </c>
      <c r="B13" t="s">
        <v>10</v>
      </c>
      <c r="C13" s="20">
        <v>2200</v>
      </c>
      <c r="D13" s="20">
        <v>2300</v>
      </c>
      <c r="E13" s="20">
        <v>2800</v>
      </c>
      <c r="F13" s="20">
        <v>3200</v>
      </c>
      <c r="G13" s="20">
        <v>3700</v>
      </c>
      <c r="H13" s="1" t="e">
        <f t="shared" ca="1" si="0"/>
        <v>#NAME?</v>
      </c>
    </row>
    <row r="14" spans="1:9" ht="15.75" customHeight="1" x14ac:dyDescent="0.15">
      <c r="B14" t="s">
        <v>11</v>
      </c>
      <c r="C14" s="20">
        <v>3500</v>
      </c>
      <c r="D14" s="20">
        <v>3800</v>
      </c>
      <c r="E14" s="20">
        <v>5500</v>
      </c>
      <c r="F14" s="20">
        <v>5000</v>
      </c>
      <c r="G14" s="20">
        <v>4800</v>
      </c>
      <c r="H14" s="1" t="e">
        <f t="shared" ca="1" si="0"/>
        <v>#NAME?</v>
      </c>
    </row>
  </sheetData>
  <dataValidations count="1">
    <dataValidation type="list" allowBlank="1" showErrorMessage="1" sqref="I1" xr:uid="{00000000-0002-0000-0000-000000000000}">
      <formula1>"Not started,Under review,Approved"</formula1>
    </dataValidation>
  </dataValidation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9"/>
  <sheetViews>
    <sheetView workbookViewId="0"/>
  </sheetViews>
  <sheetFormatPr baseColWidth="10" defaultColWidth="12.6640625" defaultRowHeight="15.75" customHeight="1" x14ac:dyDescent="0.15"/>
  <sheetData>
    <row r="1" spans="1:7" ht="15.75" customHeight="1" x14ac:dyDescent="0.15">
      <c r="A1" s="19" t="s">
        <v>15</v>
      </c>
      <c r="B1" s="19" t="s">
        <v>1</v>
      </c>
    </row>
    <row r="2" spans="1:7" ht="15.75" customHeight="1" x14ac:dyDescent="0.15">
      <c r="A2" s="19" t="s">
        <v>3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16</v>
      </c>
    </row>
    <row r="3" spans="1:7" ht="15.75" customHeight="1" x14ac:dyDescent="0.15">
      <c r="A3">
        <v>2018</v>
      </c>
      <c r="B3" s="20">
        <v>37.5</v>
      </c>
      <c r="C3" s="20">
        <v>50</v>
      </c>
      <c r="D3" s="20">
        <v>70</v>
      </c>
      <c r="E3" s="20">
        <v>60</v>
      </c>
      <c r="F3" s="20">
        <v>52.5</v>
      </c>
      <c r="G3" s="20">
        <v>54</v>
      </c>
    </row>
    <row r="4" spans="1:7" ht="15.75" customHeight="1" x14ac:dyDescent="0.15">
      <c r="A4">
        <v>2019</v>
      </c>
      <c r="B4" s="20">
        <v>45</v>
      </c>
      <c r="C4" s="20">
        <v>57.5</v>
      </c>
      <c r="D4" s="20">
        <v>90</v>
      </c>
      <c r="E4" s="20">
        <v>82.5</v>
      </c>
      <c r="F4" s="20">
        <v>67.5</v>
      </c>
      <c r="G4" s="20">
        <v>68.5</v>
      </c>
    </row>
    <row r="5" spans="1:7" ht="15.75" customHeight="1" x14ac:dyDescent="0.15">
      <c r="A5">
        <v>2020</v>
      </c>
      <c r="B5" s="20">
        <v>52.5</v>
      </c>
      <c r="C5" s="20">
        <v>55</v>
      </c>
      <c r="D5" s="20">
        <v>75</v>
      </c>
      <c r="E5" s="20">
        <v>67.5</v>
      </c>
      <c r="F5" s="20">
        <v>70</v>
      </c>
      <c r="G5" s="20">
        <v>64</v>
      </c>
    </row>
    <row r="6" spans="1:7" ht="15.75" customHeight="1" x14ac:dyDescent="0.15">
      <c r="A6">
        <v>2021</v>
      </c>
      <c r="B6" s="20">
        <v>67.5</v>
      </c>
      <c r="C6" s="20">
        <v>70</v>
      </c>
      <c r="D6" s="20">
        <v>90</v>
      </c>
      <c r="E6" s="20">
        <v>97.5</v>
      </c>
      <c r="F6" s="20">
        <v>87.5</v>
      </c>
      <c r="G6" s="20">
        <v>82.5</v>
      </c>
    </row>
    <row r="7" spans="1:7" ht="15.75" customHeight="1" x14ac:dyDescent="0.15">
      <c r="A7">
        <v>2022</v>
      </c>
      <c r="B7" s="20">
        <v>55</v>
      </c>
      <c r="C7" s="20">
        <v>75</v>
      </c>
      <c r="D7" s="20">
        <v>95</v>
      </c>
      <c r="E7" s="20">
        <v>95</v>
      </c>
      <c r="F7" s="20">
        <v>65</v>
      </c>
      <c r="G7" s="20">
        <v>77</v>
      </c>
    </row>
    <row r="8" spans="1:7" ht="15.75" customHeight="1" x14ac:dyDescent="0.15">
      <c r="A8">
        <v>2023</v>
      </c>
      <c r="B8" s="20">
        <v>62.5</v>
      </c>
      <c r="C8" s="20">
        <v>75</v>
      </c>
      <c r="D8" s="20">
        <v>100</v>
      </c>
      <c r="E8" s="20">
        <v>75</v>
      </c>
      <c r="F8" s="20">
        <v>80</v>
      </c>
      <c r="G8" s="20">
        <v>78.5</v>
      </c>
    </row>
    <row r="9" spans="1:7" ht="15.75" customHeight="1" x14ac:dyDescent="0.15">
      <c r="A9" t="s">
        <v>16</v>
      </c>
      <c r="B9" s="20">
        <v>53.333333333333336</v>
      </c>
      <c r="C9" s="20">
        <v>63.75</v>
      </c>
      <c r="D9" s="20">
        <v>86.666666666666671</v>
      </c>
      <c r="E9" s="20">
        <v>79.583333333333329</v>
      </c>
      <c r="F9" s="20">
        <v>70.416666666666671</v>
      </c>
      <c r="G9" s="20">
        <v>70.75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9"/>
  <sheetViews>
    <sheetView tabSelected="1" workbookViewId="0"/>
  </sheetViews>
  <sheetFormatPr baseColWidth="10" defaultColWidth="12.6640625" defaultRowHeight="15.75" customHeight="1" x14ac:dyDescent="0.15"/>
  <sheetData>
    <row r="1" spans="1:3" ht="15.75" customHeight="1" x14ac:dyDescent="0.15">
      <c r="A1" s="19" t="s">
        <v>0</v>
      </c>
      <c r="B1" s="19" t="s">
        <v>4</v>
      </c>
    </row>
    <row r="2" spans="1:3" ht="15.75" customHeight="1" x14ac:dyDescent="0.15">
      <c r="A2" s="19" t="s">
        <v>3</v>
      </c>
      <c r="B2" t="s">
        <v>10</v>
      </c>
      <c r="C2" t="s">
        <v>11</v>
      </c>
    </row>
    <row r="3" spans="1:3" ht="15.75" customHeight="1" x14ac:dyDescent="0.15">
      <c r="A3">
        <v>2018</v>
      </c>
      <c r="B3" s="20">
        <v>6900</v>
      </c>
      <c r="C3" s="20">
        <v>12800</v>
      </c>
    </row>
    <row r="4" spans="1:3" ht="15.75" customHeight="1" x14ac:dyDescent="0.15">
      <c r="A4">
        <v>2019</v>
      </c>
      <c r="B4" s="20">
        <v>8800</v>
      </c>
      <c r="C4" s="20">
        <v>14700</v>
      </c>
    </row>
    <row r="5" spans="1:3" ht="15.75" customHeight="1" x14ac:dyDescent="0.15">
      <c r="A5">
        <v>2020</v>
      </c>
      <c r="B5" s="20">
        <v>8500</v>
      </c>
      <c r="C5" s="20">
        <v>15700</v>
      </c>
    </row>
    <row r="6" spans="1:3" ht="15.75" customHeight="1" x14ac:dyDescent="0.15">
      <c r="A6">
        <v>2021</v>
      </c>
      <c r="B6" s="20">
        <v>10300</v>
      </c>
      <c r="C6" s="20">
        <v>17100</v>
      </c>
    </row>
    <row r="7" spans="1:3" ht="15.75" customHeight="1" x14ac:dyDescent="0.15">
      <c r="A7">
        <v>2022</v>
      </c>
      <c r="B7" s="20">
        <v>11900</v>
      </c>
      <c r="C7" s="20">
        <v>19700</v>
      </c>
    </row>
    <row r="8" spans="1:3" ht="15.75" customHeight="1" x14ac:dyDescent="0.15">
      <c r="A8">
        <v>2023</v>
      </c>
      <c r="B8" s="20">
        <v>14200</v>
      </c>
      <c r="C8" s="20">
        <v>22600</v>
      </c>
    </row>
    <row r="9" spans="1:3" ht="15.75" customHeight="1" x14ac:dyDescent="0.15">
      <c r="A9" t="s">
        <v>16</v>
      </c>
      <c r="B9" s="20">
        <v>60600</v>
      </c>
      <c r="C9" s="20">
        <v>102600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24"/>
  <sheetViews>
    <sheetView workbookViewId="0"/>
  </sheetViews>
  <sheetFormatPr baseColWidth="10" defaultColWidth="12.6640625" defaultRowHeight="15.75" customHeight="1" x14ac:dyDescent="0.15"/>
  <cols>
    <col min="1" max="1" width="80.33203125" customWidth="1"/>
    <col min="2" max="2" width="56" customWidth="1"/>
  </cols>
  <sheetData>
    <row r="1" spans="1:26" ht="15.75" customHeight="1" x14ac:dyDescent="0.15">
      <c r="A1" s="14" t="s">
        <v>17</v>
      </c>
      <c r="B1" s="14"/>
      <c r="C1" s="15"/>
      <c r="D1" s="15"/>
      <c r="E1" s="14" t="s">
        <v>18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5.75" customHeight="1" x14ac:dyDescent="0.15">
      <c r="A2" s="1" t="s">
        <v>19</v>
      </c>
    </row>
    <row r="3" spans="1:26" ht="15.75" customHeight="1" x14ac:dyDescent="0.15">
      <c r="A3" s="1" t="s">
        <v>20</v>
      </c>
    </row>
    <row r="4" spans="1:26" ht="15.75" customHeight="1" x14ac:dyDescent="0.15">
      <c r="A4" s="1" t="s">
        <v>21</v>
      </c>
    </row>
    <row r="5" spans="1:26" ht="15.75" customHeight="1" x14ac:dyDescent="0.15">
      <c r="A5" s="1" t="s">
        <v>22</v>
      </c>
    </row>
    <row r="6" spans="1:26" ht="15.75" customHeight="1" x14ac:dyDescent="0.15">
      <c r="A6" s="1" t="s">
        <v>23</v>
      </c>
    </row>
    <row r="10" spans="1:26" ht="15.75" customHeight="1" x14ac:dyDescent="0.15">
      <c r="A10" s="16" t="s">
        <v>18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5.75" customHeight="1" x14ac:dyDescent="0.15">
      <c r="A11" s="1" t="s">
        <v>24</v>
      </c>
      <c r="E11" s="1"/>
    </row>
    <row r="12" spans="1:26" ht="15.75" customHeight="1" x14ac:dyDescent="0.15">
      <c r="A12" s="1" t="s">
        <v>25</v>
      </c>
      <c r="E12" s="1"/>
    </row>
    <row r="13" spans="1:26" ht="15.75" customHeight="1" x14ac:dyDescent="0.15">
      <c r="A13" s="1" t="s">
        <v>26</v>
      </c>
    </row>
    <row r="14" spans="1:26" ht="15.75" customHeight="1" x14ac:dyDescent="0.15">
      <c r="A14" s="1" t="s">
        <v>27</v>
      </c>
    </row>
    <row r="15" spans="1:26" ht="15.75" customHeight="1" x14ac:dyDescent="0.15">
      <c r="A15" s="1" t="s">
        <v>28</v>
      </c>
    </row>
    <row r="16" spans="1:26" ht="15.75" customHeight="1" x14ac:dyDescent="0.15">
      <c r="A16" s="1" t="s">
        <v>29</v>
      </c>
    </row>
    <row r="17" spans="1:26" ht="15.75" customHeight="1" x14ac:dyDescent="0.15">
      <c r="A17" s="1" t="s">
        <v>30</v>
      </c>
    </row>
    <row r="18" spans="1:26" ht="15.75" customHeight="1" x14ac:dyDescent="0.15">
      <c r="A18" s="1" t="s">
        <v>31</v>
      </c>
    </row>
    <row r="19" spans="1:26" ht="15.75" customHeight="1" x14ac:dyDescent="0.15">
      <c r="A19" s="1" t="s">
        <v>32</v>
      </c>
    </row>
    <row r="20" spans="1:26" ht="15.75" customHeight="1" x14ac:dyDescent="0.15">
      <c r="A20" s="1" t="s">
        <v>33</v>
      </c>
    </row>
    <row r="21" spans="1:26" ht="15.75" customHeight="1" x14ac:dyDescent="0.15">
      <c r="A21" s="18"/>
    </row>
    <row r="22" spans="1:26" ht="15.75" customHeight="1" x14ac:dyDescent="0.15">
      <c r="A22" s="16" t="s">
        <v>34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5.75" customHeight="1" x14ac:dyDescent="0.15">
      <c r="A23" s="1" t="s">
        <v>35</v>
      </c>
    </row>
    <row r="24" spans="1:26" ht="15.75" customHeight="1" x14ac:dyDescent="0.15">
      <c r="A24" s="1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Listens by Genre</vt:lpstr>
      <vt:lpstr>Avg. Number of Users</vt:lpstr>
      <vt:lpstr>Tracks Listened</vt:lpstr>
      <vt:lpstr>Insights and recommendations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Seago</cp:lastModifiedBy>
  <dcterms:created xsi:type="dcterms:W3CDTF">2025-06-23T18:53:37Z</dcterms:created>
  <dcterms:modified xsi:type="dcterms:W3CDTF">2025-06-23T18:53:37Z</dcterms:modified>
</cp:coreProperties>
</file>