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gre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<sst xmlns="http://schemas.openxmlformats.org/spreadsheetml/2006/main" count="41" uniqueCount="41">
  <si>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Año</t>
  </si>
  <si>
    <t xml:space="preserve">Trimestre</t>
  </si>
  <si>
    <t xml:space="preserve">Ingresos (miles de pesos)</t>
  </si>
  <si>
    <t xml:space="preserve">Periodo</t>
  </si>
  <si>
    <t xml:space="preserve">Tipo de Cambio</t>
  </si>
  <si>
    <t xml:space="preserve">USD</t>
  </si>
  <si>
    <t xml:space="preserve">Jul-Sept 2022</t>
  </si>
  <si>
    <t xml:space="preserve">Abr-Jun 2022</t>
  </si>
  <si>
    <t xml:space="preserve">Ene-Mar 2022</t>
  </si>
  <si>
    <t xml:space="preserve">Oct-Dic 2021</t>
  </si>
  <si>
    <t xml:space="preserve">Jul-Sept 2021</t>
  </si>
  <si>
    <t xml:space="preserve">Abr-Jun 2021</t>
  </si>
  <si>
    <t xml:space="preserve">Ene-Mar 2021</t>
  </si>
  <si>
    <t xml:space="preserve">Oct-Dic 2020</t>
  </si>
  <si>
    <t xml:space="preserve">Jul-Sept 2020</t>
  </si>
  <si>
    <t xml:space="preserve">Abr-Jun 2020</t>
  </si>
  <si>
    <t xml:space="preserve">Ene-Mar 2020</t>
  </si>
  <si>
    <t xml:space="preserve">Oct-Dic 2019</t>
  </si>
  <si>
    <t xml:space="preserve">Jul-Sept 2019</t>
  </si>
  <si>
    <t xml:space="preserve">Abr-Jun 2019</t>
  </si>
  <si>
    <t xml:space="preserve">Ene-Mar 2019</t>
  </si>
  <si>
    <t xml:space="preserve">Oct-Dic 2018</t>
  </si>
  <si>
    <t xml:space="preserve">Jul-Sept 2018</t>
  </si>
  <si>
    <t xml:space="preserve">Abr-Jun 2018</t>
  </si>
  <si>
    <t xml:space="preserve">Ene-Mar 2018</t>
  </si>
  <si>
    <t xml:space="preserve">Oct-Dic 2017</t>
  </si>
  <si>
    <t xml:space="preserve">Jul-Sept 2017</t>
  </si>
  <si>
    <t xml:space="preserve">Abr-Jun 2017</t>
  </si>
  <si>
    <t xml:space="preserve">Ene-Mar 2017</t>
  </si>
  <si>
    <t xml:space="preserve">Oct-Dic 2016</t>
  </si>
  <si>
    <t xml:space="preserve">Jul-Sept 2016</t>
  </si>
  <si>
    <t xml:space="preserve">Abr-Jun 2016</t>
  </si>
  <si>
    <t xml:space="preserve">Ene-Mar 2016</t>
  </si>
  <si>
    <t xml:space="preserve">Oct-Dic 2015</t>
  </si>
  <si>
    <t xml:space="preserve">Jul-Sept 2015</t>
  </si>
  <si>
    <t xml:space="preserve">Abr-Jun 2015</t>
  </si>
  <si>
    <t xml:space="preserve">Ene-Mar 2015</t>
  </si>
  <si>
    <t xml:space="preserve">Oct-Dic 2014</t>
  </si>
  <si>
    <t xml:space="preserve">Jul-Sept 2014</t>
  </si>
  <si>
    <t xml:space="preserve">Abr-Jun 2014</t>
  </si>
  <si>
    <t xml:space="preserve">Ene-Mar 2014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</si>
</sst>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[$€]_-;\-* #,##0.00\ [$€]_-;_-* \-??\ [$€]_-;_-@_-"/>
    <numFmt numFmtId="166" formatCode="#,##0.00"/>
    <numFmt numFmtId="167" formatCode="_ * #,##0.00_ ;_ * \-#,##0.00_ ;_ * \-??_ ;_ @_ "/>
    <numFmt numFmtId="168" formatCode="_ * #,##0_ ;_ * \-#,##0_ ;_ * \-??_ ;_ @_ "/>
    <numFmt numFmtId="169" formatCode="0"/>
    <numFmt numFmtId="170" formatCode="0\ 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99694"/>
      </left>
      <right style="thin">
        <color rgb="FFD99694"/>
      </right>
      <top style="thin">
        <color rgb="FFD99694"/>
      </top>
      <bottom style="thin">
        <color rgb="FFD99694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31" activeCellId="0" sqref="E31"/>
    </sheetView>
  </sheetViews>
  <sheetFormatPr defaultColWidth="11.3828125" defaultRowHeight="14.25" zeroHeight="false" outlineLevelRow="0" outlineLevelCol="0"/>
  <cols>
    <col collapsed="false" customWidth="false" hidden="false" outlineLevel="0" max="2" min="1" style="1" width="11.38"/>
    <col collapsed="false" customWidth="true" hidden="false" outlineLevel="0" max="3" min="3" style="1" width="33.25"/>
    <col collapsed="false" customWidth="true" hidden="false" outlineLevel="0" max="4" min="4" style="1" width="22.25"/>
    <col collapsed="false" customWidth="true" hidden="false" outlineLevel="0" max="5" min="5" style="2" width="14.53"/>
    <col collapsed="false" customWidth="true" hidden="false" outlineLevel="0" max="6" min="6" style="1" width="13.26"/>
    <col collapsed="false" customWidth="true" hidden="false" outlineLevel="0" max="7" min="7" style="1" width="15"/>
    <col collapsed="false" customWidth="true" hidden="false" outlineLevel="0" max="8" min="8" style="3" width="14"/>
    <col collapsed="false" customWidth="false" hidden="false" outlineLevel="0" max="16384" min="9" style="1" width="11.38"/>
  </cols>
  <sheetData>
    <row r="1" customFormat="false" ht="14.2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2" t="s">
        <v>4</v>
      </c>
      <c r="F1" s="1" t="s">
        <v>5</v>
      </c>
    </row>
    <row r="2" customFormat="false" ht="13.8" hidden="false" customHeight="false" outlineLevel="0" collapsed="false">
      <c r="A2" s="4" t="n">
        <v>2022</v>
      </c>
      <c r="B2" s="5" t="n">
        <v>3</v>
      </c>
      <c r="C2" s="6" t="n">
        <v>67055929.8191193</v>
      </c>
      <c r="D2" s="6" t="s">
        <v>6</v>
      </c>
      <c r="E2" s="2" t="n">
        <v>290</v>
      </c>
      <c r="F2" s="2" t="n">
        <f aca="false">+C2/E2</f>
        <v>231227.34420386</v>
      </c>
    </row>
    <row r="3" customFormat="false" ht="13.8" hidden="false" customHeight="false" outlineLevel="0" collapsed="false">
      <c r="A3" s="4" t="n">
        <v>2022</v>
      </c>
      <c r="B3" s="5" t="n">
        <v>2</v>
      </c>
      <c r="C3" s="6" t="n">
        <v>60335723.8706793</v>
      </c>
      <c r="D3" s="6" t="s">
        <v>7</v>
      </c>
      <c r="E3" s="2" t="n">
        <v>201</v>
      </c>
      <c r="F3" s="2" t="n">
        <f aca="false">+C3/E3</f>
        <v>300177.730699897</v>
      </c>
      <c r="G3" s="7"/>
    </row>
    <row r="4" customFormat="false" ht="13.8" hidden="false" customHeight="false" outlineLevel="0" collapsed="false">
      <c r="A4" s="4" t="n">
        <v>2022</v>
      </c>
      <c r="B4" s="5" t="n">
        <v>1</v>
      </c>
      <c r="C4" s="6" t="n">
        <v>55589997.0508194</v>
      </c>
      <c r="D4" s="6" t="s">
        <v>8</v>
      </c>
      <c r="E4" s="8" t="n">
        <v>211</v>
      </c>
      <c r="F4" s="2" t="n">
        <f aca="false">+C4/E4</f>
        <v>263459.701662651</v>
      </c>
      <c r="G4" s="7"/>
    </row>
    <row r="5" customFormat="false" ht="13.8" hidden="false" customHeight="false" outlineLevel="0" collapsed="false">
      <c r="A5" s="4" t="n">
        <v>2021</v>
      </c>
      <c r="B5" s="5" t="n">
        <v>4</v>
      </c>
      <c r="C5" s="6" t="n">
        <v>45467887.1650125</v>
      </c>
      <c r="D5" s="6" t="s">
        <v>9</v>
      </c>
      <c r="E5" s="2" t="n">
        <v>196</v>
      </c>
      <c r="F5" s="2" t="n">
        <f aca="false">+C5/E5</f>
        <v>231979.016148023</v>
      </c>
      <c r="G5" s="7"/>
    </row>
    <row r="6" s="1" customFormat="true" ht="13.8" hidden="false" customHeight="false" outlineLevel="0" collapsed="false">
      <c r="A6" s="4" t="n">
        <v>2021</v>
      </c>
      <c r="B6" s="5" t="n">
        <v>3</v>
      </c>
      <c r="C6" s="6" t="n">
        <v>42999944.2928225</v>
      </c>
      <c r="D6" s="6" t="s">
        <v>10</v>
      </c>
      <c r="E6" s="2" t="n">
        <v>178</v>
      </c>
      <c r="F6" s="2" t="n">
        <f aca="false">+C6/E6</f>
        <v>241572.720746194</v>
      </c>
      <c r="G6" s="3"/>
    </row>
    <row r="7" s="1" customFormat="true" ht="13.8" hidden="false" customHeight="false" outlineLevel="0" collapsed="false">
      <c r="A7" s="4" t="n">
        <v>2021</v>
      </c>
      <c r="B7" s="5" t="n">
        <v>2</v>
      </c>
      <c r="C7" s="6" t="n">
        <v>38239666.6335425</v>
      </c>
      <c r="D7" s="6" t="s">
        <v>11</v>
      </c>
      <c r="E7" s="2" t="n">
        <v>150</v>
      </c>
      <c r="F7" s="2" t="n">
        <f aca="false">+C7/E7</f>
        <v>254931.110890283</v>
      </c>
      <c r="G7" s="3"/>
    </row>
    <row r="8" s="1" customFormat="true" ht="13.8" hidden="false" customHeight="false" outlineLevel="0" collapsed="false">
      <c r="A8" s="4" t="n">
        <v>2021</v>
      </c>
      <c r="B8" s="5" t="n">
        <v>1</v>
      </c>
      <c r="C8" s="6" t="n">
        <v>36676371.3623925</v>
      </c>
      <c r="D8" s="6" t="s">
        <v>12</v>
      </c>
      <c r="E8" s="8" t="n">
        <v>145</v>
      </c>
      <c r="F8" s="2" t="n">
        <f aca="false">+C8/E8</f>
        <v>252940.492154431</v>
      </c>
      <c r="G8" s="3"/>
    </row>
    <row r="9" s="1" customFormat="true" ht="13.8" hidden="false" customHeight="false" outlineLevel="0" collapsed="false">
      <c r="A9" s="4" t="n">
        <v>2020</v>
      </c>
      <c r="B9" s="5" t="n">
        <v>4</v>
      </c>
      <c r="C9" s="6" t="n">
        <v>33539702.7163118</v>
      </c>
      <c r="D9" s="6" t="s">
        <v>13</v>
      </c>
      <c r="E9" s="2" t="n">
        <v>156</v>
      </c>
      <c r="F9" s="2" t="n">
        <f aca="false">+C9/E9</f>
        <v>214998.094335332</v>
      </c>
      <c r="G9" s="3"/>
    </row>
    <row r="10" s="1" customFormat="true" ht="13.8" hidden="false" customHeight="false" outlineLevel="0" collapsed="false">
      <c r="A10" s="4" t="n">
        <v>2020</v>
      </c>
      <c r="B10" s="5" t="n">
        <v>3</v>
      </c>
      <c r="C10" s="6" t="n">
        <v>31997444.5306992</v>
      </c>
      <c r="D10" s="6" t="s">
        <v>14</v>
      </c>
      <c r="E10" s="2" t="n">
        <v>127</v>
      </c>
      <c r="F10" s="2" t="n">
        <f aca="false">+C10/E10</f>
        <v>251948.38213149</v>
      </c>
      <c r="G10" s="3"/>
    </row>
    <row r="11" s="1" customFormat="true" ht="13.8" hidden="false" customHeight="false" outlineLevel="0" collapsed="false">
      <c r="A11" s="4" t="n">
        <v>2020</v>
      </c>
      <c r="B11" s="5" t="n">
        <v>2</v>
      </c>
      <c r="C11" s="6" t="n">
        <v>32102475.9914636</v>
      </c>
      <c r="D11" s="6" t="s">
        <v>15</v>
      </c>
      <c r="E11" s="2" t="n">
        <v>128</v>
      </c>
      <c r="F11" s="2" t="n">
        <f aca="false">+C11/E11</f>
        <v>250800.593683309</v>
      </c>
      <c r="G11" s="3"/>
    </row>
    <row r="12" customFormat="false" ht="13.8" hidden="false" customHeight="false" outlineLevel="0" collapsed="false">
      <c r="A12" s="4" t="n">
        <v>2020</v>
      </c>
      <c r="B12" s="5" t="n">
        <v>1</v>
      </c>
      <c r="C12" s="6" t="n">
        <v>29946216.4520491</v>
      </c>
      <c r="D12" s="6" t="s">
        <v>16</v>
      </c>
      <c r="E12" s="2" t="n">
        <v>75</v>
      </c>
      <c r="F12" s="2" t="n">
        <f aca="false">+C12/E12</f>
        <v>399282.886027321</v>
      </c>
      <c r="G12" s="3"/>
      <c r="H12" s="9"/>
    </row>
    <row r="13" s="1" customFormat="true" ht="13.8" hidden="false" customHeight="false" outlineLevel="0" collapsed="false">
      <c r="A13" s="4" t="n">
        <v>2019</v>
      </c>
      <c r="B13" s="5" t="n">
        <v>4</v>
      </c>
      <c r="C13" s="6" t="n">
        <v>24169250.6990153</v>
      </c>
      <c r="D13" s="6" t="s">
        <v>17</v>
      </c>
      <c r="E13" s="2" t="n">
        <v>65</v>
      </c>
      <c r="F13" s="2" t="n">
        <f aca="false">+C13/E13</f>
        <v>371834.626138697</v>
      </c>
      <c r="G13" s="3"/>
    </row>
    <row r="14" s="1" customFormat="true" ht="13.8" hidden="false" customHeight="false" outlineLevel="0" collapsed="false">
      <c r="A14" s="4" t="n">
        <v>2019</v>
      </c>
      <c r="B14" s="5" t="n">
        <v>3</v>
      </c>
      <c r="C14" s="6" t="n">
        <v>21652748.4446425</v>
      </c>
      <c r="D14" s="6" t="s">
        <v>18</v>
      </c>
      <c r="E14" s="2" t="n">
        <v>55</v>
      </c>
      <c r="F14" s="2" t="n">
        <f aca="false">+C14/E14</f>
        <v>393686.335357136</v>
      </c>
      <c r="G14" s="3"/>
    </row>
    <row r="15" customFormat="false" ht="13.8" hidden="false" customHeight="false" outlineLevel="0" collapsed="false">
      <c r="A15" s="4" t="n">
        <v>2019</v>
      </c>
      <c r="B15" s="5" t="n">
        <v>2</v>
      </c>
      <c r="C15" s="6" t="n">
        <v>20743117.6940061</v>
      </c>
      <c r="D15" s="6" t="s">
        <v>19</v>
      </c>
      <c r="E15" s="2" t="n">
        <v>45</v>
      </c>
      <c r="F15" s="2" t="n">
        <f aca="false">+C15/E15</f>
        <v>460958.170977913</v>
      </c>
      <c r="G15" s="3"/>
      <c r="H15" s="9"/>
    </row>
    <row r="16" s="1" customFormat="true" ht="13.8" hidden="false" customHeight="false" outlineLevel="0" collapsed="false">
      <c r="A16" s="4" t="n">
        <v>2019</v>
      </c>
      <c r="B16" s="5" t="n">
        <v>1</v>
      </c>
      <c r="C16" s="6" t="n">
        <v>20207413.7708524</v>
      </c>
      <c r="D16" s="6" t="s">
        <v>20</v>
      </c>
      <c r="E16" s="2" t="n">
        <v>38</v>
      </c>
      <c r="F16" s="2" t="n">
        <f aca="false">+C16/E16</f>
        <v>531774.046601379</v>
      </c>
      <c r="G16" s="3"/>
    </row>
    <row r="17" s="1" customFormat="true" ht="13.8" hidden="false" customHeight="false" outlineLevel="0" collapsed="false">
      <c r="A17" s="4" t="n">
        <v>2018</v>
      </c>
      <c r="B17" s="5" t="n">
        <v>4</v>
      </c>
      <c r="C17" s="6" t="n">
        <v>16637686.5890096</v>
      </c>
      <c r="D17" s="6" t="s">
        <v>21</v>
      </c>
      <c r="E17" s="2" t="n">
        <v>35</v>
      </c>
      <c r="F17" s="2" t="n">
        <f aca="false">+C17/E17</f>
        <v>475362.473971703</v>
      </c>
      <c r="G17" s="3"/>
    </row>
    <row r="18" customFormat="false" ht="13.8" hidden="false" customHeight="false" outlineLevel="0" collapsed="false">
      <c r="A18" s="4" t="n">
        <v>2018</v>
      </c>
      <c r="B18" s="5" t="n">
        <v>3</v>
      </c>
      <c r="C18" s="6" t="n">
        <v>15410980.692583</v>
      </c>
      <c r="D18" s="6" t="s">
        <v>22</v>
      </c>
      <c r="E18" s="2" t="n">
        <v>30</v>
      </c>
      <c r="F18" s="2" t="n">
        <f aca="false">+C18/E18</f>
        <v>513699.356419433</v>
      </c>
      <c r="G18" s="3"/>
      <c r="H18" s="9"/>
    </row>
    <row r="19" customFormat="false" ht="13.8" hidden="false" customHeight="false" outlineLevel="0" collapsed="false">
      <c r="A19" s="4" t="n">
        <v>2018</v>
      </c>
      <c r="B19" s="5" t="n">
        <v>2</v>
      </c>
      <c r="C19" s="6" t="n">
        <v>14319467.4607138</v>
      </c>
      <c r="D19" s="6" t="s">
        <v>23</v>
      </c>
      <c r="E19" s="2" t="n">
        <v>25</v>
      </c>
      <c r="F19" s="2" t="n">
        <f aca="false">+C19/E19</f>
        <v>572778.698428552</v>
      </c>
      <c r="G19" s="3"/>
    </row>
    <row r="20" customFormat="false" ht="13.8" hidden="false" customHeight="false" outlineLevel="0" collapsed="false">
      <c r="A20" s="4" t="n">
        <v>2018</v>
      </c>
      <c r="B20" s="5" t="n">
        <v>1</v>
      </c>
      <c r="C20" s="6" t="n">
        <v>13171459.2308934</v>
      </c>
      <c r="D20" s="6" t="s">
        <v>24</v>
      </c>
      <c r="E20" s="2" t="n">
        <v>19</v>
      </c>
      <c r="F20" s="2" t="n">
        <f aca="false">+C20/E20</f>
        <v>693234.696362811</v>
      </c>
      <c r="G20" s="3"/>
    </row>
    <row r="21" customFormat="false" ht="13.8" hidden="false" customHeight="false" outlineLevel="0" collapsed="false">
      <c r="A21" s="4" t="n">
        <v>2017</v>
      </c>
      <c r="B21" s="5" t="n">
        <v>4</v>
      </c>
      <c r="C21" s="6" t="n">
        <v>11226127.38858</v>
      </c>
      <c r="D21" s="6" t="s">
        <v>25</v>
      </c>
      <c r="E21" s="2" t="n">
        <v>18</v>
      </c>
      <c r="F21" s="2" t="n">
        <f aca="false">+C21/E21</f>
        <v>623673.74381</v>
      </c>
      <c r="G21" s="3"/>
      <c r="I21" s="9"/>
    </row>
    <row r="22" customFormat="false" ht="13.8" hidden="false" customHeight="false" outlineLevel="0" collapsed="false">
      <c r="A22" s="4" t="n">
        <v>2017</v>
      </c>
      <c r="B22" s="5" t="n">
        <v>3</v>
      </c>
      <c r="C22" s="6" t="n">
        <v>10065997.86215</v>
      </c>
      <c r="D22" s="6" t="s">
        <v>26</v>
      </c>
      <c r="E22" s="2" t="n">
        <v>18</v>
      </c>
      <c r="F22" s="2" t="n">
        <f aca="false">+C22/E22</f>
        <v>559222.103452778</v>
      </c>
      <c r="G22" s="3"/>
    </row>
    <row r="23" customFormat="false" ht="13.8" hidden="false" customHeight="false" outlineLevel="0" collapsed="false">
      <c r="A23" s="4" t="n">
        <v>2017</v>
      </c>
      <c r="B23" s="5" t="n">
        <v>2</v>
      </c>
      <c r="C23" s="6" t="n">
        <v>9678646.92829</v>
      </c>
      <c r="D23" s="6" t="s">
        <v>27</v>
      </c>
      <c r="E23" s="2" t="n">
        <v>16</v>
      </c>
      <c r="F23" s="2" t="n">
        <f aca="false">+C23/E23</f>
        <v>604915.433018125</v>
      </c>
      <c r="G23" s="3"/>
    </row>
    <row r="24" customFormat="false" ht="13.8" hidden="false" customHeight="false" outlineLevel="0" collapsed="false">
      <c r="A24" s="4" t="n">
        <v>2017</v>
      </c>
      <c r="B24" s="5" t="n">
        <v>1</v>
      </c>
      <c r="C24" s="6" t="n">
        <v>8701201.42137</v>
      </c>
      <c r="D24" s="6" t="s">
        <v>28</v>
      </c>
      <c r="E24" s="2" t="n">
        <v>16</v>
      </c>
      <c r="F24" s="2" t="n">
        <f aca="false">+C24/E24</f>
        <v>543825.088835625</v>
      </c>
      <c r="G24" s="3"/>
    </row>
    <row r="25" customFormat="false" ht="13.8" hidden="false" customHeight="false" outlineLevel="0" collapsed="false">
      <c r="A25" s="4" t="n">
        <v>2016</v>
      </c>
      <c r="B25" s="5" t="n">
        <v>4</v>
      </c>
      <c r="C25" s="6" t="n">
        <v>7483980.39327901</v>
      </c>
      <c r="D25" s="6" t="s">
        <v>29</v>
      </c>
      <c r="E25" s="2" t="n">
        <v>15</v>
      </c>
      <c r="F25" s="2" t="n">
        <f aca="false">+C25/E25</f>
        <v>498932.026218601</v>
      </c>
      <c r="G25" s="3"/>
    </row>
    <row r="26" customFormat="false" ht="13.8" hidden="false" customHeight="false" outlineLevel="0" collapsed="false">
      <c r="A26" s="4" t="n">
        <v>2016</v>
      </c>
      <c r="B26" s="5" t="n">
        <v>3</v>
      </c>
      <c r="C26" s="6" t="n">
        <v>6912441.53885665</v>
      </c>
      <c r="D26" s="6" t="s">
        <v>30</v>
      </c>
      <c r="E26" s="2" t="n">
        <v>15</v>
      </c>
      <c r="F26" s="2" t="n">
        <f aca="false">+C26/E26</f>
        <v>460829.435923777</v>
      </c>
      <c r="G26" s="3"/>
    </row>
    <row r="27" customFormat="false" ht="13.8" hidden="false" customHeight="false" outlineLevel="0" collapsed="false">
      <c r="A27" s="4" t="n">
        <v>2016</v>
      </c>
      <c r="B27" s="5" t="n">
        <v>2</v>
      </c>
      <c r="C27" s="6" t="n">
        <v>6534240.5975</v>
      </c>
      <c r="D27" s="6" t="s">
        <v>31</v>
      </c>
      <c r="E27" s="2" t="n">
        <v>14</v>
      </c>
      <c r="F27" s="2" t="n">
        <f aca="false">+C27/E27</f>
        <v>466731.47125</v>
      </c>
      <c r="G27" s="3"/>
    </row>
    <row r="28" customFormat="false" ht="13.8" hidden="false" customHeight="false" outlineLevel="0" collapsed="false">
      <c r="A28" s="4" t="n">
        <v>2016</v>
      </c>
      <c r="B28" s="5" t="n">
        <v>1</v>
      </c>
      <c r="C28" s="6" t="n">
        <v>5936844.8865</v>
      </c>
      <c r="D28" s="6" t="s">
        <v>32</v>
      </c>
      <c r="E28" s="2" t="n">
        <v>14</v>
      </c>
      <c r="F28" s="2" t="n">
        <f aca="false">+C28/E28</f>
        <v>424060.349035714</v>
      </c>
      <c r="G28" s="3"/>
    </row>
    <row r="29" customFormat="false" ht="13.8" hidden="false" customHeight="false" outlineLevel="0" collapsed="false">
      <c r="A29" s="4" t="n">
        <v>2015</v>
      </c>
      <c r="B29" s="5" t="n">
        <v>4</v>
      </c>
      <c r="C29" s="6" t="n">
        <v>5376899.206</v>
      </c>
      <c r="D29" s="6" t="s">
        <v>33</v>
      </c>
      <c r="E29" s="2" t="n">
        <v>14</v>
      </c>
      <c r="F29" s="2" t="n">
        <f aca="false">+C29/E29</f>
        <v>384064.229</v>
      </c>
      <c r="G29" s="3"/>
    </row>
    <row r="30" customFormat="false" ht="13.8" hidden="false" customHeight="false" outlineLevel="0" collapsed="false">
      <c r="A30" s="4" t="n">
        <v>2015</v>
      </c>
      <c r="B30" s="5" t="n">
        <v>3</v>
      </c>
      <c r="C30" s="6" t="n">
        <v>5153738.88436</v>
      </c>
      <c r="D30" s="6" t="s">
        <v>34</v>
      </c>
      <c r="E30" s="2" t="n">
        <v>14</v>
      </c>
      <c r="F30" s="2" t="n">
        <f aca="false">+C30/E30</f>
        <v>368124.206025714</v>
      </c>
      <c r="G30" s="3"/>
    </row>
    <row r="31" customFormat="false" ht="13.8" hidden="false" customHeight="false" outlineLevel="0" collapsed="false">
      <c r="A31" s="4" t="n">
        <v>2015</v>
      </c>
      <c r="B31" s="5" t="n">
        <v>2</v>
      </c>
      <c r="C31" s="6" t="n">
        <v>4701790.71966</v>
      </c>
      <c r="D31" s="6" t="s">
        <v>35</v>
      </c>
      <c r="E31" s="2" t="n">
        <v>12.5</v>
      </c>
      <c r="F31" s="2" t="n">
        <f aca="false">+C31/E31</f>
        <v>376143.2575728</v>
      </c>
    </row>
    <row r="32" customFormat="false" ht="13.8" hidden="false" customHeight="false" outlineLevel="0" collapsed="false">
      <c r="A32" s="4" t="n">
        <v>2015</v>
      </c>
      <c r="B32" s="5" t="n">
        <v>1</v>
      </c>
      <c r="C32" s="6" t="n">
        <v>4876385.31507</v>
      </c>
      <c r="D32" s="6" t="s">
        <v>36</v>
      </c>
      <c r="E32" s="2" t="n">
        <v>12.5</v>
      </c>
      <c r="F32" s="2" t="n">
        <f aca="false">+C32/E32</f>
        <v>390110.8252056</v>
      </c>
    </row>
    <row r="33" customFormat="false" ht="13.8" hidden="false" customHeight="false" outlineLevel="0" collapsed="false">
      <c r="A33" s="4" t="n">
        <v>2014</v>
      </c>
      <c r="B33" s="5" t="n">
        <v>4</v>
      </c>
      <c r="C33" s="6" t="n">
        <v>3950440.78037</v>
      </c>
      <c r="D33" s="6" t="s">
        <v>37</v>
      </c>
      <c r="E33" s="2" t="n">
        <v>12.5</v>
      </c>
      <c r="F33" s="2" t="n">
        <f aca="false">+C33/E33</f>
        <v>316035.2624296</v>
      </c>
    </row>
    <row r="34" customFormat="false" ht="13.8" hidden="false" customHeight="false" outlineLevel="0" collapsed="false">
      <c r="A34" s="4" t="n">
        <v>2014</v>
      </c>
      <c r="B34" s="5" t="n">
        <v>3</v>
      </c>
      <c r="C34" s="6" t="n">
        <v>3478637.74279962</v>
      </c>
      <c r="D34" s="6" t="s">
        <v>38</v>
      </c>
      <c r="E34" s="2" t="n">
        <v>12.5</v>
      </c>
      <c r="F34" s="2" t="n">
        <f aca="false">+C34/E34</f>
        <v>278291.01942397</v>
      </c>
    </row>
    <row r="35" customFormat="false" ht="13.8" hidden="false" customHeight="false" outlineLevel="0" collapsed="false">
      <c r="A35" s="4" t="n">
        <v>2014</v>
      </c>
      <c r="B35" s="5" t="n">
        <v>2</v>
      </c>
      <c r="C35" s="6" t="n">
        <v>3270816.20391</v>
      </c>
      <c r="D35" s="6" t="s">
        <v>39</v>
      </c>
      <c r="E35" s="2" t="n">
        <v>11</v>
      </c>
      <c r="F35" s="2" t="n">
        <f aca="false">+C35/E35</f>
        <v>297346.927628182</v>
      </c>
    </row>
    <row r="36" customFormat="false" ht="13.8" hidden="false" customHeight="false" outlineLevel="0" collapsed="false">
      <c r="A36" s="4" t="n">
        <v>2014</v>
      </c>
      <c r="B36" s="5" t="n">
        <v>1</v>
      </c>
      <c r="C36" s="6" t="n">
        <v>2984054.20878</v>
      </c>
      <c r="D36" s="6" t="s">
        <v>40</v>
      </c>
      <c r="E36" s="2" t="n">
        <v>11</v>
      </c>
      <c r="F36" s="2" t="n">
        <f aca="false">+C36/E36</f>
        <v>271277.655343636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es-AR</dc:language>
  <cp:lastModifiedBy/>
  <dcterms:modified xsi:type="dcterms:W3CDTF">2023-07-13T12:07:29Z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